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325\"/>
    </mc:Choice>
  </mc:AlternateContent>
  <xr:revisionPtr revIDLastSave="0" documentId="13_ncr:1_{0ECF788A-BA0F-48F8-AA84-94348F020826}" xr6:coauthVersionLast="47" xr6:coauthVersionMax="47" xr10:uidLastSave="{00000000-0000-0000-0000-000000000000}"/>
  <bookViews>
    <workbookView xWindow="-110" yWindow="-110" windowWidth="19420" windowHeight="11500" tabRatio="755"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 l="1"/>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55" i="9" s="1"/>
  <c r="O10" i="9"/>
  <c r="O9" i="9"/>
  <c r="O8" i="9"/>
  <c r="O7" i="9"/>
  <c r="N55" i="9"/>
  <c r="M55" i="9"/>
  <c r="L55" i="9"/>
  <c r="K55" i="9"/>
  <c r="J55" i="9"/>
  <c r="I55" i="9"/>
  <c r="H55" i="9"/>
  <c r="G55" i="9"/>
  <c r="F55" i="9"/>
  <c r="E55" i="9"/>
  <c r="D55" i="9"/>
  <c r="C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J56" i="9" l="1"/>
  <c r="K56" i="9"/>
  <c r="O56" i="9"/>
  <c r="N56" i="9"/>
  <c r="M56" i="9"/>
  <c r="L56" i="9"/>
  <c r="I56" i="9"/>
  <c r="E56" i="9"/>
  <c r="C56" i="9"/>
  <c r="H56" i="9"/>
  <c r="D56" i="9"/>
  <c r="G56" i="9"/>
  <c r="F56" i="9"/>
</calcChain>
</file>

<file path=xl/sharedStrings.xml><?xml version="1.0" encoding="utf-8"?>
<sst xmlns="http://schemas.openxmlformats.org/spreadsheetml/2006/main" count="26268" uniqueCount="3277">
  <si>
    <t>miércoles, 29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</si>
  <si>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</si>
  <si>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</si>
  <si>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</si>
  <si>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</si>
  <si>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</si>
  <si>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</si>
  <si>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</si>
  <si>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</si>
  <si>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</si>
  <si>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</si>
  <si>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</si>
  <si>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</si>
  <si>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</si>
  <si>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</si>
  <si>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OCONA</t>
  </si>
  <si>
    <t>BANCO DE CONDENSADORES SERIE</t>
  </si>
  <si>
    <t>BCS-5484</t>
  </si>
  <si>
    <t>29/10/2025 22:19:00</t>
  </si>
  <si>
    <t>30/10/2025 00:00:00</t>
  </si>
  <si>
    <t>CIERRE DEL INTERRUPTOR IBP-5484 DE LA S.E. OCOÑA</t>
  </si>
  <si>
    <t>NO</t>
  </si>
  <si>
    <t>EVENTO</t>
  </si>
  <si>
    <t>CONELSUR LT SAC</t>
  </si>
  <si>
    <t>PORTILLO</t>
  </si>
  <si>
    <t>SUBESTACION</t>
  </si>
  <si>
    <t>SS.EE.</t>
  </si>
  <si>
    <t>29/10/2025 00:00:00</t>
  </si>
  <si>
    <t>DECLARACIÓN DE SITUACIÓN EXCEPCIONAL EN LA S.E. PORTILLO 60 kV</t>
  </si>
  <si>
    <t>HYDRO GLOBAL PERÚ S.A.C.</t>
  </si>
  <si>
    <t>SAN GABAN III</t>
  </si>
  <si>
    <t>GENERADOR HIDROELÉCTRICO</t>
  </si>
  <si>
    <t>G2</t>
  </si>
  <si>
    <t>29/10/2025 09:38:00</t>
  </si>
  <si>
    <t>29/10/2025 13:11:54</t>
  </si>
  <si>
    <t>DESCONEXIÓN DEL GENERADOR G2 DE LA C.H. SAN GABAN III</t>
  </si>
  <si>
    <t>29/10/2025 13:41:00</t>
  </si>
  <si>
    <t>29/10/2025 17:53:06</t>
  </si>
  <si>
    <t>ORAZUL ENERGY PERÚ</t>
  </si>
  <si>
    <t>CARHUAQUERO</t>
  </si>
  <si>
    <t>G3</t>
  </si>
  <si>
    <t>29/10/2025 05:33:00</t>
  </si>
  <si>
    <t>29/10/2025 19:39:00</t>
  </si>
  <si>
    <t xml:space="preserve">DESCONEXIÓN DEL GENERADOR G3 DE LA C.H. CARHUAQUERO </t>
  </si>
  <si>
    <t>RESTRICCIONES OPERATIVAS</t>
  </si>
  <si>
    <t>FECHA</t>
  </si>
  <si>
    <t>HORA
INICIO</t>
  </si>
  <si>
    <t>HORA
FINAL</t>
  </si>
  <si>
    <t>T.Eq.</t>
  </si>
  <si>
    <t>29/10/2025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</si>
  <si>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</si>
  <si>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</si>
  <si>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</si>
  <si>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</si>
  <si>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</si>
  <si>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</si>
  <si>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</si>
  <si>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</si>
  <si>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</si>
  <si>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</si>
  <si>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</si>
  <si>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</si>
  <si>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</si>
  <si>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</si>
  <si>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</si>
  <si>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</si>
  <si>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</si>
  <si>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</si>
  <si>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</si>
  <si>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</si>
  <si>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</si>
  <si>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</si>
  <si>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</si>
  <si>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</si>
  <si>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</si>
  <si>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</si>
  <si>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</si>
  <si>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</si>
  <si>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</si>
  <si>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</si>
  <si>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</si>
  <si>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</si>
  <si>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6.1 m3/s correspondiente al mes de octubre.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</si>
  <si>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</si>
  <si>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</si>
  <si>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</si>
  <si>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</si>
  <si>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</si>
  <si>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</si>
  <si>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</si>
  <si>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C.H. CAÑÓN DEL PATO</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</si>
  <si>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</si>
  <si>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</si>
  <si>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</si>
  <si>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</si>
  <si>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</si>
  <si>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</si>
  <si>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</si>
  <si>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</si>
  <si>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</si>
  <si>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</si>
  <si>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</si>
  <si>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</si>
  <si>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</si>
  <si>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</si>
  <si>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</si>
  <si>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</si>
  <si>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</si>
  <si>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</si>
  <si>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</si>
  <si>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</si>
  <si>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</si>
  <si>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</si>
  <si>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</si>
  <si>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</si>
  <si>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</si>
  <si>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</si>
  <si>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</si>
  <si>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</si>
  <si>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</si>
  <si>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</si>
  <si>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</si>
  <si>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</si>
  <si>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</si>
  <si>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</si>
  <si>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</si>
  <si>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</si>
  <si>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</si>
  <si>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</si>
  <si>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</si>
  <si>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</si>
  <si>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</si>
  <si>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</si>
  <si>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</si>
  <si>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</si>
  <si>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</si>
  <si>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</si>
  <si>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</si>
  <si>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</si>
  <si>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</si>
  <si>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</si>
  <si>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</si>
  <si>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</si>
  <si>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</si>
  <si>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</si>
  <si>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</si>
  <si>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</si>
  <si>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</si>
  <si>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</si>
  <si>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</si>
  <si>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</si>
  <si>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</si>
  <si>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</si>
  <si>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</si>
  <si>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CALDERO 1</t>
  </si>
  <si>
    <t>29/10/2025 00:00</t>
  </si>
  <si>
    <t>29/10/2025 08:29</t>
  </si>
  <si>
    <t>Continuacion de parada de emergencia por correctivo en caldera</t>
  </si>
  <si>
    <t>F</t>
  </si>
  <si>
    <t>F/S</t>
  </si>
  <si>
    <t>N</t>
  </si>
  <si>
    <t xml:space="preserve">CORR.     </t>
  </si>
  <si>
    <t>T</t>
  </si>
  <si>
    <t>TV1</t>
  </si>
  <si>
    <t>G</t>
  </si>
  <si>
    <t>TV2</t>
  </si>
  <si>
    <t>29/10/2025 09:53</t>
  </si>
  <si>
    <t>CHILCA CTM - POROMA</t>
  </si>
  <si>
    <t>L-5032</t>
  </si>
  <si>
    <t>29/10/2025 08:11</t>
  </si>
  <si>
    <t>29/10/2025 17:09</t>
  </si>
  <si>
    <t>Mejoramiento de PAT</t>
  </si>
  <si>
    <t>P</t>
  </si>
  <si>
    <t>E/S</t>
  </si>
  <si>
    <t xml:space="preserve">PREV.     </t>
  </si>
  <si>
    <t>Mantenimiento de pedestales.</t>
  </si>
  <si>
    <t>INT-5450</t>
  </si>
  <si>
    <t>30/10/2025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</si>
  <si>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</si>
  <si>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</si>
  <si>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</si>
  <si>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</si>
  <si>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</si>
  <si>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</si>
  <si>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</si>
  <si>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ATN 2 S.A.</t>
  </si>
  <si>
    <t>COTARUSE - LAS BAMBAS</t>
  </si>
  <si>
    <t>L-2055</t>
  </si>
  <si>
    <t>29/10/2025 10:11</t>
  </si>
  <si>
    <t>29/10/2025 17:15</t>
  </si>
  <si>
    <t>Inspeccion anual de linea</t>
  </si>
  <si>
    <t>L-2056</t>
  </si>
  <si>
    <t>ATN S.A.</t>
  </si>
  <si>
    <t>KIMAN AYLLU</t>
  </si>
  <si>
    <t>AUT-501</t>
  </si>
  <si>
    <t>Restriccion Operativa en el circuito de control de cambiador de tap s del AUT-501</t>
  </si>
  <si>
    <t>CELEPSA</t>
  </si>
  <si>
    <t>EL PLATANAL</t>
  </si>
  <si>
    <t>RESERV RESTIT</t>
  </si>
  <si>
    <t>29/10/2025 07:30</t>
  </si>
  <si>
    <t>29/10/2025 11:00</t>
  </si>
  <si>
    <t>Mantenimiento de Electrobomba de Machuranga. Se solicita iniciar 07:30h con un volumen minimo de presa restitucion (120 Mm3) y mantener ese volumen durante el periodo de intervencion.</t>
  </si>
  <si>
    <t>CHINANGO S.A.C.</t>
  </si>
  <si>
    <t>YANANGO</t>
  </si>
  <si>
    <t>29/10/2025 10:03</t>
  </si>
  <si>
    <t>29/10/2025 15:19</t>
  </si>
  <si>
    <t>ADICIONAR ALARMAS A LA RTU RELACIONADO AL SISTEMA DE CORRRIENTE CONTINUA ( CARADOR DE BATERIAS)</t>
  </si>
  <si>
    <t>CONCESIONARIA LINEA DE TRANSMISION LA NI?A S.A.C.</t>
  </si>
  <si>
    <t>ALIPIO ROSALES</t>
  </si>
  <si>
    <t>DIFERENCIAL DE BARRAS 220KV DESHABILITADO A ESPERA DE VERIFICACION DE OPERACION Y CIERRE DE CIRCUITOS DE DISPARO, LUEGO DE INCORPORACION DE NUEVA BAHIA DE LA EMPRESA ACCIONA.</t>
  </si>
  <si>
    <t>CALLAHUANCA (CNS)</t>
  </si>
  <si>
    <t>S.E.</t>
  </si>
  <si>
    <t>RELE DIFERENCIAL DE BARRAS DE CALLAHUANCA 220KV INOPERATIVO</t>
  </si>
  <si>
    <t>CVC ENERGIA</t>
  </si>
  <si>
    <t>TIERRAS NUEVAS - PAMPA PA?ALA</t>
  </si>
  <si>
    <t>L-6155</t>
  </si>
  <si>
    <t>29/10/2025 07:00</t>
  </si>
  <si>
    <t>29/10/2025 16:30</t>
  </si>
  <si>
    <t>Pruebas punto a punto en SCADA UNAY de la SET Tierras Nuevas y Pampa Pa?ala.</t>
  </si>
  <si>
    <t>PRUEBA</t>
  </si>
  <si>
    <t>SANTUARIO</t>
  </si>
  <si>
    <t>ACOPLE 138</t>
  </si>
  <si>
    <t>En servicio barra 2,uso en grupo N1 Charcani V con interruptor de acoplamiento, por falla</t>
  </si>
  <si>
    <t>EGESUR</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</si>
  <si>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</si>
  <si>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</si>
  <si>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</si>
  <si>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</si>
  <si>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</si>
  <si>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</si>
  <si>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 xml:space="preserve">INDEP_G4       </t>
  </si>
  <si>
    <t>Mantenimiento por 32,000 horas de operacion</t>
  </si>
  <si>
    <t>T-30</t>
  </si>
  <si>
    <t>Mantenimiento correctivo del transformador de potencia en reserva - DELCROSA</t>
  </si>
  <si>
    <t>INDEPENDENCIA - CT INDEPENDENCIA</t>
  </si>
  <si>
    <t>L-6612</t>
  </si>
  <si>
    <t>CAMPO ARMI?O</t>
  </si>
  <si>
    <t>Proteccion diferencial 87B fuera de servicio segun lo informado por ELECTROPERU.</t>
  </si>
  <si>
    <t>EMPRESA DE GENERACION ELECTRICA SANTA ANA S.A.C.</t>
  </si>
  <si>
    <t>RENOVANDES H1</t>
  </si>
  <si>
    <t>Reemplazo del estator del grupo generador en la Central Hidroelectrica Renovandes H1</t>
  </si>
  <si>
    <t>PUNTA LOMITAS</t>
  </si>
  <si>
    <t>CENTRAL PUNTA LOMITAS: 04 WTGs FUERA DE SERVICIO POR REPARACION DE FALLAS MAYORES. SE TENDRA UNA REDUCCION DE GENERACION EN APROX. 20.8 MW DEBIDO A LA REPARACION A REALIZAR.</t>
  </si>
  <si>
    <t>FENIX POWER PERU</t>
  </si>
  <si>
    <t>FENIX</t>
  </si>
  <si>
    <t>TR-TV10</t>
  </si>
  <si>
    <t>Mantenimiento correctivo del transformador TR-TV10.</t>
  </si>
  <si>
    <t>TV10</t>
  </si>
  <si>
    <t>Unidad fuera de servicio por mantenimiento correctivo del Transformador TR-TV10.</t>
  </si>
  <si>
    <t>GENERACION ANDINA S.A.C.</t>
  </si>
  <si>
    <t>8 DE AGOSTO</t>
  </si>
  <si>
    <t>29/10/2025 08:40</t>
  </si>
  <si>
    <t>MANTENIMIENTO SISTEMA BESS (NO INDISPONE A LAS UNIDADES DE GENERACION).</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</si>
  <si>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</si>
  <si>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</si>
  <si>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</si>
  <si>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</si>
  <si>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</si>
  <si>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</si>
  <si>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</si>
  <si>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</si>
  <si>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NORTE - MOTIL</t>
  </si>
  <si>
    <t>L-1115</t>
  </si>
  <si>
    <t>29/10/2025 06:00</t>
  </si>
  <si>
    <t>29/10/2025 14:00</t>
  </si>
  <si>
    <t>HIDROLAVADO DE AISLADORES EN LA LINEA L-1115, ESTRUCTURA E1A, E1B, E1 a E7</t>
  </si>
  <si>
    <t>INFRAESTRUCTURAS Y ENERGIAS DEL PERU S.A.C.</t>
  </si>
  <si>
    <t>RESERVA FRIA PUCALLPA</t>
  </si>
  <si>
    <t>G1-G25</t>
  </si>
  <si>
    <t>29/10/2025 10:02</t>
  </si>
  <si>
    <t>PRUEBAS CON CARGA DE 1.8 MW DESPUES DE MANTENIMIENTO DE LA UNIDAD G13</t>
  </si>
  <si>
    <t>ISA PERU</t>
  </si>
  <si>
    <t>CARHUAMAYO - OROYA NUEVA</t>
  </si>
  <si>
    <t>L-2259</t>
  </si>
  <si>
    <t>29/10/2025 10:55</t>
  </si>
  <si>
    <t>29/10/2025 16:14</t>
  </si>
  <si>
    <t>CAMBIO DE CADENAS DE AISLADORES. (R0121616)</t>
  </si>
  <si>
    <t>JOYA SOLAR S.A.C.</t>
  </si>
  <si>
    <t>SAN JOSE</t>
  </si>
  <si>
    <t>BARRA_B_220 kV</t>
  </si>
  <si>
    <t xml:space="preserve">Desde las 09:00h a las 17:00h se realizo bloqueo de extension de barra  B  en coordinacion con Kallpa. Finalizado los trabajos se dejo disponible la extension de barra  B </t>
  </si>
  <si>
    <t>CERRO DEL AGUILA</t>
  </si>
  <si>
    <t>Mantenimiento correctivo del G1.</t>
  </si>
  <si>
    <t>TR-1</t>
  </si>
  <si>
    <t>Mantenimiento correctivo del G1</t>
  </si>
  <si>
    <t>LAS FLORES</t>
  </si>
  <si>
    <t>TV</t>
  </si>
  <si>
    <t>29/10/2025 16:47</t>
  </si>
  <si>
    <t>TV de las Flores indisponible por correctivo de emergencia.</t>
  </si>
  <si>
    <t>LA VIRGEN</t>
  </si>
  <si>
    <t>GE.U3</t>
  </si>
  <si>
    <t>Mantenimiento preventivo de la unidad GE.U3</t>
  </si>
  <si>
    <t>R</t>
  </si>
  <si>
    <t>LINEAS ANDINAS SECUNDARIAS S.A.C.</t>
  </si>
  <si>
    <t>PARAMONGA N. - PARAMONGA E.</t>
  </si>
  <si>
    <t>L-1101</t>
  </si>
  <si>
    <t>LINEA EN BYPASS CON LA L-1033 PARA ALIMENTAR LAS CARGAS DE LA SE CAHUA Y PONER LA CH CAHUA EN SERVICIO PARA EL SISTEMA.</t>
  </si>
  <si>
    <t>LUZ DEL SUR</t>
  </si>
  <si>
    <t>BALNEARIOS</t>
  </si>
  <si>
    <t>TR-4</t>
  </si>
  <si>
    <t>29/10/2025 01:35</t>
  </si>
  <si>
    <t>29/10/2025 18:25</t>
  </si>
  <si>
    <t>Pruebas de se?ales control de los reles de proteccion a la RTU</t>
  </si>
  <si>
    <t>MINERA ANTAMINA</t>
  </si>
  <si>
    <t>ANTAMINA</t>
  </si>
  <si>
    <t>T - 2</t>
  </si>
  <si>
    <t>POR CONDICIONES OPERATIVAS</t>
  </si>
  <si>
    <t>MINERA BUENAVENTURA</t>
  </si>
  <si>
    <t>UCHUCCHACUA</t>
  </si>
  <si>
    <t>TP-385</t>
  </si>
  <si>
    <t>29/10/2025 23:59</t>
  </si>
  <si>
    <t>El transformador de potencia TP-385 se encuentra indisponible por mantenimiento del cambiador de tomas bajo carga hasta el 31/10/2025(Ampliacion de mantenimiento).</t>
  </si>
  <si>
    <t>MINERA CERRO VERDE</t>
  </si>
  <si>
    <t>ATXF-002</t>
  </si>
  <si>
    <t>INDISPONIBILIDAD DE ATXF002 POR MANTENIMIENTO DE SECCIONADORES LADO 500KV ATXF002</t>
  </si>
  <si>
    <t>SAN LUIS - CERRO VERDE</t>
  </si>
  <si>
    <t>L-2074</t>
  </si>
  <si>
    <t>LINEA L-2074 E/S POR SEGURIDAD Y CONFIABILIDAD PARA EVITAR INTERRUPCIONES EN EL SUMINISTRO ELECTRICO.</t>
  </si>
  <si>
    <t xml:space="preserve">NEXA RESOURCES CAJAMARQUILLA S.A. </t>
  </si>
  <si>
    <t>CAJAMARQUILLA</t>
  </si>
  <si>
    <t>BARRA A 220 kV</t>
  </si>
  <si>
    <t>Proteccion diferencial desactivada</t>
  </si>
  <si>
    <t>BARRA B 220 kV</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</si>
  <si>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</si>
  <si>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</si>
  <si>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</si>
  <si>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</si>
  <si>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</si>
  <si>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</si>
  <si>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BTOMA_ANTIG</t>
  </si>
  <si>
    <t>29/10/2025 02:01</t>
  </si>
  <si>
    <t>29/10/2025 03:08</t>
  </si>
  <si>
    <t>Purga en la bocatoma antigua debido a solidos sedimentados</t>
  </si>
  <si>
    <t>29/10/2025 05:33</t>
  </si>
  <si>
    <t>29/10/2025 19:39</t>
  </si>
  <si>
    <t>Desconexion de la U3 por falla</t>
  </si>
  <si>
    <t>29/10/2025 20:09</t>
  </si>
  <si>
    <t>Pueba para disponibilidad del G3</t>
  </si>
  <si>
    <t>CALLAHUANCA</t>
  </si>
  <si>
    <t>CAMBIO DE 4 AGUJAS DE TURBINA</t>
  </si>
  <si>
    <t>SANTA ROSA II</t>
  </si>
  <si>
    <t>TG8</t>
  </si>
  <si>
    <t>29/10/2025 08:28</t>
  </si>
  <si>
    <t>29/10/2025 17:32</t>
  </si>
  <si>
    <t>VERIFICACION DE MONITOREO EN EL SISTEMA CEMS TG8. SE SOLICITA 12 HRS A CARGA BASE.</t>
  </si>
  <si>
    <t>PETRAMAS</t>
  </si>
  <si>
    <t>CTB CALLAO</t>
  </si>
  <si>
    <t>G2 CALLAO</t>
  </si>
  <si>
    <t>MANTENIMIENTO DE CULATAS Y PISTONES</t>
  </si>
  <si>
    <t>HUAYCOLORO</t>
  </si>
  <si>
    <t>MANTENIMIENTO DE CULATAS Y PISTONES/MANTENIMIENTO DE 95750 HRS</t>
  </si>
  <si>
    <t>LA GRINGA V</t>
  </si>
  <si>
    <t>REACONDICIONAMIENTO GENERAL DEL GE (COMPLETO)</t>
  </si>
  <si>
    <t>PLUZ ENERGIA PERU S.A.A.</t>
  </si>
  <si>
    <t>CHILLON</t>
  </si>
  <si>
    <t>TR2 (60 MVA)</t>
  </si>
  <si>
    <t>29/10/2025 04:00</t>
  </si>
  <si>
    <t>29/10/2025 17:00</t>
  </si>
  <si>
    <t>INSPECCION DE VENTANA DE INSPECCION DE BUSHINGS 60KV</t>
  </si>
  <si>
    <t>MALVINAS - BARSI</t>
  </si>
  <si>
    <t>L-2316</t>
  </si>
  <si>
    <t>ENERGIZADO POR PRUEBAS DE PUESTA EN SERVICIO PREVIO A SU INTEGRACION.</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</si>
  <si>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</si>
  <si>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</si>
  <si>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</si>
  <si>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</si>
  <si>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</si>
  <si>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</si>
  <si>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</si>
  <si>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</si>
  <si>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</si>
  <si>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T16-260</t>
  </si>
  <si>
    <t>29/10/2025 08:22</t>
  </si>
  <si>
    <t>29/10/2025 16:46</t>
  </si>
  <si>
    <t>CORREGIR ANOMALIAS TERMICAS TC-673 FASE  S  Y  T  CON DELTA TEMPERATURA 23° Y 27°C RESPECTIVAMENTE, CORREGIR ANOMALIA TERMICA EN SECCIONADOR SB-6267 FASE  R  DELTA 70°C. ACTIVIDAD CON BARRA  B  FUERA DE SERVICIO. (R0122648)</t>
  </si>
  <si>
    <t>BARRA-B 60 kV</t>
  </si>
  <si>
    <t>29/10/2025 08:36</t>
  </si>
  <si>
    <t>29/10/2025 16:50</t>
  </si>
  <si>
    <t>FUERA DE SERVICIO DEBIDO A TRABAJOS DE T16-260. (R0122648)</t>
  </si>
  <si>
    <t>CHIMBOTE 1</t>
  </si>
  <si>
    <t>IN-2202</t>
  </si>
  <si>
    <t>FUERA DE SERVICIO DEBIDO A TRABAJOS DE INTEGRACION DE SE?ALES NIVEL 2 Y 3 POR EL PROYECTO DE MODERNIZACION EN SE. CHIMBOTE 1. (R0107443)</t>
  </si>
  <si>
    <t>BARRA220-A</t>
  </si>
  <si>
    <t>29/10/2025 08:54</t>
  </si>
  <si>
    <t>29/10/2025 17:31</t>
  </si>
  <si>
    <t>CORRECTIVO REPARACION MANDOS DE SECCIOANDOR SA-2539. REQUIERE BARRA A CHIMBOTE 1 220KV F/S Y IN-2202 F/S. (R0122897)</t>
  </si>
  <si>
    <t>29/10/2025 09:03</t>
  </si>
  <si>
    <t>29/10/2025 20:30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</si>
  <si>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IN-2202 FUERA DE SERVICIO DE MANERA CONTINUA Y ACTIVIDAD CON PERDIDA DE SUPERVISION. (R0107443)</t>
  </si>
  <si>
    <t>29/10/2025 09:07</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</si>
  <si>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</si>
  <si>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</si>
  <si>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</si>
  <si>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</si>
  <si>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</si>
  <si>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</si>
  <si>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</si>
  <si>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T4-261_220</t>
  </si>
  <si>
    <t>SECCIONADOR SA-2551 FASE  T  DE LA CL-T4-261 LADO 220KV INDISPONIBLE POR PRESENTAR MECANISMO DE TRANSMISION DESPRENDIDO. DEBIDO A ELLO PARA INDISPONER LA BARRA  B  220KV SE REQUIERE DESCONECTAR EL TRANSFORMADOR T4-261.</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</si>
  <si>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</si>
  <si>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</si>
  <si>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</si>
  <si>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</si>
  <si>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</si>
  <si>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</si>
  <si>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</si>
  <si>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</si>
  <si>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</si>
  <si>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PACHACHACA</t>
  </si>
  <si>
    <t>CL-2219</t>
  </si>
  <si>
    <t>29/10/2025 21:04</t>
  </si>
  <si>
    <t>CORREGIR FUGA DE GAS SF6 BRIDA (T), ACTIVIDAD CON CORTE CONTINUO. (R0121033)</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</si>
  <si>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</si>
  <si>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</si>
  <si>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</si>
  <si>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</si>
  <si>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</si>
  <si>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</si>
  <si>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CL-R7</t>
  </si>
  <si>
    <t>29/10/2025 16:37</t>
  </si>
  <si>
    <t>REAJUSTE PARAMETROS MANDO SINCRONIZADO R-7 POR EVENTO DIA 27/10/25. SE REQUIERE 6 MANIOBRAS DE ENERGIZACIONES.(R0122885)</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</si>
  <si>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</si>
  <si>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</si>
  <si>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</si>
  <si>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</si>
  <si>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TRUJILLO NORTE</t>
  </si>
  <si>
    <t>SVC-1</t>
  </si>
  <si>
    <t>INDISPONIBLE POR ANOMALIA EN EL SISTEMA DE CONTROL DEL SVC.</t>
  </si>
  <si>
    <t>CL-SVC1</t>
  </si>
  <si>
    <t>29/10/2025 08:00</t>
  </si>
  <si>
    <t>29/10/2025 17:12</t>
  </si>
  <si>
    <t>REVISION DEL SISTEMA DE CONTROL POR FALLA . SE REQUIERE 5 MANIOBRAS DE INTENTO DE ENERGIZACION. (R0122830)</t>
  </si>
  <si>
    <t>ZORRITOS</t>
  </si>
  <si>
    <t>CL-6664</t>
  </si>
  <si>
    <t>SA-6297 DE LA CL-6664 INDISPONIBLE PARA MANIOBRAS DESDE NIVEL 1, 2 Y 3 POR MOTOR QUEMADO. SOLO ES POSIBLE MANIOBRAR EL SA-6297 DESDE NIVEL 0 CON PALANCA.</t>
  </si>
  <si>
    <t>SAN GABAN</t>
  </si>
  <si>
    <t>AZANGARO - SAN GABAN II</t>
  </si>
  <si>
    <t>L-1010</t>
  </si>
  <si>
    <t>Reparacion de conductor deshebrado (1 hebra) en el vano de la torre 073 a torre 074 (Linea 1010- fase S).</t>
  </si>
  <si>
    <t>SOUTHERN PERU CC</t>
  </si>
  <si>
    <t>MILL SITE - LIXIVIACION</t>
  </si>
  <si>
    <t>L-1389</t>
  </si>
  <si>
    <t>29/10/2025 07:16</t>
  </si>
  <si>
    <t>29/10/2025 17:33</t>
  </si>
  <si>
    <t>Lavado de aisladores</t>
  </si>
  <si>
    <t>MILL SITE - TOQUEPALA</t>
  </si>
  <si>
    <t>L-1388</t>
  </si>
  <si>
    <t>29/10/2025 07:13</t>
  </si>
  <si>
    <t>29/10/2025 17:30</t>
  </si>
  <si>
    <t>MILL SITE (TOQUEPALA)</t>
  </si>
  <si>
    <t>TT2</t>
  </si>
  <si>
    <t>29/10/2025 07:02</t>
  </si>
  <si>
    <t>29/10/2025 17:37</t>
  </si>
  <si>
    <t>Lavado y limpieza manual de aisladores</t>
  </si>
  <si>
    <t>HCB-752</t>
  </si>
  <si>
    <t>29/10/2025 07:09</t>
  </si>
  <si>
    <t>29/10/2025 17:36</t>
  </si>
  <si>
    <t>OCB-750</t>
  </si>
  <si>
    <t>HCB-753</t>
  </si>
  <si>
    <t>PUSH BACK - MILL SITE</t>
  </si>
  <si>
    <t>L-1386/2</t>
  </si>
  <si>
    <t>CHEVES</t>
  </si>
  <si>
    <t>EMB PICUNCHE</t>
  </si>
  <si>
    <t>Reparacion de soleras Presa Picunche</t>
  </si>
  <si>
    <t>MALPASO</t>
  </si>
  <si>
    <t>CAMBIO DE NUCLEO + REBOBINADO DE GENERADOR UG4 + MANTENIMIENTO MAYOR UG4 + Inspeccion Semestral 2 F/S UG4</t>
  </si>
  <si>
    <t>OROYA</t>
  </si>
  <si>
    <t>MANTENIMIENTO MAYOR + LIMPIEZA DE GENERADOR G3 + Mantenimiento Sistema de Control UG3</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</si>
  <si>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</si>
  <si>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</si>
  <si>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</si>
  <si>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</si>
  <si>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</si>
  <si>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</si>
  <si>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</si>
  <si>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</si>
  <si>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reparacion y limpieza de arbustos en los trinchos de la T126, no requiere corte de servicio de la L-1156.</t>
  </si>
  <si>
    <t>Mantenimiento preventivo de inspeccion diurna, verificacion del estado de las estructuras y faja de servidumbre. NO requiere de corte de energia de la L-1156</t>
  </si>
  <si>
    <t>TRANSMANTARO</t>
  </si>
  <si>
    <t>ABANCAY NUEVA</t>
  </si>
  <si>
    <t>AT90-212_220</t>
  </si>
  <si>
    <t>29/10/2025 19:50</t>
  </si>
  <si>
    <t>TRANSFORMADOR INDISPONIBLE POR EVENTO DIA 28/10/25.</t>
  </si>
  <si>
    <t>CAHUACHI</t>
  </si>
  <si>
    <t>CL-2315</t>
  </si>
  <si>
    <t>INDISPONIBLE EL SECCIONADOR DE LINEA SL-9163 PARA LA APERTURA. CL-2315 EN SERVICIO.</t>
  </si>
  <si>
    <t>DIFERENCIAL DE BARRAS 220KV 87B BLOQUEADO. SUBESTACIONEN SERVICIO.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</si>
  <si>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</si>
  <si>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</si>
  <si>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</si>
  <si>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</si>
  <si>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</si>
  <si>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CHANCAY CTM</t>
  </si>
  <si>
    <t>29/10/2025 10:15</t>
  </si>
  <si>
    <t>29/10/2025 16:05</t>
  </si>
  <si>
    <t>POA CIBERSEGURIDAD OT, INSTALAR FIREWALL RUGGED 70F Y EQUIPO SONDA EN EL GABINETE DEL MULTIPLEXOR. ACTIVIDAD CON PERDIDA DE SUPERVISION MENOR A 1 HORA. (R0122674)</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</si>
  <si>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</si>
  <si>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</si>
  <si>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</si>
  <si>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</si>
  <si>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</si>
  <si>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</si>
  <si>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</si>
  <si>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</si>
  <si>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</si>
  <si>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CL-2169-LB</t>
  </si>
  <si>
    <t>29/10/2025 09:20</t>
  </si>
  <si>
    <t>29/10/2025 12:43</t>
  </si>
  <si>
    <t>LAVADO DE CADENA DE AISLADORES Y EQUIPOS DE PATIO DEBIDO A CORROSION GRADO 3, ACTIVIDAD CON CAMBIO DE BARRAS. (R0122645)</t>
  </si>
  <si>
    <t>ORCOTUNA</t>
  </si>
  <si>
    <t>CONFIGURACION DOBLE BARRA INVERTIDA DEBIDO A ANOMALIA EN SECCIONADOR SA-8637 DEL T108-261, INDISPONE CAMBIO DE BARRAS. PARA DESCONECTAR LA BARRA  B  220KV SE REQUERIRIA DESCONEXION DEL T108-261.</t>
  </si>
  <si>
    <t>PLANICIE</t>
  </si>
  <si>
    <t>29/10/2025 08:25</t>
  </si>
  <si>
    <t>REF: CONFIGURACION DE RELES SIPROTEC 5 Y ABB PARA INTEGRACION A RED PRP. ACTIVIDAD EN SERVICIO CON POSIBLE PERDIDA DE SUPERVISION. (R0122859)</t>
  </si>
  <si>
    <t>SOCABAYA</t>
  </si>
  <si>
    <t>SVC-5</t>
  </si>
  <si>
    <t>OPERACION DEGRADADA DEL SVC-5 DENTRO DE LOS SIGUIENTES LIMITES -100/+198 MVAR POR FALLA EN SECCIONADOR SA-1423 DEL TSC-22 OCURRIDO EL 20.07.2024.</t>
  </si>
  <si>
    <t>TRUJILLO 500</t>
  </si>
  <si>
    <t>29/10/2025 13:43</t>
  </si>
  <si>
    <t>29/10/2025 16:45</t>
  </si>
  <si>
    <t>POA CIBERSEGURIDAD, INSTALAR EQUIPO FIREWALL RUGGED 70F Y EQUIPO SONDA. ACTIVIDAD CON PERDIDA DE SUPERVISION MENOR A 1 HORA. (R0122547)</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</si>
  <si>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</si>
  <si>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</si>
  <si>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</si>
  <si>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</si>
  <si>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</si>
  <si>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</si>
  <si>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</si>
  <si>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</si>
  <si>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</si>
  <si>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</si>
  <si>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</si>
  <si>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</si>
  <si>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</si>
  <si>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</si>
  <si>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</si>
  <si>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</si>
  <si>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</si>
  <si>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</si>
  <si>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SHOUGESA</t>
  </si>
  <si>
    <t>EGEMSA</t>
  </si>
  <si>
    <t>PLANTA DE RESERVA FRIA DE GENERACION  DE ETEN S.A.</t>
  </si>
  <si>
    <t>EMPRESA DE GENERACION HUALLAGA</t>
  </si>
  <si>
    <t>HIDROELECTRICA HUANCHOR S.A.C.</t>
  </si>
  <si>
    <t>CELEPSA RENOVABLES S.R.L.</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</si>
  <si>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</si>
  <si>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</si>
  <si>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</si>
  <si>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</si>
  <si>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</si>
  <si>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</si>
  <si>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</si>
  <si>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</si>
  <si>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</si>
  <si>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</si>
  <si>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</si>
  <si>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</si>
  <si>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</si>
  <si>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</si>
  <si>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</si>
  <si>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</si>
  <si>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</si>
  <si>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</si>
  <si>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</si>
  <si>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</si>
  <si>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</si>
  <si>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</si>
  <si>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</si>
  <si>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</si>
  <si>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</si>
  <si>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</si>
  <si>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</si>
  <si>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</si>
  <si>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</si>
  <si>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</si>
  <si>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</si>
  <si>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</si>
  <si>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</si>
  <si>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</si>
  <si>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</si>
  <si>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</si>
  <si>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</si>
  <si>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</si>
  <si>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</si>
  <si>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ELECTRO ORIENTE</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</si>
  <si>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</si>
  <si>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</si>
  <si>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</si>
  <si>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</si>
  <si>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</si>
  <si>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</si>
  <si>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</si>
  <si>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</si>
  <si>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</si>
  <si>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</si>
  <si>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</si>
  <si>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</si>
  <si>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</si>
  <si>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</si>
  <si>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</si>
  <si>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</si>
  <si>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</si>
  <si>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</si>
  <si>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</si>
  <si>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</si>
  <si>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</si>
  <si>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</si>
  <si>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</si>
  <si>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</si>
  <si>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</si>
  <si>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</si>
  <si>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</si>
  <si>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</si>
  <si>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</si>
  <si>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</si>
  <si>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</si>
  <si>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</si>
  <si>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</si>
  <si>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</si>
  <si>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</si>
  <si>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</si>
  <si>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</si>
  <si>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</si>
  <si>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</si>
  <si>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</si>
  <si>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</si>
  <si>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</si>
  <si>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</si>
  <si>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</si>
  <si>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</si>
  <si>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</si>
  <si>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</si>
  <si>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</si>
  <si>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</si>
  <si>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</si>
  <si>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</si>
  <si>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</si>
  <si>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</si>
  <si>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</si>
  <si>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</si>
  <si>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</si>
  <si>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</si>
  <si>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</si>
  <si>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</si>
  <si>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</si>
  <si>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</si>
  <si>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</si>
  <si>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</si>
  <si>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</si>
  <si>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</si>
  <si>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</si>
  <si>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</si>
  <si>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</si>
  <si>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</si>
  <si>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</si>
  <si>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</si>
  <si>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</si>
  <si>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</si>
  <si>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</si>
  <si>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</si>
  <si>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</si>
  <si>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</si>
  <si>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</si>
  <si>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</si>
  <si>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</si>
  <si>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</si>
  <si>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</si>
  <si>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</si>
  <si>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</si>
  <si>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</si>
  <si>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</si>
  <si>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</si>
  <si>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</si>
  <si>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</si>
  <si>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</si>
  <si>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</si>
  <si>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</si>
  <si>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</si>
  <si>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</si>
  <si>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</si>
  <si>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</si>
  <si>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</si>
  <si>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</si>
  <si>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</si>
  <si>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</si>
  <si>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</si>
  <si>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</si>
  <si>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</si>
  <si>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</si>
  <si>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</si>
  <si>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</si>
  <si>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</si>
  <si>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</si>
  <si>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</si>
  <si>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</si>
  <si>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</si>
  <si>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</si>
  <si>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</si>
  <si>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</si>
  <si>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</si>
  <si>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</si>
  <si>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</si>
  <si>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</si>
  <si>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</si>
  <si>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</si>
  <si>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</si>
  <si>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</si>
  <si>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</si>
  <si>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</si>
  <si>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</si>
  <si>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</si>
  <si>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</si>
  <si>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</si>
  <si>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</si>
  <si>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</si>
  <si>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</si>
  <si>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</si>
  <si>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</si>
  <si>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</si>
  <si>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</si>
  <si>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</si>
  <si>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</si>
  <si>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</si>
  <si>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</si>
  <si>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</si>
  <si>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</si>
  <si>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</si>
  <si>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</si>
  <si>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</si>
  <si>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</si>
  <si>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</si>
  <si>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</si>
  <si>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</si>
  <si>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</si>
  <si>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</si>
  <si>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</si>
  <si>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</si>
  <si>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</si>
  <si>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</si>
  <si>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</si>
  <si>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</si>
  <si>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</si>
  <si>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</si>
  <si>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</si>
  <si>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</si>
  <si>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</si>
  <si>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</si>
  <si>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</si>
  <si>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</si>
  <si>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</si>
  <si>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</si>
  <si>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</si>
  <si>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</si>
  <si>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</si>
  <si>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</si>
  <si>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</si>
  <si>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</si>
  <si>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</si>
  <si>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</si>
  <si>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</si>
  <si>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</si>
  <si>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</si>
  <si>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</si>
  <si>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</si>
  <si>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</si>
  <si>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</si>
  <si>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</si>
  <si>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</si>
  <si>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</si>
  <si>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</si>
  <si>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</si>
  <si>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</si>
  <si>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</si>
  <si>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</si>
  <si>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</si>
  <si>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</si>
  <si>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</si>
  <si>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</si>
  <si>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</si>
  <si>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</si>
  <si>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</si>
  <si>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</si>
  <si>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</si>
  <si>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</si>
  <si>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</si>
  <si>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</si>
  <si>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</si>
  <si>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</si>
  <si>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</si>
  <si>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</si>
  <si>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</si>
  <si>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</si>
  <si>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</si>
  <si>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</si>
  <si>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</si>
  <si>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</si>
  <si>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</si>
  <si>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</si>
  <si>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</si>
  <si>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</si>
  <si>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</si>
  <si>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</si>
  <si>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</si>
  <si>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</si>
  <si>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</si>
  <si>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</si>
  <si>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</si>
  <si>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</si>
  <si>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</si>
  <si>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</si>
  <si>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</si>
  <si>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</si>
  <si>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</si>
  <si>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</si>
  <si>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</si>
  <si>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</si>
  <si>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</si>
  <si>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</si>
  <si>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</si>
  <si>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</si>
  <si>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</si>
  <si>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</si>
  <si>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</si>
  <si>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</si>
  <si>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</si>
  <si>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</si>
  <si>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</si>
  <si>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</si>
  <si>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</si>
  <si>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</si>
  <si>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</si>
  <si>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</si>
  <si>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</si>
  <si>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</si>
  <si>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</si>
  <si>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</si>
  <si>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</si>
  <si>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</si>
  <si>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</si>
  <si>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</si>
  <si>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</si>
  <si>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</si>
  <si>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</si>
  <si>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</si>
  <si>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</si>
  <si>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</si>
  <si>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</si>
  <si>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</si>
  <si>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</si>
  <si>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</si>
  <si>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</si>
  <si>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</si>
  <si>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</si>
  <si>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</si>
  <si>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</si>
  <si>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</si>
  <si>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</si>
  <si>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</si>
  <si>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</si>
  <si>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</si>
  <si>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</si>
  <si>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</si>
  <si>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</si>
  <si>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</si>
  <si>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</si>
  <si>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</si>
  <si>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</si>
  <si>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</si>
  <si>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</si>
  <si>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</si>
  <si>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</si>
  <si>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</si>
  <si>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</si>
  <si>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</si>
  <si>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</si>
  <si>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</si>
  <si>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</si>
  <si>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</si>
  <si>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</si>
  <si>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</si>
  <si>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</si>
  <si>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</si>
  <si>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</si>
  <si>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</si>
  <si>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</si>
  <si>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</si>
  <si>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</si>
  <si>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</si>
  <si>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</si>
  <si>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</si>
  <si>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</si>
  <si>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</si>
  <si>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</si>
  <si>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</si>
  <si>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</si>
  <si>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</si>
  <si>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</si>
  <si>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</si>
  <si>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</si>
  <si>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</si>
  <si>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</si>
  <si>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</si>
  <si>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</si>
  <si>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</si>
  <si>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</si>
  <si>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</si>
  <si>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</si>
  <si>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</si>
  <si>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</si>
  <si>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</si>
  <si>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</si>
  <si>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</si>
  <si>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</si>
  <si>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</si>
  <si>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</si>
  <si>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</si>
  <si>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</si>
  <si>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</si>
  <si>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</si>
  <si>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</si>
  <si>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</si>
  <si>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</si>
  <si>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</si>
  <si>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</si>
  <si>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</si>
  <si>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</si>
  <si>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</si>
  <si>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</si>
  <si>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</si>
  <si>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</si>
  <si>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</si>
  <si>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</si>
  <si>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</si>
  <si>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</si>
  <si>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</si>
  <si>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</si>
  <si>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</si>
  <si>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</si>
  <si>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</si>
  <si>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</si>
  <si>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</si>
  <si>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</si>
  <si>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</si>
  <si>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</si>
  <si>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</si>
  <si>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</si>
  <si>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</si>
  <si>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</si>
  <si>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</si>
  <si>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</si>
  <si>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</si>
  <si>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</si>
  <si>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</si>
  <si>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</si>
  <si>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</si>
  <si>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</si>
  <si>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</si>
  <si>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</si>
  <si>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</si>
  <si>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</si>
  <si>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</si>
  <si>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</si>
  <si>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</si>
  <si>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</si>
  <si>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</si>
  <si>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</si>
  <si>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</si>
  <si>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</si>
  <si>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</si>
  <si>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</si>
  <si>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</si>
  <si>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</si>
  <si>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</si>
  <si>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</si>
  <si>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</si>
  <si>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</si>
  <si>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</si>
  <si>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</si>
  <si>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</si>
  <si>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</si>
  <si>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</si>
  <si>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</si>
  <si>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</si>
  <si>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</si>
  <si>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</si>
  <si>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</si>
  <si>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</si>
  <si>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</si>
  <si>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</si>
  <si>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</si>
  <si>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</si>
  <si>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</si>
  <si>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</si>
  <si>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</si>
  <si>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</si>
  <si>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</si>
  <si>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</si>
  <si>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</si>
  <si>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</si>
  <si>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</si>
  <si>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</si>
  <si>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</si>
  <si>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</si>
  <si>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</si>
  <si>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</si>
  <si>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</si>
  <si>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</si>
  <si>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</si>
  <si>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</si>
  <si>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</si>
  <si>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</si>
  <si>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</si>
  <si>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</si>
  <si>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</si>
  <si>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</si>
  <si>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</si>
  <si>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</si>
  <si>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</si>
  <si>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</si>
  <si>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</si>
  <si>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</si>
  <si>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</si>
  <si>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</si>
  <si>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</si>
  <si>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</si>
  <si>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</si>
  <si>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miércoles, 29 de Octubre del 2025</t>
  </si>
  <si>
    <t>EVOLUCIÓN DE LA PRODUCCIÓN DE LA ENERGÍA DIARIA DE LOS INTEGRANTES DEL COES (MWh)</t>
  </si>
  <si>
    <t>UNIDAD</t>
  </si>
  <si>
    <t>TIPO</t>
  </si>
  <si>
    <t>Octubre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</si>
  <si>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</si>
  <si>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</si>
  <si>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</si>
  <si>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</si>
  <si>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</si>
  <si>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</si>
  <si>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</si>
  <si>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</si>
  <si>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</si>
  <si>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</si>
  <si>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</si>
  <si>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</si>
  <si>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</si>
  <si>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</si>
  <si>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</si>
  <si>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</si>
  <si>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</si>
  <si>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</si>
  <si>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</si>
  <si>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</si>
  <si>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</si>
  <si>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</si>
  <si>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</si>
  <si>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</si>
  <si>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</si>
  <si>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</si>
  <si>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</si>
  <si>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</si>
  <si>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</si>
  <si>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</si>
  <si>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</si>
  <si>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</si>
  <si>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</si>
  <si>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</si>
  <si>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</si>
  <si>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</si>
  <si>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</si>
  <si>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</si>
  <si>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</si>
  <si>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</si>
  <si>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</si>
  <si>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</si>
  <si>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</si>
  <si>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</si>
  <si>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</si>
  <si>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</si>
  <si>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</si>
  <si>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</si>
  <si>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</si>
  <si>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</si>
  <si>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</si>
  <si>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</si>
  <si>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</si>
  <si>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</si>
  <si>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</si>
  <si>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</si>
  <si>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</si>
  <si>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</si>
  <si>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</si>
  <si>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</si>
  <si>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</si>
  <si>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</si>
  <si>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</si>
  <si>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</si>
  <si>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</si>
  <si>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</si>
  <si>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</si>
  <si>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</si>
  <si>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</si>
  <si>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</si>
  <si>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</si>
  <si>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</si>
  <si>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</si>
  <si>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</si>
  <si>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</si>
  <si>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</si>
  <si>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</si>
  <si>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</si>
  <si>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</si>
  <si>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</si>
  <si>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</si>
  <si>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</si>
  <si>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</si>
  <si>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</si>
  <si>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</si>
  <si>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</si>
  <si>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</si>
  <si>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</si>
  <si>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</si>
  <si>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</si>
  <si>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</si>
  <si>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</si>
  <si>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</si>
  <si>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</si>
  <si>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</si>
  <si>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</si>
  <si>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</si>
  <si>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</si>
  <si>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</si>
  <si>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</si>
  <si>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</si>
  <si>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</si>
  <si>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</si>
  <si>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</si>
  <si>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</si>
  <si>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</si>
  <si>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</si>
  <si>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</si>
  <si>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</si>
  <si>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</si>
  <si>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</si>
  <si>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</si>
  <si>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</si>
  <si>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</si>
  <si>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</si>
  <si>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</si>
  <si>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</si>
  <si>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</si>
  <si>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</si>
  <si>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</si>
  <si>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</si>
  <si>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</si>
  <si>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</si>
  <si>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</si>
  <si>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</si>
  <si>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</si>
  <si>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</si>
  <si>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</si>
  <si>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</si>
  <si>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</si>
  <si>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</si>
  <si>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</si>
  <si>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</si>
  <si>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</si>
  <si>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</si>
  <si>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</si>
  <si>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</si>
  <si>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</si>
  <si>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</si>
  <si>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</si>
  <si>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</si>
  <si>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 BAGAZO</t>
  </si>
  <si>
    <t>29/10/2025 08:29:00</t>
  </si>
  <si>
    <t>29/10/2025 09:53:00</t>
  </si>
  <si>
    <t>AGROLMOS TV1 &amp; TV2 - BAGAZO</t>
  </si>
  <si>
    <t>29/10/2025 10:22:00</t>
  </si>
  <si>
    <t>AGROLMOS TV2 - BAGAZO</t>
  </si>
  <si>
    <t>29/10/2025 11:04:00</t>
  </si>
  <si>
    <t>29/10/2025 11:28:00</t>
  </si>
  <si>
    <t>29/10/2025 11:31:00</t>
  </si>
  <si>
    <t>G-1</t>
  </si>
  <si>
    <t>CANA BRAVA TV1 - BAGAZO</t>
  </si>
  <si>
    <t>MALACAS1 TG6 - GAS</t>
  </si>
  <si>
    <t>29/10/2025 06:25:00</t>
  </si>
  <si>
    <t>29/10/2025 06:07:00</t>
  </si>
  <si>
    <t>POR POTENCIA O ENERGIA</t>
  </si>
  <si>
    <t>29/10/2025 17:47:00</t>
  </si>
  <si>
    <t>29/10/2025 17:34:00</t>
  </si>
  <si>
    <t>CHILCA1 CCOMB TG2 &amp; TG3 - GAS</t>
  </si>
  <si>
    <t>A las 06:52 h, S/C generar a 400 MW.
A las 07:44 h, S/C generar a máximo.
A las 08:13 h, S/C generar a 400 MW.
A las 08:24 h, S/C generar a máximo.
A las 09:20 h, S/C generar a 450 MW.
A las 10:09 h, S/C generar a máximo.
A las 12:07 h, S/C generar a 400 MW.
A las 13:22 h, S/C generar a 278 MW.
A las 14:21 h, S/C generar a 400 MW.
A las 15:00 h, S/C generar a 500 MW.
A las 16:28 h, S/C generar a máximo.</t>
  </si>
  <si>
    <t>CHILCA1 TG1 - GAS</t>
  </si>
  <si>
    <t>29/10/2025 18:07:00</t>
  </si>
  <si>
    <t>29/10/2025 19:35:00</t>
  </si>
  <si>
    <t>29/10/2025 17:36:00</t>
  </si>
  <si>
    <t>A MINIMA CARGA</t>
  </si>
  <si>
    <t>29/10/2025 20:23:00</t>
  </si>
  <si>
    <t>29/10/2025 22:33:00</t>
  </si>
  <si>
    <t>29/10/2025 23:07:00</t>
  </si>
  <si>
    <t>29/10/2025 23:43:00</t>
  </si>
  <si>
    <t>29/10/2025 23:31:00</t>
  </si>
  <si>
    <t>REF_TALARA TV1 - NLH_RFG</t>
  </si>
  <si>
    <t>REF_TALARA TV2 - NLH_RFG</t>
  </si>
  <si>
    <t>RF PUCALLPA - D2</t>
  </si>
  <si>
    <t>29/10/2025 10:02:00</t>
  </si>
  <si>
    <t>29/10/2025 11:00:00</t>
  </si>
  <si>
    <t>29/10/2025 10:01:59</t>
  </si>
  <si>
    <t>29/10/2025 10:59:00</t>
  </si>
  <si>
    <t>POR PRUEBAS</t>
  </si>
  <si>
    <t>Pruebas del G13.</t>
  </si>
  <si>
    <t>KALLPA CCOMB TG1 &amp; TG2 &amp; TG3 - GAS</t>
  </si>
  <si>
    <t>29/10/2025 02:30:00</t>
  </si>
  <si>
    <t>29/10/2025 03:00:00</t>
  </si>
  <si>
    <t>POR RSF</t>
  </si>
  <si>
    <t>29/10/2025 04:30:00</t>
  </si>
  <si>
    <t>29/10/2025 05:30:00</t>
  </si>
  <si>
    <t>29/10/2025 06:00:00</t>
  </si>
  <si>
    <t>29/10/2025 08:00:00</t>
  </si>
  <si>
    <t>29/10/2025 14:30:00</t>
  </si>
  <si>
    <t>29/10/2025 15:00:00</t>
  </si>
  <si>
    <t>LAS FLORES CCOMB TG1 - GAS</t>
  </si>
  <si>
    <t>29/10/2025 16:47:00</t>
  </si>
  <si>
    <t>A las 16:05 h solicitaron correctivo en la TV por vibraciones</t>
  </si>
  <si>
    <t>LAS FLORES TG1 - GAS</t>
  </si>
  <si>
    <t>29/10/2025 19:20:00</t>
  </si>
  <si>
    <t>29/10/2025 23:08:00</t>
  </si>
  <si>
    <t>29/10/2025 23:37:00</t>
  </si>
  <si>
    <t>STA ROSA TG8 - GAS</t>
  </si>
  <si>
    <t>29/10/2025 08:28:00</t>
  </si>
  <si>
    <t>29/10/2025 17:32:00</t>
  </si>
  <si>
    <t>29/10/2025 19:18:00</t>
  </si>
  <si>
    <t>29/10/2025 19:03:00</t>
  </si>
  <si>
    <t>VENTANILLA CCOMB TG3 &amp; TG4 - GAS</t>
  </si>
  <si>
    <t>29/10/2025 04:54:00</t>
  </si>
  <si>
    <t>29/10/2025 05:46:00</t>
  </si>
  <si>
    <t>29/10/2025 10:13:00</t>
  </si>
  <si>
    <t>29/10/2025 10:51:00</t>
  </si>
  <si>
    <t>29/10/2025 16:43:00</t>
  </si>
  <si>
    <t>HUAYCOLORO - BIOGAS</t>
  </si>
  <si>
    <t>LA GRINGA V - BIOGAS</t>
  </si>
  <si>
    <t>DONA CATALINA  - BIOGAS</t>
  </si>
  <si>
    <t>G1 CALLAO</t>
  </si>
  <si>
    <t>CALLAO - BIOGAS</t>
  </si>
  <si>
    <t>OLLEROS CCOMB TG1 - GAS</t>
  </si>
  <si>
    <t>Hora Inicio y Fin de Indisponibilidades de las Unidades de Generación SEIN</t>
  </si>
  <si>
    <t>Continuación de parada de emergencia por correctivo en caldera</t>
  </si>
  <si>
    <t>Mantenimiento por 32,000 horas de operación</t>
  </si>
  <si>
    <t>Reemplazo del estator del grupo generador en la Central Hidroeléctrica Renovandes H1</t>
  </si>
  <si>
    <t>Desconexión de la U3 por falla</t>
  </si>
  <si>
    <t>CAMBIO DE NUCLEO + REBOBINADO DE GENERADOR UG4 + MANTENIMIENTO MAYOR UG4 + Inspección Semestral 2 F/S UG4</t>
  </si>
  <si>
    <t>EJECUTADO</t>
  </si>
  <si>
    <t>Miércoles 29 de Octubre del 2025 / SEM N° 43</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</si>
  <si>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</si>
  <si>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</si>
  <si>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</si>
  <si>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</si>
  <si>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</si>
  <si>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</si>
  <si>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</si>
  <si>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</si>
  <si>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</si>
  <si>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</si>
  <si>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</si>
  <si>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</si>
  <si>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</si>
  <si>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</si>
  <si>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</si>
  <si>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</si>
  <si>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</si>
  <si>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</si>
  <si>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</si>
  <si>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</si>
  <si>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</si>
  <si>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</si>
  <si>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</si>
  <si>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</si>
  <si>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</si>
  <si>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</si>
  <si>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</si>
  <si>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</si>
  <si>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</si>
  <si>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</si>
  <si>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</si>
  <si>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</si>
  <si>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</si>
  <si>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</si>
  <si>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</si>
  <si>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</si>
  <si>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</si>
  <si>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</si>
  <si>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</si>
  <si>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</si>
  <si>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</si>
  <si>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</si>
  <si>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</si>
  <si>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</si>
  <si>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</si>
  <si>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</si>
  <si>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</si>
  <si>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</si>
  <si>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</si>
  <si>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</si>
  <si>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</si>
  <si>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</si>
  <si>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</si>
  <si>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</si>
  <si>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</si>
  <si>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</si>
  <si>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</si>
  <si>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</si>
  <si>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</si>
  <si>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</si>
  <si>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</si>
  <si>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</si>
  <si>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</si>
  <si>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</si>
  <si>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</si>
  <si>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</si>
  <si>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</si>
  <si>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</si>
  <si>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</si>
  <si>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</si>
  <si>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</si>
  <si>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</si>
  <si>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</si>
  <si>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</si>
  <si>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</si>
  <si>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</si>
  <si>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</si>
  <si>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</si>
  <si>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</si>
  <si>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</si>
  <si>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</si>
  <si>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</si>
  <si>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</si>
  <si>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</si>
  <si>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</si>
  <si>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</si>
  <si>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</si>
  <si>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</si>
  <si>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</si>
  <si>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</si>
  <si>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</si>
  <si>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</si>
  <si>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</si>
  <si>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</si>
  <si>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</si>
  <si>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</si>
  <si>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</si>
  <si>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</si>
  <si>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</si>
  <si>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</si>
  <si>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</si>
  <si>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</si>
  <si>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</si>
  <si>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</si>
  <si>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</si>
  <si>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</si>
  <si>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</si>
  <si>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</si>
  <si>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</si>
  <si>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</si>
  <si>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</si>
  <si>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</si>
  <si>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5323481.52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</si>
  <si>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</si>
  <si>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</si>
  <si>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</si>
  <si>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</si>
  <si>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</si>
  <si>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</si>
  <si>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</si>
  <si>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</si>
  <si>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</si>
  <si>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</si>
  <si>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</si>
  <si>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</si>
  <si>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</si>
  <si>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</si>
  <si>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</si>
  <si>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</si>
  <si>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</si>
  <si>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</si>
  <si>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</si>
  <si>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</si>
  <si>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</si>
  <si>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</si>
  <si>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</si>
  <si>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</si>
  <si>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</si>
  <si>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</si>
  <si>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</si>
  <si>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</si>
  <si>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</si>
  <si>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</si>
  <si>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</si>
  <si>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</si>
  <si>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</si>
  <si>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</si>
  <si>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</si>
  <si>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</si>
  <si>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</si>
  <si>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</si>
  <si>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</si>
  <si>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</si>
  <si>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</si>
  <si>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</si>
  <si>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</si>
  <si>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</si>
  <si>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</si>
  <si>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</si>
  <si>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</si>
  <si>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</si>
  <si>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</si>
  <si>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</si>
  <si>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</si>
  <si>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</si>
  <si>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</si>
  <si>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</si>
  <si>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</si>
  <si>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</si>
  <si>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</si>
  <si>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</si>
  <si>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</si>
  <si>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</si>
  <si>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</si>
  <si>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</si>
  <si>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</si>
  <si>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</si>
  <si>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</si>
  <si>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</si>
  <si>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</si>
  <si>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</si>
  <si>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</si>
  <si>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</si>
  <si>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</si>
  <si>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</si>
  <si>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</si>
  <si>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</si>
  <si>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</si>
  <si>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</si>
  <si>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</si>
  <si>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</si>
  <si>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</si>
  <si>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</si>
  <si>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</si>
  <si>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</si>
  <si>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</si>
  <si>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</si>
  <si>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</si>
  <si>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</si>
  <si>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</si>
  <si>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</si>
  <si>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</si>
  <si>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</si>
  <si>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</si>
  <si>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</si>
  <si>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</si>
  <si>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</si>
  <si>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</si>
  <si>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</si>
  <si>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</si>
  <si>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</si>
  <si>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</si>
  <si>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</si>
  <si>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</si>
  <si>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</si>
  <si>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</si>
  <si>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</si>
  <si>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</si>
  <si>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</si>
  <si>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</si>
  <si>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</si>
  <si>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</si>
  <si>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</si>
  <si>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</si>
  <si>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</si>
  <si>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</si>
  <si>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</si>
  <si>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</si>
  <si>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</si>
  <si>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</si>
  <si>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</si>
  <si>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</si>
  <si>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</si>
  <si>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</si>
  <si>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</si>
  <si>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</si>
  <si>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</si>
  <si>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</si>
  <si>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</si>
  <si>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</si>
  <si>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</si>
  <si>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</si>
  <si>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</si>
  <si>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</si>
  <si>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</si>
  <si>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</si>
  <si>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</si>
  <si>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</si>
  <si>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</si>
  <si>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</si>
  <si>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</si>
  <si>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</si>
  <si>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</si>
  <si>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</si>
  <si>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</si>
  <si>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</si>
  <si>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</si>
  <si>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</si>
  <si>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</si>
  <si>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</si>
  <si>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</si>
  <si>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</si>
  <si>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</si>
  <si>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</si>
  <si>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</si>
  <si>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</si>
  <si>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Reporte de Consumo de Combustibles</t>
  </si>
  <si>
    <t>CONSUMO DE COMBUSTIBLES - LÍQUIDO, SÓLIDO, GASEOSO</t>
  </si>
  <si>
    <t>MEDIDOR</t>
  </si>
  <si>
    <t>29/Oct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</si>
  <si>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</si>
  <si>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</si>
  <si>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</si>
  <si>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</si>
  <si>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</si>
  <si>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</si>
  <si>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</si>
  <si>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</si>
  <si>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</si>
  <si>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</si>
  <si>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</si>
  <si>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</si>
  <si>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</si>
  <si>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</si>
  <si>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</si>
  <si>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</si>
  <si>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</si>
  <si>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</si>
  <si>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</si>
  <si>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</si>
  <si>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</si>
  <si>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</si>
  <si>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</si>
  <si>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</si>
  <si>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</si>
  <si>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</si>
  <si>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</si>
  <si>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</si>
  <si>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</si>
  <si>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</si>
  <si>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</si>
  <si>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</si>
  <si>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</si>
  <si>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</si>
  <si>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</si>
  <si>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</si>
  <si>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</si>
  <si>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</si>
  <si>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</si>
  <si>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</si>
  <si>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</si>
  <si>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</si>
  <si>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</si>
  <si>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</si>
  <si>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</si>
  <si>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</si>
  <si>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</si>
  <si>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</si>
  <si>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</si>
  <si>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</si>
  <si>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</si>
  <si>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</si>
  <si>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</si>
  <si>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</si>
  <si>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</si>
  <si>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</si>
  <si>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</si>
  <si>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</si>
  <si>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</si>
  <si>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</si>
  <si>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</si>
  <si>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</si>
  <si>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</si>
  <si>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</si>
  <si>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</si>
  <si>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</si>
  <si>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</si>
  <si>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</si>
  <si>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</si>
  <si>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</si>
  <si>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</si>
  <si>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</si>
  <si>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</si>
  <si>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29/10/2025 01:00</t>
  </si>
  <si>
    <t>29/10/2025 02:00</t>
  </si>
  <si>
    <t>29/10/2025 03:00</t>
  </si>
  <si>
    <t>29/10/2025 05:00</t>
  </si>
  <si>
    <t>29/10/2025 09:00</t>
  </si>
  <si>
    <t>29/10/2025 10:00</t>
  </si>
  <si>
    <t>29/10/2025 12:00</t>
  </si>
  <si>
    <t>29/10/2025 13:00</t>
  </si>
  <si>
    <t>29/10/2025 15:00</t>
  </si>
  <si>
    <t>29/10/2025 16:00</t>
  </si>
  <si>
    <t>29/10/2025 18:00</t>
  </si>
  <si>
    <t>29/10/2025 19:00</t>
  </si>
  <si>
    <t>29/10/2025 20:00</t>
  </si>
  <si>
    <t>29/10/2025 21:00</t>
  </si>
  <si>
    <t>29/10/2025 22:00</t>
  </si>
  <si>
    <t>29/10/2025 23:00</t>
  </si>
  <si>
    <t>TEMPERATURA AMBIENTE (ºC)</t>
  </si>
  <si>
    <t>Disponibilidad de Gas Natural de las Centrales Termoeléctricas</t>
  </si>
  <si>
    <t>GASEODUCTO</t>
  </si>
  <si>
    <t>VOLUMEN DE GAS (Mm3)</t>
  </si>
  <si>
    <t>INICIAL</t>
  </si>
  <si>
    <t>GASEODUCTO DE CAMISEA (EGESUR)</t>
  </si>
  <si>
    <t>30/10/2025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</si>
  <si>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</si>
  <si>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</si>
  <si>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</si>
  <si>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</si>
  <si>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</si>
  <si>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</si>
  <si>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</si>
  <si>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</si>
  <si>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</si>
  <si>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</si>
  <si>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</si>
  <si>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</si>
  <si>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</si>
  <si>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</si>
  <si>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</si>
  <si>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</si>
  <si>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</si>
  <si>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</si>
  <si>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</si>
  <si>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</si>
  <si>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</si>
  <si>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</si>
  <si>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</si>
  <si>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</si>
  <si>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</si>
  <si>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</si>
  <si>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</si>
  <si>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</si>
  <si>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</si>
  <si>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</si>
  <si>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</si>
  <si>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</si>
  <si>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</si>
  <si>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</si>
  <si>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</si>
  <si>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</si>
  <si>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</si>
  <si>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</si>
  <si>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</si>
  <si>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</si>
  <si>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</si>
  <si>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</si>
  <si>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</si>
  <si>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</si>
  <si>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</si>
  <si>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</si>
  <si>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</si>
  <si>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</si>
  <si>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</si>
  <si>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</si>
  <si>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</si>
  <si>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</si>
  <si>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</si>
  <si>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</si>
  <si>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</si>
  <si>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</si>
  <si>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</si>
  <si>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</si>
  <si>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</si>
  <si>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</si>
  <si>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</si>
  <si>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</si>
  <si>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</si>
  <si>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</si>
  <si>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</si>
  <si>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</si>
  <si>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</si>
  <si>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</si>
  <si>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</si>
  <si>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</si>
  <si>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</si>
  <si>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</si>
  <si>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</si>
  <si>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</si>
  <si>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</si>
  <si>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</si>
  <si>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</si>
  <si>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</si>
  <si>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</si>
  <si>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</si>
  <si>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</si>
  <si>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</si>
  <si>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</si>
  <si>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</si>
  <si>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</si>
  <si>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</si>
  <si>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</si>
  <si>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</si>
  <si>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</si>
  <si>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</si>
  <si>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</si>
  <si>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</si>
  <si>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</si>
  <si>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</si>
  <si>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</si>
  <si>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</si>
  <si>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</si>
  <si>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</si>
  <si>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</si>
  <si>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</si>
  <si>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</si>
  <si>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</si>
  <si>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</si>
  <si>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</si>
  <si>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</si>
  <si>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</si>
  <si>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</si>
  <si>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</si>
  <si>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</si>
  <si>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</si>
  <si>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</si>
  <si>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</si>
  <si>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</si>
  <si>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</si>
  <si>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</si>
  <si>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</si>
  <si>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</si>
  <si>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</si>
  <si>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</si>
  <si>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</si>
  <si>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</si>
  <si>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</si>
  <si>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</si>
  <si>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</si>
  <si>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</si>
  <si>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</si>
  <si>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</si>
  <si>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</si>
  <si>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</si>
  <si>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</si>
  <si>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</si>
  <si>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</si>
  <si>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</si>
  <si>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</si>
  <si>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</si>
  <si>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</si>
  <si>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</si>
  <si>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</si>
  <si>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</si>
  <si>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</si>
  <si>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</si>
  <si>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</si>
  <si>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</si>
  <si>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</si>
  <si>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</si>
  <si>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</si>
  <si>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</si>
  <si>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</si>
  <si>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</si>
  <si>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</si>
  <si>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</si>
  <si>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</si>
  <si>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</si>
  <si>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</si>
  <si>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</si>
  <si>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</si>
  <si>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</si>
  <si>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</si>
  <si>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</si>
  <si>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</si>
  <si>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</si>
  <si>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</si>
  <si>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</si>
  <si>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</si>
  <si>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</si>
  <si>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</si>
  <si>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</si>
  <si>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</si>
  <si>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</si>
  <si>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</si>
  <si>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</si>
  <si>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</si>
  <si>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</si>
  <si>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</si>
  <si>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</si>
  <si>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</si>
  <si>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</si>
  <si>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</si>
  <si>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</si>
  <si>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</si>
  <si>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</si>
  <si>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</si>
  <si>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</si>
  <si>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</si>
  <si>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</si>
  <si>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</si>
  <si>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</si>
  <si>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</si>
  <si>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</si>
  <si>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</si>
  <si>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</si>
  <si>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</si>
  <si>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</si>
  <si>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</si>
  <si>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</si>
  <si>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</si>
  <si>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</si>
  <si>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</si>
  <si>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</si>
  <si>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</si>
  <si>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</si>
  <si>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</si>
  <si>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</si>
  <si>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</si>
  <si>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</si>
  <si>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</si>
  <si>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</si>
  <si>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</si>
  <si>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</si>
  <si>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</si>
  <si>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</si>
  <si>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</si>
  <si>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</si>
  <si>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</si>
  <si>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</si>
  <si>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</si>
  <si>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</si>
  <si>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</si>
  <si>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</si>
  <si>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</si>
  <si>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</si>
  <si>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</si>
  <si>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</si>
  <si>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</si>
  <si>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</si>
  <si>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</si>
  <si>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</si>
  <si>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</si>
  <si>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</si>
  <si>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</si>
  <si>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</si>
  <si>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</si>
  <si>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</si>
  <si>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</si>
  <si>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</si>
  <si>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</si>
  <si>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</si>
  <si>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</si>
  <si>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</si>
  <si>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</si>
  <si>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</si>
  <si>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</si>
  <si>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</si>
  <si>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</si>
  <si>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</si>
  <si>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</si>
  <si>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</si>
  <si>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</si>
  <si>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</si>
  <si>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</si>
  <si>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</si>
  <si>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</si>
  <si>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</si>
  <si>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</si>
  <si>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</si>
  <si>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</si>
  <si>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</si>
  <si>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</si>
  <si>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</si>
  <si>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</si>
  <si>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</si>
  <si>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</si>
  <si>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</si>
  <si>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</si>
  <si>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</si>
  <si>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</si>
  <si>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</si>
  <si>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</si>
  <si>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</si>
  <si>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</si>
  <si>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</si>
  <si>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</si>
  <si>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</si>
  <si>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</si>
  <si>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</si>
  <si>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</si>
  <si>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</si>
  <si>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</si>
  <si>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</si>
  <si>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</si>
  <si>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</si>
  <si>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</si>
  <si>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</si>
  <si>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</si>
  <si>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</si>
  <si>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</si>
  <si>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</si>
  <si>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</si>
  <si>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</si>
  <si>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</si>
  <si>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</si>
  <si>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</si>
  <si>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</si>
  <si>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</si>
  <si>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</si>
  <si>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</si>
  <si>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</si>
  <si>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</si>
  <si>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</si>
  <si>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</si>
  <si>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</si>
  <si>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</si>
  <si>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</si>
  <si>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</si>
  <si>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</si>
  <si>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</si>
  <si>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</si>
  <si>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</si>
  <si>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</si>
  <si>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</si>
  <si>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</si>
  <si>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</si>
  <si>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</si>
  <si>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</si>
  <si>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</si>
  <si>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</si>
  <si>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</si>
  <si>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</si>
  <si>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</si>
  <si>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</si>
  <si>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</si>
  <si>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</si>
  <si>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</si>
  <si>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</si>
  <si>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</si>
  <si>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</si>
  <si>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</si>
  <si>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</si>
  <si>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</si>
  <si>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</si>
  <si>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</si>
  <si>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</si>
  <si>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</si>
  <si>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</si>
  <si>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</si>
  <si>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</si>
  <si>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</si>
  <si>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</si>
  <si>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</si>
  <si>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</si>
  <si>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</si>
  <si>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</si>
  <si>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</si>
  <si>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</si>
  <si>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</si>
  <si>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</si>
  <si>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</si>
  <si>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</si>
  <si>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</si>
  <si>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</si>
  <si>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</si>
  <si>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</si>
  <si>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</si>
  <si>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</si>
  <si>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</si>
  <si>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</si>
  <si>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</si>
  <si>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</si>
  <si>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</si>
  <si>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</si>
  <si>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</si>
  <si>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</si>
  <si>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</si>
  <si>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</si>
  <si>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</si>
  <si>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</si>
  <si>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</si>
  <si>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</si>
  <si>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</si>
  <si>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</si>
  <si>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</si>
  <si>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</si>
  <si>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</si>
  <si>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</si>
  <si>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</si>
  <si>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</si>
  <si>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</si>
  <si>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</si>
  <si>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</si>
  <si>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</si>
  <si>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</si>
  <si>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</si>
  <si>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</si>
  <si>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</si>
  <si>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</si>
  <si>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</si>
  <si>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</si>
  <si>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</si>
  <si>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</si>
  <si>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</si>
  <si>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</si>
  <si>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</si>
  <si>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</si>
  <si>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</si>
  <si>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</si>
  <si>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</si>
  <si>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</si>
  <si>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</si>
  <si>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</si>
  <si>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</si>
  <si>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</si>
  <si>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</si>
  <si>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</si>
  <si>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</si>
  <si>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</si>
  <si>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</si>
  <si>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</si>
  <si>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</si>
  <si>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</si>
  <si>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</si>
  <si>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</si>
  <si>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</si>
  <si>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</si>
  <si>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</si>
  <si>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</si>
  <si>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</si>
  <si>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</si>
  <si>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</si>
  <si>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</si>
  <si>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</si>
  <si>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</si>
  <si>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</si>
  <si>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</si>
  <si>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</si>
  <si>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</si>
  <si>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</si>
  <si>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</si>
  <si>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</si>
  <si>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</si>
  <si>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</si>
  <si>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</si>
  <si>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</si>
  <si>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</si>
  <si>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</si>
  <si>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</si>
  <si>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</si>
  <si>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</si>
  <si>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</si>
  <si>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</si>
  <si>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</si>
  <si>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</si>
  <si>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</si>
  <si>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</si>
  <si>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</si>
  <si>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</si>
  <si>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</si>
  <si>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</si>
  <si>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</si>
  <si>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</si>
  <si>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</si>
  <si>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</si>
  <si>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</si>
  <si>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</si>
  <si>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</si>
  <si>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</si>
  <si>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</si>
  <si>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</si>
  <si>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</si>
  <si>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</si>
  <si>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</si>
  <si>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</si>
  <si>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</si>
  <si>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</si>
  <si>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</si>
  <si>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</si>
  <si>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</si>
  <si>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</si>
  <si>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</si>
  <si>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</si>
  <si>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</si>
  <si>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</si>
  <si>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</si>
  <si>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</si>
  <si>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</si>
  <si>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</si>
  <si>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</si>
  <si>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</si>
  <si>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</si>
  <si>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</si>
  <si>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</si>
  <si>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</si>
  <si>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</si>
  <si>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</si>
  <si>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</si>
  <si>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</si>
  <si>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</si>
  <si>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</si>
  <si>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</si>
  <si>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</si>
  <si>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</si>
  <si>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</si>
  <si>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</si>
  <si>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</si>
  <si>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</si>
  <si>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</si>
  <si>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</si>
  <si>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</si>
  <si>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</si>
  <si>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</si>
  <si>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</si>
  <si>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</si>
  <si>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</si>
  <si>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</si>
  <si>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</si>
  <si>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</si>
  <si>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</si>
  <si>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</si>
  <si>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</si>
  <si>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</si>
  <si>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</si>
  <si>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</si>
  <si>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</si>
  <si>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</si>
  <si>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</si>
  <si>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</si>
  <si>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</si>
  <si>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</si>
  <si>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</si>
  <si>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</si>
  <si>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</si>
  <si>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</si>
  <si>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</si>
  <si>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</si>
  <si>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</si>
  <si>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</si>
  <si>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</si>
  <si>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</si>
  <si>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</si>
  <si>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</si>
  <si>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</si>
  <si>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</si>
  <si>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</si>
  <si>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</si>
  <si>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</si>
  <si>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</si>
  <si>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</si>
  <si>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</si>
  <si>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</si>
  <si>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</si>
  <si>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</si>
  <si>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</si>
  <si>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</si>
  <si>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</si>
  <si>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</si>
  <si>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</si>
  <si>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</si>
  <si>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</si>
  <si>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</si>
  <si>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</si>
  <si>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</si>
  <si>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</si>
  <si>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</si>
  <si>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</si>
  <si>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</si>
  <si>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</si>
  <si>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</si>
  <si>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</si>
  <si>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</si>
  <si>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</si>
  <si>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</si>
  <si>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</si>
  <si>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</si>
  <si>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</si>
  <si>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</si>
  <si>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</si>
  <si>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</si>
  <si>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</si>
  <si>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</si>
  <si>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</si>
  <si>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</si>
  <si>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</si>
  <si>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</si>
  <si>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</si>
  <si>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</si>
  <si>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</si>
  <si>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</si>
  <si>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</si>
  <si>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</si>
  <si>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</si>
  <si>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</si>
  <si>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</si>
  <si>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</si>
  <si>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</si>
  <si>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</si>
  <si>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</si>
  <si>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</si>
  <si>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</si>
  <si>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</si>
  <si>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</si>
  <si>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</si>
  <si>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</si>
  <si>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</si>
  <si>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</si>
  <si>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</si>
  <si>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</si>
  <si>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</si>
  <si>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</si>
  <si>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</si>
  <si>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</si>
  <si>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</si>
  <si>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</si>
  <si>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</si>
  <si>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</si>
  <si>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</si>
  <si>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</si>
  <si>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</si>
  <si>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</si>
  <si>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</si>
  <si>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</si>
  <si>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</si>
  <si>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</si>
  <si>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</si>
  <si>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</si>
  <si>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</si>
  <si>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</si>
  <si>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</si>
  <si>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</si>
  <si>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</si>
  <si>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</si>
  <si>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</si>
  <si>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</si>
  <si>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</si>
  <si>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</si>
  <si>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</si>
  <si>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</si>
  <si>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</si>
  <si>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</si>
  <si>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</si>
  <si>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</si>
  <si>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</si>
  <si>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</si>
  <si>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</si>
  <si>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</si>
  <si>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</si>
  <si>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</si>
  <si>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</si>
  <si>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</si>
  <si>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</si>
  <si>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</si>
  <si>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</si>
  <si>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</si>
  <si>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</si>
  <si>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</si>
  <si>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</si>
  <si>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</si>
  <si>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</si>
  <si>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</si>
  <si>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</si>
  <si>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</si>
  <si>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</si>
  <si>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</si>
  <si>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</si>
  <si>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</si>
  <si>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</si>
  <si>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</si>
  <si>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</si>
  <si>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</si>
  <si>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</si>
  <si>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</si>
  <si>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</si>
  <si>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</si>
  <si>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</si>
  <si>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</si>
  <si>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</si>
  <si>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</si>
  <si>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</si>
  <si>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</si>
  <si>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</si>
  <si>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</si>
  <si>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</si>
  <si>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</si>
  <si>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</si>
  <si>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</si>
  <si>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</si>
  <si>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</si>
  <si>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</si>
  <si>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</si>
  <si>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</si>
  <si>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</si>
  <si>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</si>
  <si>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</si>
  <si>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</si>
  <si>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</si>
  <si>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</si>
  <si>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</si>
  <si>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</si>
  <si>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</si>
  <si>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</si>
  <si>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</si>
  <si>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</si>
  <si>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</si>
  <si>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</si>
  <si>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</si>
  <si>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</si>
  <si>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</si>
  <si>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</si>
  <si>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</si>
  <si>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</si>
  <si>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</si>
  <si>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</si>
  <si>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</si>
  <si>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</si>
  <si>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</si>
  <si>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</si>
  <si>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</si>
  <si>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</si>
  <si>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</si>
  <si>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</si>
  <si>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</si>
  <si>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</si>
  <si>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</si>
  <si>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</si>
  <si>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</si>
  <si>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</si>
  <si>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</si>
  <si>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</si>
  <si>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</si>
  <si>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</si>
  <si>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</si>
  <si>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</si>
  <si>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</si>
  <si>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</si>
  <si>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</si>
  <si>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</si>
  <si>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</si>
  <si>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</si>
  <si>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</si>
  <si>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</si>
  <si>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</si>
  <si>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</si>
  <si>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</si>
  <si>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</si>
  <si>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</si>
  <si>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</si>
  <si>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</si>
  <si>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</si>
  <si>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</si>
  <si>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</si>
  <si>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</si>
  <si>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</si>
  <si>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</si>
  <si>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</si>
  <si>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</si>
  <si>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</si>
  <si>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</si>
  <si>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</si>
  <si>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</si>
  <si>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</si>
  <si>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</si>
  <si>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</si>
  <si>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</si>
  <si>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</si>
  <si>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</si>
  <si>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</si>
  <si>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</si>
  <si>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</si>
  <si>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</si>
  <si>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</si>
  <si>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</si>
  <si>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</si>
  <si>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</si>
  <si>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</si>
  <si>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</si>
  <si>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</si>
  <si>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</si>
  <si>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</si>
  <si>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</si>
  <si>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</si>
  <si>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</si>
  <si>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</si>
  <si>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</si>
  <si>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</si>
  <si>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</si>
  <si>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</si>
  <si>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</si>
  <si>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</si>
  <si>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</si>
  <si>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</si>
  <si>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</si>
  <si>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</si>
  <si>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</si>
  <si>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</si>
  <si>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</si>
  <si>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</si>
  <si>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</si>
  <si>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</si>
  <si>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</si>
  <si>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</si>
  <si>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</si>
  <si>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</si>
  <si>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</si>
  <si>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</si>
  <si>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</si>
  <si>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</si>
  <si>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</si>
  <si>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</si>
  <si>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</si>
  <si>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</si>
  <si>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</si>
  <si>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</si>
  <si>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</si>
  <si>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</si>
  <si>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</si>
  <si>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</si>
  <si>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</si>
  <si>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</si>
  <si>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</si>
  <si>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</si>
  <si>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</si>
  <si>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</si>
  <si>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</si>
  <si>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</si>
  <si>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</si>
  <si>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</si>
  <si>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</si>
  <si>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</si>
  <si>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</si>
  <si>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</si>
  <si>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</si>
  <si>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</si>
  <si>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</si>
  <si>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</si>
  <si>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</si>
  <si>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</si>
  <si>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</si>
  <si>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</si>
  <si>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</si>
  <si>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</si>
  <si>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</si>
  <si>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</si>
  <si>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</si>
  <si>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</si>
  <si>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</si>
  <si>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</si>
  <si>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</si>
  <si>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</si>
  <si>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</si>
  <si>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</si>
  <si>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</si>
  <si>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</si>
  <si>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</si>
  <si>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</si>
  <si>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</si>
  <si>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</si>
  <si>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</si>
  <si>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</si>
  <si>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</si>
  <si>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</si>
  <si>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</si>
  <si>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</si>
  <si>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</si>
  <si>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</si>
  <si>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</si>
  <si>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</si>
  <si>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</si>
  <si>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</si>
  <si>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</si>
  <si>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</si>
  <si>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</si>
  <si>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</si>
  <si>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</si>
  <si>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</si>
  <si>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</si>
  <si>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</si>
  <si>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</si>
  <si>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</si>
  <si>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</si>
  <si>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</si>
  <si>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</si>
  <si>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</si>
  <si>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</si>
  <si>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</si>
  <si>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</si>
  <si>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</si>
  <si>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</si>
  <si>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</si>
  <si>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</si>
  <si>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</si>
  <si>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</si>
  <si>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</si>
  <si>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</si>
  <si>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</si>
  <si>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</si>
  <si>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</si>
  <si>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</si>
  <si>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</si>
  <si>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</si>
  <si>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</si>
  <si>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</si>
  <si>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</si>
  <si>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</si>
  <si>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</si>
  <si>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</si>
  <si>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</si>
  <si>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</si>
  <si>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</si>
  <si>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</si>
  <si>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</si>
  <si>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</si>
  <si>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</si>
  <si>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</si>
  <si>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</si>
  <si>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</si>
  <si>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</si>
  <si>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</si>
  <si>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</si>
  <si>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</si>
  <si>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</si>
  <si>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</si>
  <si>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</si>
  <si>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</si>
  <si>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</si>
  <si>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</si>
  <si>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</si>
  <si>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</si>
  <si>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</si>
  <si>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</si>
  <si>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</si>
  <si>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</si>
  <si>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</si>
  <si>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</si>
  <si>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</si>
  <si>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</si>
  <si>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</si>
  <si>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</si>
  <si>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</si>
  <si>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</si>
  <si>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</si>
  <si>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</si>
  <si>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</si>
  <si>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</si>
  <si>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</si>
  <si>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</si>
  <si>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</si>
  <si>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</si>
  <si>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</si>
  <si>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</si>
  <si>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</si>
  <si>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</si>
  <si>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</si>
  <si>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</si>
  <si>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</si>
  <si>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</si>
  <si>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</si>
  <si>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</si>
  <si>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</si>
  <si>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</si>
  <si>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</si>
  <si>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</si>
  <si>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</si>
  <si>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</si>
  <si>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</si>
  <si>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</si>
  <si>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</si>
  <si>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</si>
  <si>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</si>
  <si>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</si>
  <si>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</si>
  <si>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</si>
  <si>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</si>
  <si>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</si>
  <si>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</si>
  <si>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</si>
  <si>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</si>
  <si>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</si>
  <si>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</si>
  <si>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</si>
  <si>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</si>
  <si>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</si>
  <si>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</si>
  <si>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</si>
  <si>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</si>
  <si>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</si>
  <si>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</si>
  <si>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</si>
  <si>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</si>
  <si>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</si>
  <si>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</si>
  <si>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</si>
  <si>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</si>
  <si>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</si>
  <si>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</si>
  <si>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</si>
  <si>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</si>
  <si>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</si>
  <si>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</si>
  <si>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</si>
  <si>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</si>
  <si>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</si>
  <si>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</si>
  <si>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</si>
  <si>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</si>
  <si>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</si>
  <si>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</si>
  <si>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</si>
  <si>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</si>
  <si>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</si>
  <si>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</si>
  <si>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</si>
  <si>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</si>
  <si>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</si>
  <si>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</si>
  <si>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</si>
  <si>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</si>
  <si>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</si>
  <si>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</si>
  <si>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</si>
  <si>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</si>
  <si>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</si>
  <si>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</si>
  <si>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</si>
  <si>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</si>
  <si>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</si>
  <si>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</si>
  <si>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</si>
  <si>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</si>
  <si>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</si>
  <si>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</si>
  <si>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</si>
  <si>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</si>
  <si>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</si>
  <si>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</si>
  <si>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</si>
  <si>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</si>
  <si>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</si>
  <si>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</si>
  <si>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</si>
  <si>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</si>
  <si>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</si>
  <si>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</si>
  <si>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</si>
  <si>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</si>
  <si>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</si>
  <si>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</si>
  <si>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</si>
  <si>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</si>
  <si>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</si>
  <si>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</si>
  <si>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</si>
  <si>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</si>
  <si>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</si>
  <si>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</si>
  <si>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</si>
  <si>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</si>
  <si>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</si>
  <si>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</si>
  <si>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</si>
  <si>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</si>
  <si>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</si>
  <si>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</si>
  <si>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</si>
  <si>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</si>
  <si>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</si>
  <si>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</si>
  <si>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</si>
  <si>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</si>
  <si>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</si>
  <si>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</si>
  <si>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</si>
  <si>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</si>
  <si>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</si>
  <si>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</si>
  <si>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</si>
  <si>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</si>
  <si>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</si>
  <si>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</si>
  <si>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</si>
  <si>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</si>
  <si>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29/10/2025 01:38:00</t>
  </si>
  <si>
    <t>Por regulación de tensión en la S.E. Paragsha II.</t>
  </si>
  <si>
    <t>L-2151</t>
  </si>
  <si>
    <t>29/10/2025 11:29:00</t>
  </si>
  <si>
    <t>L. CAJAMARCA NORTE - PAMPA HONDA</t>
  </si>
  <si>
    <t>L-2283</t>
  </si>
  <si>
    <t>29/10/2025 02:08:00</t>
  </si>
  <si>
    <t>29/10/2025 07:22:00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</si>
  <si>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</si>
  <si>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</si>
  <si>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</si>
  <si>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</si>
  <si>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</si>
  <si>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</si>
  <si>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</si>
  <si>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</si>
  <si>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</si>
  <si>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</si>
  <si>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</si>
  <si>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</si>
  <si>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</si>
  <si>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</si>
  <si>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</si>
  <si>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</si>
  <si>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</si>
  <si>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</si>
  <si>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</si>
  <si>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</si>
  <si>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10:59:04
</t>
  </si>
  <si>
    <t xml:space="preserve">59.758 
</t>
  </si>
  <si>
    <t xml:space="preserve">08:19:04
</t>
  </si>
  <si>
    <t xml:space="preserve">60.275 
</t>
  </si>
  <si>
    <t>PUCALLPA ISA</t>
  </si>
  <si>
    <t xml:space="preserve">59.757 
</t>
  </si>
  <si>
    <t xml:space="preserve">60.276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</si>
  <si>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</si>
  <si>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</si>
  <si>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</si>
  <si>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</si>
  <si>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</si>
  <si>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</si>
  <si>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</si>
  <si>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</si>
  <si>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</si>
  <si>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</si>
  <si>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</si>
  <si>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</si>
  <si>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</si>
  <si>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</si>
  <si>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</si>
  <si>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</si>
  <si>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</si>
  <si>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</si>
  <si>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</si>
  <si>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</si>
  <si>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</si>
  <si>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5323482 y resultó S/. 139159 (2.55% ) menor que el correspondiente al miércoles de la semana pasada.</t>
  </si>
  <si>
    <t>Fecha</t>
  </si>
  <si>
    <t>Costo Total Ejecutado</t>
  </si>
  <si>
    <t>Costo Total Programado</t>
  </si>
  <si>
    <t>MIE 22</t>
  </si>
  <si>
    <t>JUE 23</t>
  </si>
  <si>
    <t>VIE 24</t>
  </si>
  <si>
    <t>SAB 25</t>
  </si>
  <si>
    <t>DOM 26</t>
  </si>
  <si>
    <t>LUN 27</t>
  </si>
  <si>
    <t>MAR 28</t>
  </si>
  <si>
    <t>MIE 29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</si>
  <si>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</si>
  <si>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</si>
  <si>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</si>
  <si>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</si>
  <si>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</si>
  <si>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</si>
  <si>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</si>
  <si>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</si>
  <si>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</si>
  <si>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</si>
  <si>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</si>
  <si>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</si>
  <si>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</si>
  <si>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</si>
  <si>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</si>
  <si>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</si>
  <si>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</si>
  <si>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</si>
  <si>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</si>
  <si>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</si>
  <si>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</si>
  <si>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</si>
  <si>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</si>
  <si>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</si>
  <si>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</si>
  <si>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</si>
  <si>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</si>
  <si>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</si>
  <si>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</si>
  <si>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</si>
  <si>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</si>
  <si>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</si>
  <si>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</si>
  <si>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</si>
  <si>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</si>
  <si>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</si>
  <si>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</si>
  <si>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</si>
  <si>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</si>
  <si>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</si>
  <si>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</si>
  <si>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</si>
  <si>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</si>
  <si>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</si>
  <si>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</si>
  <si>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</si>
  <si>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</si>
  <si>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</si>
  <si>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</si>
  <si>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</si>
  <si>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</si>
  <si>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</si>
  <si>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</si>
  <si>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</si>
  <si>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</si>
  <si>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</si>
  <si>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</si>
  <si>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</si>
  <si>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</si>
  <si>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</si>
  <si>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</si>
  <si>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</si>
  <si>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</si>
  <si>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</si>
  <si>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</si>
  <si>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</si>
  <si>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178</t>
  </si>
  <si>
    <t>85.7376</t>
  </si>
  <si>
    <t>85.7378</t>
  </si>
  <si>
    <t>85.7379</t>
  </si>
  <si>
    <t>177.6894</t>
  </si>
  <si>
    <t>85.738</t>
  </si>
  <si>
    <t>88.184</t>
  </si>
  <si>
    <t>89.6245</t>
  </si>
  <si>
    <t>190</t>
  </si>
  <si>
    <t>112</t>
  </si>
  <si>
    <t>97</t>
  </si>
  <si>
    <t>180.6617</t>
  </si>
  <si>
    <t>139.2791</t>
  </si>
  <si>
    <t>157.0596</t>
  </si>
  <si>
    <t>129.2909</t>
  </si>
  <si>
    <t>151.2887</t>
  </si>
  <si>
    <t>180.6626</t>
  </si>
  <si>
    <t>84.677</t>
  </si>
  <si>
    <t>180.67</t>
  </si>
  <si>
    <t>84.9629</t>
  </si>
  <si>
    <t>172</t>
  </si>
  <si>
    <t>110.9803</t>
  </si>
  <si>
    <t>162.6639</t>
  </si>
  <si>
    <t>82.3847</t>
  </si>
  <si>
    <t>165.9999</t>
  </si>
  <si>
    <t>84.9339</t>
  </si>
  <si>
    <t>141.1924</t>
  </si>
  <si>
    <t>130.8475</t>
  </si>
  <si>
    <t>162.6933</t>
  </si>
  <si>
    <t>85.5926</t>
  </si>
  <si>
    <t>83.0072</t>
  </si>
  <si>
    <t>174.6894</t>
  </si>
  <si>
    <t>81.4077</t>
  </si>
  <si>
    <t>81.4073</t>
  </si>
  <si>
    <t>93.5975</t>
  </si>
  <si>
    <t>115.1147</t>
  </si>
  <si>
    <t>143.6679</t>
  </si>
  <si>
    <t>160</t>
  </si>
  <si>
    <t>129.9975</t>
  </si>
  <si>
    <t>112.2372</t>
  </si>
  <si>
    <t>191</t>
  </si>
  <si>
    <t>70</t>
  </si>
  <si>
    <t>178.712</t>
  </si>
  <si>
    <t>156.3843</t>
  </si>
  <si>
    <t>58</t>
  </si>
  <si>
    <t>120.7897</t>
  </si>
  <si>
    <t>98.7171</t>
  </si>
  <si>
    <t>155</t>
  </si>
  <si>
    <t>142.7809</t>
  </si>
  <si>
    <t>76</t>
  </si>
  <si>
    <t>194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</si>
  <si>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</si>
  <si>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</si>
  <si>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</si>
  <si>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</si>
  <si>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</si>
  <si>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</si>
  <si>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</si>
  <si>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</si>
  <si>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</si>
  <si>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</si>
  <si>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</si>
  <si>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</si>
  <si>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</si>
  <si>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</si>
  <si>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</si>
  <si>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</si>
  <si>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</si>
  <si>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</si>
  <si>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</si>
  <si>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</si>
  <si>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</si>
  <si>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</si>
  <si>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</si>
  <si>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</si>
  <si>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</si>
  <si>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</si>
  <si>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</si>
  <si>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</si>
  <si>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</si>
  <si>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</si>
  <si>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</si>
  <si>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</si>
  <si>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</si>
  <si>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</si>
  <si>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</si>
  <si>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</si>
  <si>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</si>
  <si>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</si>
  <si>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</si>
  <si>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</si>
  <si>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</si>
  <si>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</si>
  <si>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15.6815</t>
  </si>
  <si>
    <t>16.3103</t>
  </si>
  <si>
    <t>16.3104</t>
  </si>
  <si>
    <t>16.3106</t>
  </si>
  <si>
    <t>11.262</t>
  </si>
  <si>
    <t>12.4655</t>
  </si>
  <si>
    <t>15.2049</t>
  </si>
  <si>
    <t>15.4943</t>
  </si>
  <si>
    <t>12.4754</t>
  </si>
  <si>
    <t>10.9455</t>
  </si>
  <si>
    <t>6</t>
  </si>
  <si>
    <t>6.2342</t>
  </si>
  <si>
    <t>6.0001</t>
  </si>
  <si>
    <t>13.9914</t>
  </si>
  <si>
    <t>13.3991</t>
  </si>
  <si>
    <t>13.399</t>
  </si>
  <si>
    <t>14.62</t>
  </si>
  <si>
    <t>12.2448</t>
  </si>
  <si>
    <t>12.288</t>
  </si>
  <si>
    <t>12.2191</t>
  </si>
  <si>
    <t>917-39</t>
  </si>
  <si>
    <t>URS-STK-002 - G1</t>
  </si>
  <si>
    <t>CHMalpas - G1</t>
  </si>
  <si>
    <t>5.2272</t>
  </si>
  <si>
    <t>5.4368</t>
  </si>
  <si>
    <t>5.4369</t>
  </si>
  <si>
    <t>3.754</t>
  </si>
  <si>
    <t>4.1552</t>
  </si>
  <si>
    <t>5.0683</t>
  </si>
  <si>
    <t>5.1648</t>
  </si>
  <si>
    <t>4.1585</t>
  </si>
  <si>
    <t>3.6485</t>
  </si>
  <si>
    <t>2</t>
  </si>
  <si>
    <t>2.0781</t>
  </si>
  <si>
    <t>4.6638</t>
  </si>
  <si>
    <t>4.4664</t>
  </si>
  <si>
    <t>4.4663</t>
  </si>
  <si>
    <t>4.8733</t>
  </si>
  <si>
    <t>4.0816</t>
  </si>
  <si>
    <t>4.096</t>
  </si>
  <si>
    <t>4.073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</si>
  <si>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</si>
  <si>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</si>
  <si>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</si>
  <si>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</si>
  <si>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</si>
  <si>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</si>
  <si>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</si>
  <si>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</si>
  <si>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</si>
  <si>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</si>
  <si>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</si>
  <si>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</si>
  <si>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</si>
  <si>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</si>
  <si>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</si>
  <si>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</si>
  <si>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</si>
  <si>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</si>
  <si>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</si>
  <si>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</si>
  <si>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</si>
  <si>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</si>
  <si>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</si>
  <si>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</si>
  <si>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</si>
  <si>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</si>
  <si>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</si>
  <si>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</si>
  <si>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</si>
  <si>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</si>
  <si>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</si>
  <si>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</si>
  <si>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</si>
  <si>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</si>
  <si>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</si>
  <si>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</si>
  <si>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</si>
  <si>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</si>
  <si>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</si>
  <si>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</si>
  <si>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</si>
  <si>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</si>
  <si>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</si>
  <si>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</si>
  <si>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</si>
  <si>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</si>
  <si>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</si>
  <si>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</si>
  <si>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</si>
  <si>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</si>
  <si>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</si>
  <si>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</si>
  <si>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</si>
  <si>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</si>
  <si>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</si>
  <si>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</si>
  <si>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</si>
  <si>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</si>
  <si>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</si>
  <si>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</si>
  <si>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</si>
  <si>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</si>
  <si>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</si>
  <si>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</si>
  <si>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</si>
  <si>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</si>
  <si>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</si>
  <si>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</si>
  <si>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</si>
  <si>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</si>
  <si>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</si>
  <si>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</si>
  <si>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</si>
  <si>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74.5816</t>
  </si>
  <si>
    <t>73.9525</t>
  </si>
  <si>
    <t>73.9522</t>
  </si>
  <si>
    <t>73.9521</t>
  </si>
  <si>
    <t>73.9523</t>
  </si>
  <si>
    <t>73.952</t>
  </si>
  <si>
    <t>73.9514</t>
  </si>
  <si>
    <t>71.5054</t>
  </si>
  <si>
    <t>70.0649</t>
  </si>
  <si>
    <t>75</t>
  </si>
  <si>
    <t>90</t>
  </si>
  <si>
    <t>50.7209</t>
  </si>
  <si>
    <t>29.4749</t>
  </si>
  <si>
    <t>51.207</t>
  </si>
  <si>
    <t>53.7113</t>
  </si>
  <si>
    <t>89.1175</t>
  </si>
  <si>
    <t>88.0246</t>
  </si>
  <si>
    <t>67.5443</t>
  </si>
  <si>
    <t>83.9005</t>
  </si>
  <si>
    <t>83.5377</t>
  </si>
  <si>
    <t>22.031</t>
  </si>
  <si>
    <t>87.2621</t>
  </si>
  <si>
    <t>41.1525</t>
  </si>
  <si>
    <t>81.028</t>
  </si>
  <si>
    <t>81.6967</t>
  </si>
  <si>
    <t>79.8586</t>
  </si>
  <si>
    <t>81.926</t>
  </si>
  <si>
    <t>81.9254</t>
  </si>
  <si>
    <t>82.7826</t>
  </si>
  <si>
    <t>44.8853</t>
  </si>
  <si>
    <t>35.0874</t>
  </si>
  <si>
    <t>61.0025</t>
  </si>
  <si>
    <t>47.7628</t>
  </si>
  <si>
    <t>34.6157</t>
  </si>
  <si>
    <t>34.2103</t>
  </si>
  <si>
    <t>56.2829</t>
  </si>
  <si>
    <t>924-22</t>
  </si>
  <si>
    <t>URS-ENL-001 - G1</t>
  </si>
  <si>
    <t>CHHuinco - G1</t>
  </si>
  <si>
    <t>37.3659</t>
  </si>
  <si>
    <t>37.0503</t>
  </si>
  <si>
    <t>37.0502</t>
  </si>
  <si>
    <t>37.0501</t>
  </si>
  <si>
    <t>36.8225</t>
  </si>
  <si>
    <t>35.6082</t>
  </si>
  <si>
    <t>34.8934</t>
  </si>
  <si>
    <t>37.3434</t>
  </si>
  <si>
    <t>44.8193</t>
  </si>
  <si>
    <t>44.8191</t>
  </si>
  <si>
    <t>25.3604</t>
  </si>
  <si>
    <t>20.1053</t>
  </si>
  <si>
    <t>44.3782</t>
  </si>
  <si>
    <t>43.8319</t>
  </si>
  <si>
    <t>39.7536</t>
  </si>
  <si>
    <t>40.7877</t>
  </si>
  <si>
    <t>40.7873</t>
  </si>
  <si>
    <t>41.4767</t>
  </si>
  <si>
    <t>30.3903</t>
  </si>
  <si>
    <t>45</t>
  </si>
  <si>
    <t>924-23</t>
  </si>
  <si>
    <t>URS-ENL-001 - G2</t>
  </si>
  <si>
    <t>CHHuinco - G2</t>
  </si>
  <si>
    <t>17.8749</t>
  </si>
  <si>
    <t>13.6226</t>
  </si>
  <si>
    <t>26.5209</t>
  </si>
  <si>
    <t>27.9513</t>
  </si>
  <si>
    <t>924-24</t>
  </si>
  <si>
    <t>URS-ENL-001 - G3</t>
  </si>
  <si>
    <t>CHHuinco - G3</t>
  </si>
  <si>
    <t>37.2157</t>
  </si>
  <si>
    <t>36.9021</t>
  </si>
  <si>
    <t>36.902</t>
  </si>
  <si>
    <t>36.9019</t>
  </si>
  <si>
    <t>37.1289</t>
  </si>
  <si>
    <t>35.8973</t>
  </si>
  <si>
    <t>35.1715</t>
  </si>
  <si>
    <t>37.6566</t>
  </si>
  <si>
    <t>45.1807</t>
  </si>
  <si>
    <t>45.1809</t>
  </si>
  <si>
    <t>30.2092</t>
  </si>
  <si>
    <t>44.7393</t>
  </si>
  <si>
    <t>44.1928</t>
  </si>
  <si>
    <t>33.9774</t>
  </si>
  <si>
    <t>42.2131</t>
  </si>
  <si>
    <t>45.0215</t>
  </si>
  <si>
    <t>34.896</t>
  </si>
  <si>
    <t>13.765</t>
  </si>
  <si>
    <t>27.2535</t>
  </si>
  <si>
    <t>41.1052</t>
  </si>
  <si>
    <t>40.105</t>
  </si>
  <si>
    <t>41.1384</t>
  </si>
  <si>
    <t>41.138</t>
  </si>
  <si>
    <t>30.6122</t>
  </si>
  <si>
    <t>28.3316</t>
  </si>
  <si>
    <t>924-25</t>
  </si>
  <si>
    <t>URS-ENL-001 - G4</t>
  </si>
  <si>
    <t>CHHuinco - G4</t>
  </si>
  <si>
    <t>20.9979</t>
  </si>
  <si>
    <t>13.603</t>
  </si>
  <si>
    <t>33.5668</t>
  </si>
  <si>
    <t>41.6874</t>
  </si>
  <si>
    <t>38.5161</t>
  </si>
  <si>
    <t>34.4912</t>
  </si>
  <si>
    <t>40.5915</t>
  </si>
  <si>
    <t>41.3058</t>
  </si>
  <si>
    <t>1906-280</t>
  </si>
  <si>
    <t>URS-ENL-002</t>
  </si>
  <si>
    <t>CHMatuca</t>
  </si>
  <si>
    <t>17.9992</t>
  </si>
  <si>
    <t>17.9995</t>
  </si>
  <si>
    <t>17.9996</t>
  </si>
  <si>
    <t>17.9997</t>
  </si>
  <si>
    <t>18</t>
  </si>
  <si>
    <t>9.3383</t>
  </si>
  <si>
    <t>9.5021</t>
  </si>
  <si>
    <t>9.3374</t>
  </si>
  <si>
    <t>16.0005</t>
  </si>
  <si>
    <t>9.33</t>
  </si>
  <si>
    <t>16.5182</t>
  </si>
  <si>
    <t>9.3361</t>
  </si>
  <si>
    <t>13.7693</t>
  </si>
  <si>
    <t>16.5284</t>
  </si>
  <si>
    <t>8.7766</t>
  </si>
  <si>
    <t>17.9999</t>
  </si>
  <si>
    <t>9.3067</t>
  </si>
  <si>
    <t>17.7106</t>
  </si>
  <si>
    <t>14.1428</t>
  </si>
  <si>
    <t>14.2672</t>
  </si>
  <si>
    <t>14.2683</t>
  </si>
  <si>
    <t>12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</si>
  <si>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</si>
  <si>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</si>
  <si>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</si>
  <si>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</si>
  <si>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</si>
  <si>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</si>
  <si>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</si>
  <si>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</si>
  <si>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</si>
  <si>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</si>
  <si>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</si>
  <si>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</si>
  <si>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</si>
  <si>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</si>
  <si>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</si>
  <si>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</si>
  <si>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</si>
  <si>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</si>
  <si>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</si>
  <si>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</si>
  <si>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</si>
  <si>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</si>
  <si>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</si>
  <si>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</si>
  <si>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</si>
  <si>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</si>
  <si>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</si>
  <si>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</si>
  <si>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</si>
  <si>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</si>
  <si>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</si>
  <si>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</si>
  <si>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</si>
  <si>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</si>
  <si>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</si>
  <si>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</si>
  <si>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</si>
  <si>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</si>
  <si>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</si>
  <si>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</si>
  <si>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</si>
  <si>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</si>
  <si>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</si>
  <si>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</si>
  <si>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</si>
  <si>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</si>
  <si>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</si>
  <si>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</si>
  <si>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</si>
  <si>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</si>
  <si>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</si>
  <si>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</si>
  <si>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</si>
  <si>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</si>
  <si>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</si>
  <si>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</si>
  <si>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</si>
  <si>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</si>
  <si>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</si>
  <si>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</si>
  <si>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</si>
  <si>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</si>
  <si>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</si>
  <si>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</si>
  <si>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</si>
  <si>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</si>
  <si>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</si>
  <si>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</si>
  <si>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</si>
  <si>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</si>
  <si>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</si>
  <si>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</si>
  <si>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</si>
  <si>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</si>
  <si>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</si>
  <si>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</si>
  <si>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</si>
  <si>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</si>
  <si>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</si>
  <si>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</si>
  <si>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</si>
  <si>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</si>
  <si>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</si>
  <si>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</si>
  <si>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</si>
  <si>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</si>
  <si>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</si>
  <si>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</si>
  <si>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</si>
  <si>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</si>
  <si>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</si>
  <si>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</si>
  <si>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</si>
  <si>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</si>
  <si>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</si>
  <si>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</si>
  <si>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</si>
  <si>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</si>
  <si>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</si>
  <si>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</si>
  <si>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</si>
  <si>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</si>
  <si>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191.000</t>
  </si>
  <si>
    <t>191.0000</t>
  </si>
  <si>
    <t>155.0000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</si>
  <si>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</si>
  <si>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</si>
  <si>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</si>
  <si>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</si>
  <si>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</si>
  <si>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</si>
  <si>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</si>
  <si>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</si>
  <si>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</si>
  <si>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</si>
  <si>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</si>
  <si>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t>
  </si>
  <si>
    <t>###</t>
  </si>
  <si>
    <t>La información y cumplimiento de la Demanda de los Grandes Usuarios Libres se encuentra ubicado en la pestaña "DEMANDA_UL" del Anexo A.</t>
  </si>
  <si>
    <t>Se actualizó el despacho ejecutado de las CCTT Agrolmos, Caña Brava, Tablazo y Tallanca así como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</si>
</sst>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39"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22" fontId="5" fillId="0" borderId="2" xfId="0" applyNumberFormat="1" applyFont="1" applyBorder="1" applyAlignment="1">
      <alignment horizontal="center" vertical="center"/>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1018.12233</c:v>
                </c:pt>
                <c:pt idx="1">
                  <c:v>988.72991000000002</c:v>
                </c:pt>
                <c:pt idx="2">
                  <c:v>980.15801999999996</c:v>
                </c:pt>
                <c:pt idx="3">
                  <c:v>968.90466000000004</c:v>
                </c:pt>
                <c:pt idx="4">
                  <c:v>960.87202000000002</c:v>
                </c:pt>
                <c:pt idx="5">
                  <c:v>950.58407</c:v>
                </c:pt>
                <c:pt idx="6">
                  <c:v>961.86854000000005</c:v>
                </c:pt>
                <c:pt idx="7">
                  <c:v>962.34628999999995</c:v>
                </c:pt>
                <c:pt idx="8">
                  <c:v>969.97099000000003</c:v>
                </c:pt>
                <c:pt idx="9">
                  <c:v>982.40369999999996</c:v>
                </c:pt>
                <c:pt idx="10">
                  <c:v>1018.16061</c:v>
                </c:pt>
                <c:pt idx="11">
                  <c:v>1027.8765000000001</c:v>
                </c:pt>
                <c:pt idx="12">
                  <c:v>1078.7929899999999</c:v>
                </c:pt>
                <c:pt idx="13">
                  <c:v>1070.2585099999999</c:v>
                </c:pt>
                <c:pt idx="14">
                  <c:v>1082.0320999999999</c:v>
                </c:pt>
                <c:pt idx="15">
                  <c:v>1094.2064399999999</c:v>
                </c:pt>
                <c:pt idx="16">
                  <c:v>1109.9567999999999</c:v>
                </c:pt>
                <c:pt idx="17">
                  <c:v>1150.2523799999999</c:v>
                </c:pt>
                <c:pt idx="18">
                  <c:v>1160.5416700000001</c:v>
                </c:pt>
                <c:pt idx="19">
                  <c:v>1168.83923</c:v>
                </c:pt>
                <c:pt idx="20">
                  <c:v>1196.2926500000001</c:v>
                </c:pt>
                <c:pt idx="21">
                  <c:v>1229.1033600000001</c:v>
                </c:pt>
                <c:pt idx="22">
                  <c:v>1237.6724200000001</c:v>
                </c:pt>
                <c:pt idx="23">
                  <c:v>1239.68543</c:v>
                </c:pt>
                <c:pt idx="24">
                  <c:v>1227.3295900000001</c:v>
                </c:pt>
                <c:pt idx="25">
                  <c:v>1215.1331399999999</c:v>
                </c:pt>
                <c:pt idx="26">
                  <c:v>1205.3932</c:v>
                </c:pt>
                <c:pt idx="27">
                  <c:v>1199.51089</c:v>
                </c:pt>
                <c:pt idx="28">
                  <c:v>1193.85106</c:v>
                </c:pt>
                <c:pt idx="29">
                  <c:v>1196.75524</c:v>
                </c:pt>
                <c:pt idx="30">
                  <c:v>1197.9384399999999</c:v>
                </c:pt>
                <c:pt idx="31">
                  <c:v>1188.1109300000001</c:v>
                </c:pt>
                <c:pt idx="32">
                  <c:v>1180.07881</c:v>
                </c:pt>
                <c:pt idx="33">
                  <c:v>1139.97606</c:v>
                </c:pt>
                <c:pt idx="34">
                  <c:v>1132.91797</c:v>
                </c:pt>
                <c:pt idx="35">
                  <c:v>1129.55627</c:v>
                </c:pt>
                <c:pt idx="36">
                  <c:v>1236.8219300000001</c:v>
                </c:pt>
                <c:pt idx="37">
                  <c:v>1260.88526</c:v>
                </c:pt>
                <c:pt idx="38">
                  <c:v>1254.43301</c:v>
                </c:pt>
                <c:pt idx="39">
                  <c:v>1258.5156999999999</c:v>
                </c:pt>
                <c:pt idx="40">
                  <c:v>1234.41059</c:v>
                </c:pt>
                <c:pt idx="41">
                  <c:v>1223.83791</c:v>
                </c:pt>
                <c:pt idx="42">
                  <c:v>1205.4871599999999</c:v>
                </c:pt>
                <c:pt idx="43">
                  <c:v>1192.7952499999999</c:v>
                </c:pt>
                <c:pt idx="44">
                  <c:v>1143.96579</c:v>
                </c:pt>
                <c:pt idx="45">
                  <c:v>1087.4139</c:v>
                </c:pt>
                <c:pt idx="46">
                  <c:v>1071.39843</c:v>
                </c:pt>
                <c:pt idx="47">
                  <c:v>1060.4861000000001</c:v>
                </c:pt>
              </c:numCache>
            </c:numRef>
          </c:val>
          <c:smooth val="0"/>
          <c:extLst>
            <c:ext xmlns:c16="http://schemas.microsoft.com/office/drawing/2014/chart" uri="{C3380CC4-5D6E-409C-BE32-E72D297353CC}">
              <c16:uniqueId val="{00000000-8ADD-4113-B924-127757BD7FE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1789.2414000000001</c:v>
                </c:pt>
                <c:pt idx="1">
                  <c:v>1761.8630000000001</c:v>
                </c:pt>
                <c:pt idx="2">
                  <c:v>1761.3457000000001</c:v>
                </c:pt>
                <c:pt idx="3">
                  <c:v>1751.894</c:v>
                </c:pt>
                <c:pt idx="4">
                  <c:v>1755.2234000000001</c:v>
                </c:pt>
                <c:pt idx="5">
                  <c:v>1775.9811</c:v>
                </c:pt>
                <c:pt idx="6">
                  <c:v>1762.8731</c:v>
                </c:pt>
                <c:pt idx="7">
                  <c:v>1766.8342</c:v>
                </c:pt>
                <c:pt idx="8">
                  <c:v>1789.4961000000001</c:v>
                </c:pt>
                <c:pt idx="9">
                  <c:v>1781.3523</c:v>
                </c:pt>
                <c:pt idx="10">
                  <c:v>1802.2628999999999</c:v>
                </c:pt>
                <c:pt idx="11">
                  <c:v>1775.3322000000001</c:v>
                </c:pt>
                <c:pt idx="12">
                  <c:v>1821.049</c:v>
                </c:pt>
                <c:pt idx="13">
                  <c:v>1813.5654999999999</c:v>
                </c:pt>
                <c:pt idx="14">
                  <c:v>1817.8884</c:v>
                </c:pt>
                <c:pt idx="15">
                  <c:v>1823.5902000000001</c:v>
                </c:pt>
                <c:pt idx="16">
                  <c:v>1836.7479000000001</c:v>
                </c:pt>
                <c:pt idx="17">
                  <c:v>1840.4306999999999</c:v>
                </c:pt>
                <c:pt idx="18">
                  <c:v>1844.9232999999999</c:v>
                </c:pt>
                <c:pt idx="19">
                  <c:v>1857.0803000000001</c:v>
                </c:pt>
                <c:pt idx="20">
                  <c:v>1855.982</c:v>
                </c:pt>
                <c:pt idx="21">
                  <c:v>1883.6059</c:v>
                </c:pt>
                <c:pt idx="22">
                  <c:v>1880.6581000000001</c:v>
                </c:pt>
                <c:pt idx="23">
                  <c:v>1711.9431</c:v>
                </c:pt>
                <c:pt idx="24">
                  <c:v>1735.588</c:v>
                </c:pt>
                <c:pt idx="25">
                  <c:v>1784.7152000000001</c:v>
                </c:pt>
                <c:pt idx="26">
                  <c:v>1829.0261</c:v>
                </c:pt>
                <c:pt idx="27">
                  <c:v>1874.8662999999999</c:v>
                </c:pt>
                <c:pt idx="28">
                  <c:v>1874.9495999999999</c:v>
                </c:pt>
                <c:pt idx="29">
                  <c:v>1855.8536999999999</c:v>
                </c:pt>
                <c:pt idx="30">
                  <c:v>1881.0360000000001</c:v>
                </c:pt>
                <c:pt idx="31">
                  <c:v>1863.4788000000001</c:v>
                </c:pt>
                <c:pt idx="32">
                  <c:v>1879.3989999999999</c:v>
                </c:pt>
                <c:pt idx="33">
                  <c:v>1881.7049999999999</c:v>
                </c:pt>
                <c:pt idx="34">
                  <c:v>1913.1021000000001</c:v>
                </c:pt>
                <c:pt idx="35">
                  <c:v>1947.5827999999999</c:v>
                </c:pt>
                <c:pt idx="36">
                  <c:v>1956.6955</c:v>
                </c:pt>
                <c:pt idx="37">
                  <c:v>1939.104</c:v>
                </c:pt>
                <c:pt idx="38">
                  <c:v>1937.7035000000001</c:v>
                </c:pt>
                <c:pt idx="39">
                  <c:v>1937.1911</c:v>
                </c:pt>
                <c:pt idx="40">
                  <c:v>1960.7559000000001</c:v>
                </c:pt>
                <c:pt idx="41">
                  <c:v>1929.7365</c:v>
                </c:pt>
                <c:pt idx="42">
                  <c:v>1915.9001000000001</c:v>
                </c:pt>
                <c:pt idx="43">
                  <c:v>1916.3009999999999</c:v>
                </c:pt>
                <c:pt idx="44">
                  <c:v>1876.9016999999999</c:v>
                </c:pt>
                <c:pt idx="45">
                  <c:v>1857.6061999999999</c:v>
                </c:pt>
                <c:pt idx="46">
                  <c:v>1820.4268</c:v>
                </c:pt>
                <c:pt idx="47">
                  <c:v>1823.825</c:v>
                </c:pt>
              </c:numCache>
            </c:numRef>
          </c:val>
          <c:smooth val="0"/>
          <c:extLst>
            <c:ext xmlns:c16="http://schemas.microsoft.com/office/drawing/2014/chart" uri="{C3380CC4-5D6E-409C-BE32-E72D297353CC}">
              <c16:uniqueId val="{00000001-8ADD-4113-B924-127757BD7FE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3861.6914999999999</c:v>
                </c:pt>
                <c:pt idx="1">
                  <c:v>3910.4088000000002</c:v>
                </c:pt>
                <c:pt idx="2">
                  <c:v>3805.7716</c:v>
                </c:pt>
                <c:pt idx="3">
                  <c:v>3765.0394000000001</c:v>
                </c:pt>
                <c:pt idx="4">
                  <c:v>3642.2930999999999</c:v>
                </c:pt>
                <c:pt idx="5">
                  <c:v>3752.7195999999999</c:v>
                </c:pt>
                <c:pt idx="6">
                  <c:v>3709.7170000000001</c:v>
                </c:pt>
                <c:pt idx="7">
                  <c:v>3712.0077000000001</c:v>
                </c:pt>
                <c:pt idx="8">
                  <c:v>3712.4825000000001</c:v>
                </c:pt>
                <c:pt idx="9">
                  <c:v>3753.9369000000002</c:v>
                </c:pt>
                <c:pt idx="10">
                  <c:v>3873.8168999999998</c:v>
                </c:pt>
                <c:pt idx="11">
                  <c:v>3774.9486999999999</c:v>
                </c:pt>
                <c:pt idx="12">
                  <c:v>3885.9355</c:v>
                </c:pt>
                <c:pt idx="13">
                  <c:v>4028.6509000000001</c:v>
                </c:pt>
                <c:pt idx="14">
                  <c:v>4053.0003999999999</c:v>
                </c:pt>
                <c:pt idx="15">
                  <c:v>4275.9038</c:v>
                </c:pt>
                <c:pt idx="16">
                  <c:v>4438.2067999999999</c:v>
                </c:pt>
                <c:pt idx="17">
                  <c:v>4475.7128000000002</c:v>
                </c:pt>
                <c:pt idx="18">
                  <c:v>4567.3227999999999</c:v>
                </c:pt>
                <c:pt idx="19">
                  <c:v>4594.3059999999996</c:v>
                </c:pt>
                <c:pt idx="20">
                  <c:v>4679.3334999999997</c:v>
                </c:pt>
                <c:pt idx="21">
                  <c:v>4710.6868000000004</c:v>
                </c:pt>
                <c:pt idx="22">
                  <c:v>4778.1846999999998</c:v>
                </c:pt>
                <c:pt idx="23">
                  <c:v>4736.1935999999996</c:v>
                </c:pt>
                <c:pt idx="24">
                  <c:v>4610.7749999999996</c:v>
                </c:pt>
                <c:pt idx="25">
                  <c:v>4663.6782000000003</c:v>
                </c:pt>
                <c:pt idx="26">
                  <c:v>4562.7457999999997</c:v>
                </c:pt>
                <c:pt idx="27">
                  <c:v>4613.6064999999999</c:v>
                </c:pt>
                <c:pt idx="28">
                  <c:v>4742.3618999999999</c:v>
                </c:pt>
                <c:pt idx="29">
                  <c:v>4784.7745999999997</c:v>
                </c:pt>
                <c:pt idx="30">
                  <c:v>4736.7828</c:v>
                </c:pt>
                <c:pt idx="31">
                  <c:v>4644.3005000000003</c:v>
                </c:pt>
                <c:pt idx="32">
                  <c:v>4466.9957999999997</c:v>
                </c:pt>
                <c:pt idx="33">
                  <c:v>4446.8179</c:v>
                </c:pt>
                <c:pt idx="34">
                  <c:v>4440.1004999999996</c:v>
                </c:pt>
                <c:pt idx="35">
                  <c:v>4345.4946</c:v>
                </c:pt>
                <c:pt idx="36">
                  <c:v>4541.0182000000004</c:v>
                </c:pt>
                <c:pt idx="37">
                  <c:v>4502.9067999999997</c:v>
                </c:pt>
                <c:pt idx="38">
                  <c:v>4515.8644999999997</c:v>
                </c:pt>
                <c:pt idx="39">
                  <c:v>4499.4263000000001</c:v>
                </c:pt>
                <c:pt idx="40">
                  <c:v>4467.9453999999996</c:v>
                </c:pt>
                <c:pt idx="41">
                  <c:v>4506.4865</c:v>
                </c:pt>
                <c:pt idx="42">
                  <c:v>4445.8444</c:v>
                </c:pt>
                <c:pt idx="43">
                  <c:v>4445.7608</c:v>
                </c:pt>
                <c:pt idx="44">
                  <c:v>4456.9853999999996</c:v>
                </c:pt>
                <c:pt idx="45">
                  <c:v>4243.0843999999997</c:v>
                </c:pt>
                <c:pt idx="46">
                  <c:v>4070.3117000000002</c:v>
                </c:pt>
                <c:pt idx="47">
                  <c:v>3899.884</c:v>
                </c:pt>
              </c:numCache>
            </c:numRef>
          </c:val>
          <c:smooth val="0"/>
          <c:extLst>
            <c:ext xmlns:c16="http://schemas.microsoft.com/office/drawing/2014/chart" uri="{C3380CC4-5D6E-409C-BE32-E72D297353CC}">
              <c16:uniqueId val="{00000002-8ADD-4113-B924-127757BD7FE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B09-4480-BE60-80130BC0FEE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B09-4480-BE60-80130BC0FEE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34.579590000000003</c:v>
                </c:pt>
                <c:pt idx="1">
                  <c:v>33.892420000000001</c:v>
                </c:pt>
                <c:pt idx="2">
                  <c:v>38.858400000000003</c:v>
                </c:pt>
                <c:pt idx="3">
                  <c:v>40.139000000000003</c:v>
                </c:pt>
                <c:pt idx="4">
                  <c:v>40.174869999999999</c:v>
                </c:pt>
                <c:pt idx="5">
                  <c:v>40.437510000000003</c:v>
                </c:pt>
                <c:pt idx="6">
                  <c:v>40.410350000000001</c:v>
                </c:pt>
                <c:pt idx="7">
                  <c:v>38.682499999999997</c:v>
                </c:pt>
                <c:pt idx="8">
                  <c:v>37.282110000000003</c:v>
                </c:pt>
                <c:pt idx="9">
                  <c:v>37.959479999999999</c:v>
                </c:pt>
                <c:pt idx="10">
                  <c:v>37.950339999999997</c:v>
                </c:pt>
                <c:pt idx="11">
                  <c:v>37.784759999999999</c:v>
                </c:pt>
                <c:pt idx="12">
                  <c:v>37.485250000000001</c:v>
                </c:pt>
                <c:pt idx="13">
                  <c:v>35.44547</c:v>
                </c:pt>
                <c:pt idx="14">
                  <c:v>34.905419999999999</c:v>
                </c:pt>
                <c:pt idx="15">
                  <c:v>35.630229999999997</c:v>
                </c:pt>
                <c:pt idx="16">
                  <c:v>35.008949999999999</c:v>
                </c:pt>
                <c:pt idx="17">
                  <c:v>36.69802</c:v>
                </c:pt>
                <c:pt idx="18">
                  <c:v>36.006740000000001</c:v>
                </c:pt>
                <c:pt idx="19">
                  <c:v>35.778649999999999</c:v>
                </c:pt>
                <c:pt idx="20">
                  <c:v>36.726819999999996</c:v>
                </c:pt>
                <c:pt idx="21">
                  <c:v>36.826219999999999</c:v>
                </c:pt>
                <c:pt idx="22">
                  <c:v>36.959409999999998</c:v>
                </c:pt>
                <c:pt idx="23">
                  <c:v>35.070399999999999</c:v>
                </c:pt>
                <c:pt idx="24">
                  <c:v>34.443689999999997</c:v>
                </c:pt>
                <c:pt idx="25">
                  <c:v>34.10436</c:v>
                </c:pt>
                <c:pt idx="26">
                  <c:v>35.677930000000003</c:v>
                </c:pt>
                <c:pt idx="27">
                  <c:v>36.839799999999997</c:v>
                </c:pt>
                <c:pt idx="28">
                  <c:v>36.663409999999999</c:v>
                </c:pt>
                <c:pt idx="29">
                  <c:v>37.330840000000002</c:v>
                </c:pt>
                <c:pt idx="30">
                  <c:v>37.58728</c:v>
                </c:pt>
                <c:pt idx="31">
                  <c:v>37.301839999999999</c:v>
                </c:pt>
                <c:pt idx="32">
                  <c:v>35.296250000000001</c:v>
                </c:pt>
                <c:pt idx="33">
                  <c:v>36.841369999999998</c:v>
                </c:pt>
                <c:pt idx="34">
                  <c:v>29.288160000000001</c:v>
                </c:pt>
                <c:pt idx="35">
                  <c:v>27.529489999999999</c:v>
                </c:pt>
                <c:pt idx="36">
                  <c:v>17.653929999999999</c:v>
                </c:pt>
                <c:pt idx="37">
                  <c:v>19.789750000000002</c:v>
                </c:pt>
                <c:pt idx="38">
                  <c:v>19.638480000000001</c:v>
                </c:pt>
                <c:pt idx="39">
                  <c:v>20.03546</c:v>
                </c:pt>
                <c:pt idx="40">
                  <c:v>19.95919</c:v>
                </c:pt>
                <c:pt idx="41">
                  <c:v>20.843969999999999</c:v>
                </c:pt>
                <c:pt idx="42">
                  <c:v>26.16215</c:v>
                </c:pt>
                <c:pt idx="43">
                  <c:v>30.312940000000001</c:v>
                </c:pt>
                <c:pt idx="44">
                  <c:v>32.689689999999999</c:v>
                </c:pt>
                <c:pt idx="45">
                  <c:v>34.790840000000003</c:v>
                </c:pt>
                <c:pt idx="46">
                  <c:v>38.545520000000003</c:v>
                </c:pt>
                <c:pt idx="47">
                  <c:v>40.690820000000002</c:v>
                </c:pt>
              </c:numCache>
            </c:numRef>
          </c:val>
          <c:smooth val="0"/>
          <c:extLst>
            <c:ext xmlns:c16="http://schemas.microsoft.com/office/drawing/2014/chart" uri="{C3380CC4-5D6E-409C-BE32-E72D297353CC}">
              <c16:uniqueId val="{00000002-BB09-4480-BE60-80130BC0FEE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13.156000000000001</c:v>
                </c:pt>
                <c:pt idx="1">
                  <c:v>12.93</c:v>
                </c:pt>
                <c:pt idx="2">
                  <c:v>12.834</c:v>
                </c:pt>
                <c:pt idx="3">
                  <c:v>12.708</c:v>
                </c:pt>
                <c:pt idx="4">
                  <c:v>13.064</c:v>
                </c:pt>
                <c:pt idx="5">
                  <c:v>12.237</c:v>
                </c:pt>
                <c:pt idx="6">
                  <c:v>12.57</c:v>
                </c:pt>
                <c:pt idx="7">
                  <c:v>13.082000000000001</c:v>
                </c:pt>
                <c:pt idx="8">
                  <c:v>12.891</c:v>
                </c:pt>
                <c:pt idx="9">
                  <c:v>11.584</c:v>
                </c:pt>
                <c:pt idx="10">
                  <c:v>10.987</c:v>
                </c:pt>
                <c:pt idx="11">
                  <c:v>10.333</c:v>
                </c:pt>
                <c:pt idx="12">
                  <c:v>10.119</c:v>
                </c:pt>
                <c:pt idx="13">
                  <c:v>9.8230000000000004</c:v>
                </c:pt>
                <c:pt idx="14">
                  <c:v>11.016</c:v>
                </c:pt>
                <c:pt idx="15">
                  <c:v>11.923999999999999</c:v>
                </c:pt>
                <c:pt idx="16">
                  <c:v>12.628</c:v>
                </c:pt>
                <c:pt idx="17">
                  <c:v>11.958</c:v>
                </c:pt>
                <c:pt idx="18">
                  <c:v>13.074</c:v>
                </c:pt>
                <c:pt idx="19">
                  <c:v>12.612</c:v>
                </c:pt>
                <c:pt idx="20">
                  <c:v>12.557</c:v>
                </c:pt>
                <c:pt idx="21">
                  <c:v>12.768000000000001</c:v>
                </c:pt>
                <c:pt idx="22">
                  <c:v>11.839</c:v>
                </c:pt>
                <c:pt idx="23">
                  <c:v>11.872999999999999</c:v>
                </c:pt>
                <c:pt idx="24">
                  <c:v>11.254</c:v>
                </c:pt>
                <c:pt idx="25">
                  <c:v>12.175000000000001</c:v>
                </c:pt>
                <c:pt idx="26">
                  <c:v>12.83</c:v>
                </c:pt>
                <c:pt idx="27">
                  <c:v>12.654</c:v>
                </c:pt>
                <c:pt idx="28">
                  <c:v>12.904999999999999</c:v>
                </c:pt>
                <c:pt idx="29">
                  <c:v>13.391</c:v>
                </c:pt>
                <c:pt idx="30">
                  <c:v>13.331</c:v>
                </c:pt>
                <c:pt idx="31">
                  <c:v>12.756</c:v>
                </c:pt>
                <c:pt idx="32">
                  <c:v>12.564</c:v>
                </c:pt>
                <c:pt idx="33">
                  <c:v>11.804</c:v>
                </c:pt>
                <c:pt idx="34">
                  <c:v>10.968999999999999</c:v>
                </c:pt>
                <c:pt idx="35">
                  <c:v>10.32</c:v>
                </c:pt>
                <c:pt idx="36">
                  <c:v>10.329000000000001</c:v>
                </c:pt>
                <c:pt idx="37">
                  <c:v>10.500999999999999</c:v>
                </c:pt>
                <c:pt idx="38">
                  <c:v>10.881</c:v>
                </c:pt>
                <c:pt idx="39">
                  <c:v>11.798</c:v>
                </c:pt>
                <c:pt idx="40">
                  <c:v>11.818</c:v>
                </c:pt>
                <c:pt idx="41">
                  <c:v>12.108000000000001</c:v>
                </c:pt>
                <c:pt idx="42">
                  <c:v>12.425000000000001</c:v>
                </c:pt>
                <c:pt idx="43">
                  <c:v>13.112</c:v>
                </c:pt>
                <c:pt idx="44">
                  <c:v>12.901</c:v>
                </c:pt>
                <c:pt idx="45">
                  <c:v>13.319000000000001</c:v>
                </c:pt>
                <c:pt idx="46">
                  <c:v>13.371</c:v>
                </c:pt>
                <c:pt idx="47">
                  <c:v>13.311999999999999</c:v>
                </c:pt>
              </c:numCache>
            </c:numRef>
          </c:val>
          <c:smooth val="0"/>
          <c:extLst>
            <c:ext xmlns:c16="http://schemas.microsoft.com/office/drawing/2014/chart" uri="{C3380CC4-5D6E-409C-BE32-E72D297353CC}">
              <c16:uniqueId val="{00000003-BB09-4480-BE60-80130BC0FEE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B09-4480-BE60-80130BC0FEE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B09-4480-BE60-80130BC0FEE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B09-4480-BE60-80130BC0FEE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B09-4480-BE60-80130BC0FEE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19.718399999999999</c:v>
                </c:pt>
                <c:pt idx="1">
                  <c:v>19.568000000000001</c:v>
                </c:pt>
                <c:pt idx="2">
                  <c:v>19.426500000000001</c:v>
                </c:pt>
                <c:pt idx="3">
                  <c:v>19.1313</c:v>
                </c:pt>
                <c:pt idx="4">
                  <c:v>19.410299999999999</c:v>
                </c:pt>
                <c:pt idx="5">
                  <c:v>19.3398</c:v>
                </c:pt>
                <c:pt idx="6">
                  <c:v>19.689599999999999</c:v>
                </c:pt>
                <c:pt idx="7">
                  <c:v>19.405899999999999</c:v>
                </c:pt>
                <c:pt idx="8">
                  <c:v>19.497399999999999</c:v>
                </c:pt>
                <c:pt idx="9">
                  <c:v>20.376799999999999</c:v>
                </c:pt>
                <c:pt idx="10">
                  <c:v>20.282699999999998</c:v>
                </c:pt>
                <c:pt idx="11">
                  <c:v>19.917100000000001</c:v>
                </c:pt>
                <c:pt idx="12">
                  <c:v>19.6675</c:v>
                </c:pt>
                <c:pt idx="13">
                  <c:v>20.115600000000001</c:v>
                </c:pt>
                <c:pt idx="14">
                  <c:v>19.678999999999998</c:v>
                </c:pt>
                <c:pt idx="15">
                  <c:v>19.662700000000001</c:v>
                </c:pt>
                <c:pt idx="16">
                  <c:v>19.731300000000001</c:v>
                </c:pt>
                <c:pt idx="17">
                  <c:v>19.117599999999999</c:v>
                </c:pt>
                <c:pt idx="18">
                  <c:v>18.635100000000001</c:v>
                </c:pt>
                <c:pt idx="19">
                  <c:v>18.8323</c:v>
                </c:pt>
                <c:pt idx="20">
                  <c:v>19.137599999999999</c:v>
                </c:pt>
                <c:pt idx="21">
                  <c:v>19.3156</c:v>
                </c:pt>
                <c:pt idx="22">
                  <c:v>18.344200000000001</c:v>
                </c:pt>
                <c:pt idx="23">
                  <c:v>19.883900000000001</c:v>
                </c:pt>
                <c:pt idx="24">
                  <c:v>19.627800000000001</c:v>
                </c:pt>
                <c:pt idx="25">
                  <c:v>20.082799999999999</c:v>
                </c:pt>
                <c:pt idx="26">
                  <c:v>18.9268</c:v>
                </c:pt>
                <c:pt idx="27">
                  <c:v>18.294899999999998</c:v>
                </c:pt>
                <c:pt idx="28">
                  <c:v>18.0059</c:v>
                </c:pt>
                <c:pt idx="29">
                  <c:v>19.3752</c:v>
                </c:pt>
                <c:pt idx="30">
                  <c:v>19.565300000000001</c:v>
                </c:pt>
                <c:pt idx="31">
                  <c:v>19.049900000000001</c:v>
                </c:pt>
                <c:pt idx="32">
                  <c:v>18.587900000000001</c:v>
                </c:pt>
                <c:pt idx="33">
                  <c:v>18.711400000000001</c:v>
                </c:pt>
                <c:pt idx="34">
                  <c:v>18.812100000000001</c:v>
                </c:pt>
                <c:pt idx="35">
                  <c:v>19.0303</c:v>
                </c:pt>
                <c:pt idx="36">
                  <c:v>18.4893</c:v>
                </c:pt>
                <c:pt idx="37">
                  <c:v>18.449400000000001</c:v>
                </c:pt>
                <c:pt idx="38">
                  <c:v>17.820599999999999</c:v>
                </c:pt>
                <c:pt idx="39">
                  <c:v>17.950099999999999</c:v>
                </c:pt>
                <c:pt idx="40">
                  <c:v>18.2803</c:v>
                </c:pt>
                <c:pt idx="41">
                  <c:v>19.051500000000001</c:v>
                </c:pt>
                <c:pt idx="42">
                  <c:v>19.407299999999999</c:v>
                </c:pt>
                <c:pt idx="43">
                  <c:v>19.616900000000001</c:v>
                </c:pt>
                <c:pt idx="44">
                  <c:v>19.5137</c:v>
                </c:pt>
                <c:pt idx="45">
                  <c:v>19.008099999999999</c:v>
                </c:pt>
                <c:pt idx="46">
                  <c:v>18.975000000000001</c:v>
                </c:pt>
                <c:pt idx="47">
                  <c:v>18.9969</c:v>
                </c:pt>
              </c:numCache>
            </c:numRef>
          </c:val>
          <c:smooth val="0"/>
          <c:extLst>
            <c:ext xmlns:c16="http://schemas.microsoft.com/office/drawing/2014/chart" uri="{C3380CC4-5D6E-409C-BE32-E72D297353CC}">
              <c16:uniqueId val="{00000008-BB09-4480-BE60-80130BC0FEE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26.856100000000001</c:v>
                </c:pt>
                <c:pt idx="1">
                  <c:v>26.350899999999999</c:v>
                </c:pt>
                <c:pt idx="2">
                  <c:v>26.2788</c:v>
                </c:pt>
                <c:pt idx="3">
                  <c:v>25.988600000000002</c:v>
                </c:pt>
                <c:pt idx="4">
                  <c:v>26.384499999999999</c:v>
                </c:pt>
                <c:pt idx="5">
                  <c:v>26.637799999999999</c:v>
                </c:pt>
                <c:pt idx="6">
                  <c:v>26.677800000000001</c:v>
                </c:pt>
                <c:pt idx="7">
                  <c:v>27.423100000000002</c:v>
                </c:pt>
                <c:pt idx="8">
                  <c:v>26.8233</c:v>
                </c:pt>
                <c:pt idx="9">
                  <c:v>26.827999999999999</c:v>
                </c:pt>
                <c:pt idx="10">
                  <c:v>27.191400000000002</c:v>
                </c:pt>
                <c:pt idx="11">
                  <c:v>27.367000000000001</c:v>
                </c:pt>
                <c:pt idx="12">
                  <c:v>27.1755</c:v>
                </c:pt>
                <c:pt idx="13">
                  <c:v>27.1799</c:v>
                </c:pt>
                <c:pt idx="14">
                  <c:v>23.771799999999999</c:v>
                </c:pt>
                <c:pt idx="15">
                  <c:v>23.1082</c:v>
                </c:pt>
                <c:pt idx="16">
                  <c:v>23.1249</c:v>
                </c:pt>
                <c:pt idx="17">
                  <c:v>23.632200000000001</c:v>
                </c:pt>
                <c:pt idx="18">
                  <c:v>23.920100000000001</c:v>
                </c:pt>
                <c:pt idx="19">
                  <c:v>24.043199999999999</c:v>
                </c:pt>
                <c:pt idx="20">
                  <c:v>23.9193</c:v>
                </c:pt>
                <c:pt idx="21">
                  <c:v>23.9178</c:v>
                </c:pt>
                <c:pt idx="22">
                  <c:v>23.595500000000001</c:v>
                </c:pt>
                <c:pt idx="23">
                  <c:v>23.8843</c:v>
                </c:pt>
                <c:pt idx="24">
                  <c:v>24.659600000000001</c:v>
                </c:pt>
                <c:pt idx="25">
                  <c:v>24.4358</c:v>
                </c:pt>
                <c:pt idx="26">
                  <c:v>25.126200000000001</c:v>
                </c:pt>
                <c:pt idx="27">
                  <c:v>25.524799999999999</c:v>
                </c:pt>
                <c:pt idx="28">
                  <c:v>24.813099999999999</c:v>
                </c:pt>
                <c:pt idx="29">
                  <c:v>26.4528</c:v>
                </c:pt>
                <c:pt idx="30">
                  <c:v>26.889700000000001</c:v>
                </c:pt>
                <c:pt idx="31">
                  <c:v>27.325800000000001</c:v>
                </c:pt>
                <c:pt idx="32">
                  <c:v>27.172899999999998</c:v>
                </c:pt>
                <c:pt idx="33">
                  <c:v>28.075299999999999</c:v>
                </c:pt>
                <c:pt idx="34">
                  <c:v>27.785399999999999</c:v>
                </c:pt>
                <c:pt idx="35">
                  <c:v>28.029499999999999</c:v>
                </c:pt>
                <c:pt idx="36">
                  <c:v>28.449400000000001</c:v>
                </c:pt>
                <c:pt idx="37">
                  <c:v>25.680099999999999</c:v>
                </c:pt>
                <c:pt idx="38">
                  <c:v>25.342600000000001</c:v>
                </c:pt>
                <c:pt idx="39">
                  <c:v>25.033799999999999</c:v>
                </c:pt>
                <c:pt idx="40">
                  <c:v>25.121500000000001</c:v>
                </c:pt>
                <c:pt idx="41">
                  <c:v>27.5824</c:v>
                </c:pt>
                <c:pt idx="42">
                  <c:v>27.872199999999999</c:v>
                </c:pt>
                <c:pt idx="43">
                  <c:v>27.3383</c:v>
                </c:pt>
                <c:pt idx="44">
                  <c:v>26.940100000000001</c:v>
                </c:pt>
                <c:pt idx="45">
                  <c:v>26.882000000000001</c:v>
                </c:pt>
                <c:pt idx="46">
                  <c:v>26.755099999999999</c:v>
                </c:pt>
                <c:pt idx="47">
                  <c:v>26.428799999999999</c:v>
                </c:pt>
              </c:numCache>
            </c:numRef>
          </c:val>
          <c:smooth val="0"/>
          <c:extLst>
            <c:ext xmlns:c16="http://schemas.microsoft.com/office/drawing/2014/chart" uri="{C3380CC4-5D6E-409C-BE32-E72D297353CC}">
              <c16:uniqueId val="{00000009-BB09-4480-BE60-80130BC0FEE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13.8291</c:v>
                </c:pt>
                <c:pt idx="1">
                  <c:v>14.157</c:v>
                </c:pt>
                <c:pt idx="2">
                  <c:v>14.799899999999999</c:v>
                </c:pt>
                <c:pt idx="3">
                  <c:v>14.585900000000001</c:v>
                </c:pt>
                <c:pt idx="4">
                  <c:v>14.822100000000001</c:v>
                </c:pt>
                <c:pt idx="5">
                  <c:v>14.8345</c:v>
                </c:pt>
                <c:pt idx="6">
                  <c:v>14.4217</c:v>
                </c:pt>
                <c:pt idx="7">
                  <c:v>14.148099999999999</c:v>
                </c:pt>
                <c:pt idx="8">
                  <c:v>15.560499999999999</c:v>
                </c:pt>
                <c:pt idx="9">
                  <c:v>15.1601</c:v>
                </c:pt>
                <c:pt idx="10">
                  <c:v>15.2202</c:v>
                </c:pt>
                <c:pt idx="11">
                  <c:v>15.0288</c:v>
                </c:pt>
                <c:pt idx="12">
                  <c:v>14.3146</c:v>
                </c:pt>
                <c:pt idx="13">
                  <c:v>12.0129</c:v>
                </c:pt>
                <c:pt idx="14">
                  <c:v>11.348000000000001</c:v>
                </c:pt>
                <c:pt idx="15">
                  <c:v>11.2026</c:v>
                </c:pt>
                <c:pt idx="16">
                  <c:v>11.2514</c:v>
                </c:pt>
                <c:pt idx="17">
                  <c:v>11.0693</c:v>
                </c:pt>
                <c:pt idx="18">
                  <c:v>11.1936</c:v>
                </c:pt>
                <c:pt idx="19">
                  <c:v>10.8462</c:v>
                </c:pt>
                <c:pt idx="20">
                  <c:v>10.5097</c:v>
                </c:pt>
                <c:pt idx="21">
                  <c:v>9.1089000000000002</c:v>
                </c:pt>
                <c:pt idx="22">
                  <c:v>9.4649999999999999</c:v>
                </c:pt>
                <c:pt idx="23">
                  <c:v>10.1722</c:v>
                </c:pt>
                <c:pt idx="24">
                  <c:v>10.8721</c:v>
                </c:pt>
                <c:pt idx="25">
                  <c:v>14.2157</c:v>
                </c:pt>
                <c:pt idx="26">
                  <c:v>14.535500000000001</c:v>
                </c:pt>
                <c:pt idx="27">
                  <c:v>14.7882</c:v>
                </c:pt>
                <c:pt idx="28">
                  <c:v>14.859500000000001</c:v>
                </c:pt>
                <c:pt idx="29">
                  <c:v>15.387700000000001</c:v>
                </c:pt>
                <c:pt idx="30">
                  <c:v>15.452</c:v>
                </c:pt>
                <c:pt idx="31">
                  <c:v>14.682499999999999</c:v>
                </c:pt>
                <c:pt idx="32">
                  <c:v>14.4267</c:v>
                </c:pt>
                <c:pt idx="33">
                  <c:v>14.074299999999999</c:v>
                </c:pt>
                <c:pt idx="34">
                  <c:v>15.3635</c:v>
                </c:pt>
                <c:pt idx="35">
                  <c:v>15.286300000000001</c:v>
                </c:pt>
                <c:pt idx="36">
                  <c:v>16.0943</c:v>
                </c:pt>
                <c:pt idx="37">
                  <c:v>14.678699999999999</c:v>
                </c:pt>
                <c:pt idx="38">
                  <c:v>13.3926</c:v>
                </c:pt>
                <c:pt idx="39">
                  <c:v>11.7781</c:v>
                </c:pt>
                <c:pt idx="40">
                  <c:v>11.8025</c:v>
                </c:pt>
                <c:pt idx="41">
                  <c:v>11.377000000000001</c:v>
                </c:pt>
                <c:pt idx="42">
                  <c:v>11.4114</c:v>
                </c:pt>
                <c:pt idx="43">
                  <c:v>11.2399</c:v>
                </c:pt>
                <c:pt idx="44">
                  <c:v>11.5853</c:v>
                </c:pt>
                <c:pt idx="45">
                  <c:v>11.4392</c:v>
                </c:pt>
                <c:pt idx="46">
                  <c:v>13.2112</c:v>
                </c:pt>
                <c:pt idx="47">
                  <c:v>13.749000000000001</c:v>
                </c:pt>
              </c:numCache>
            </c:numRef>
          </c:val>
          <c:smooth val="0"/>
          <c:extLst>
            <c:ext xmlns:c16="http://schemas.microsoft.com/office/drawing/2014/chart" uri="{C3380CC4-5D6E-409C-BE32-E72D297353CC}">
              <c16:uniqueId val="{0000000A-BB09-4480-BE60-80130BC0FEE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13.75</c:v>
                </c:pt>
                <c:pt idx="1">
                  <c:v>14</c:v>
                </c:pt>
                <c:pt idx="2">
                  <c:v>14.24</c:v>
                </c:pt>
                <c:pt idx="3">
                  <c:v>13.98</c:v>
                </c:pt>
                <c:pt idx="4">
                  <c:v>13.84</c:v>
                </c:pt>
                <c:pt idx="5">
                  <c:v>13.86</c:v>
                </c:pt>
                <c:pt idx="6">
                  <c:v>14</c:v>
                </c:pt>
                <c:pt idx="7">
                  <c:v>13.97</c:v>
                </c:pt>
                <c:pt idx="8">
                  <c:v>13.69</c:v>
                </c:pt>
                <c:pt idx="9">
                  <c:v>13.12</c:v>
                </c:pt>
                <c:pt idx="10">
                  <c:v>13.14</c:v>
                </c:pt>
                <c:pt idx="11">
                  <c:v>14.07</c:v>
                </c:pt>
                <c:pt idx="12">
                  <c:v>13.24</c:v>
                </c:pt>
                <c:pt idx="13">
                  <c:v>13.67</c:v>
                </c:pt>
                <c:pt idx="14">
                  <c:v>13.8</c:v>
                </c:pt>
                <c:pt idx="15">
                  <c:v>13.96</c:v>
                </c:pt>
                <c:pt idx="16">
                  <c:v>13.63</c:v>
                </c:pt>
                <c:pt idx="17">
                  <c:v>13.38</c:v>
                </c:pt>
                <c:pt idx="18">
                  <c:v>13.87</c:v>
                </c:pt>
                <c:pt idx="19">
                  <c:v>13.96</c:v>
                </c:pt>
                <c:pt idx="20">
                  <c:v>14.13</c:v>
                </c:pt>
                <c:pt idx="21">
                  <c:v>13.91</c:v>
                </c:pt>
                <c:pt idx="22">
                  <c:v>13.7</c:v>
                </c:pt>
                <c:pt idx="23">
                  <c:v>13.9</c:v>
                </c:pt>
                <c:pt idx="24">
                  <c:v>13.38</c:v>
                </c:pt>
                <c:pt idx="25">
                  <c:v>13.12</c:v>
                </c:pt>
                <c:pt idx="26">
                  <c:v>13.28</c:v>
                </c:pt>
                <c:pt idx="27">
                  <c:v>12.91</c:v>
                </c:pt>
                <c:pt idx="28">
                  <c:v>13.08</c:v>
                </c:pt>
                <c:pt idx="29">
                  <c:v>11.12</c:v>
                </c:pt>
                <c:pt idx="30">
                  <c:v>11.04</c:v>
                </c:pt>
                <c:pt idx="31">
                  <c:v>11.97</c:v>
                </c:pt>
                <c:pt idx="32">
                  <c:v>9.94</c:v>
                </c:pt>
                <c:pt idx="33">
                  <c:v>10.79</c:v>
                </c:pt>
                <c:pt idx="34">
                  <c:v>11.11</c:v>
                </c:pt>
                <c:pt idx="35">
                  <c:v>10.68</c:v>
                </c:pt>
                <c:pt idx="36">
                  <c:v>10.39</c:v>
                </c:pt>
                <c:pt idx="37">
                  <c:v>10.19</c:v>
                </c:pt>
                <c:pt idx="38">
                  <c:v>10.68</c:v>
                </c:pt>
                <c:pt idx="39">
                  <c:v>11.48</c:v>
                </c:pt>
                <c:pt idx="40">
                  <c:v>13.33</c:v>
                </c:pt>
                <c:pt idx="41">
                  <c:v>13.37</c:v>
                </c:pt>
                <c:pt idx="42">
                  <c:v>13.18</c:v>
                </c:pt>
                <c:pt idx="43">
                  <c:v>13.3</c:v>
                </c:pt>
                <c:pt idx="44">
                  <c:v>13.09</c:v>
                </c:pt>
                <c:pt idx="45">
                  <c:v>12.96</c:v>
                </c:pt>
                <c:pt idx="46">
                  <c:v>13.55</c:v>
                </c:pt>
                <c:pt idx="47">
                  <c:v>13.27</c:v>
                </c:pt>
              </c:numCache>
            </c:numRef>
          </c:val>
          <c:smooth val="0"/>
          <c:extLst>
            <c:ext xmlns:c16="http://schemas.microsoft.com/office/drawing/2014/chart" uri="{C3380CC4-5D6E-409C-BE32-E72D297353CC}">
              <c16:uniqueId val="{0000000B-BB09-4480-BE60-80130BC0FEE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34.234000000000002</c:v>
                </c:pt>
                <c:pt idx="1">
                  <c:v>34.445999999999998</c:v>
                </c:pt>
                <c:pt idx="2">
                  <c:v>34.478000000000002</c:v>
                </c:pt>
                <c:pt idx="3">
                  <c:v>34.159999999999997</c:v>
                </c:pt>
                <c:pt idx="4">
                  <c:v>33.473999999999997</c:v>
                </c:pt>
                <c:pt idx="5">
                  <c:v>33.228000000000002</c:v>
                </c:pt>
                <c:pt idx="6">
                  <c:v>33.265999999999998</c:v>
                </c:pt>
                <c:pt idx="7">
                  <c:v>33.118000000000002</c:v>
                </c:pt>
                <c:pt idx="8">
                  <c:v>33.316000000000003</c:v>
                </c:pt>
                <c:pt idx="9">
                  <c:v>34.136000000000003</c:v>
                </c:pt>
                <c:pt idx="10">
                  <c:v>34.415999999999997</c:v>
                </c:pt>
                <c:pt idx="11">
                  <c:v>33.79</c:v>
                </c:pt>
                <c:pt idx="12">
                  <c:v>33.4</c:v>
                </c:pt>
                <c:pt idx="13">
                  <c:v>31.09</c:v>
                </c:pt>
                <c:pt idx="14">
                  <c:v>30.558</c:v>
                </c:pt>
                <c:pt idx="15">
                  <c:v>30.274000000000001</c:v>
                </c:pt>
                <c:pt idx="16">
                  <c:v>29.846</c:v>
                </c:pt>
                <c:pt idx="17">
                  <c:v>29.744</c:v>
                </c:pt>
                <c:pt idx="18">
                  <c:v>29.728000000000002</c:v>
                </c:pt>
                <c:pt idx="19">
                  <c:v>28.62</c:v>
                </c:pt>
                <c:pt idx="20">
                  <c:v>28.797999999999998</c:v>
                </c:pt>
                <c:pt idx="21">
                  <c:v>29.681999999999999</c:v>
                </c:pt>
                <c:pt idx="22">
                  <c:v>30.094000000000001</c:v>
                </c:pt>
                <c:pt idx="23">
                  <c:v>30.366</c:v>
                </c:pt>
                <c:pt idx="24">
                  <c:v>30.815999999999999</c:v>
                </c:pt>
                <c:pt idx="25">
                  <c:v>31.826000000000001</c:v>
                </c:pt>
                <c:pt idx="26">
                  <c:v>31.204000000000001</c:v>
                </c:pt>
                <c:pt idx="27">
                  <c:v>30.73</c:v>
                </c:pt>
                <c:pt idx="28">
                  <c:v>31.67</c:v>
                </c:pt>
                <c:pt idx="29">
                  <c:v>31.545999999999999</c:v>
                </c:pt>
                <c:pt idx="30">
                  <c:v>31.606000000000002</c:v>
                </c:pt>
                <c:pt idx="31">
                  <c:v>32.49</c:v>
                </c:pt>
                <c:pt idx="32">
                  <c:v>32.734000000000002</c:v>
                </c:pt>
                <c:pt idx="33">
                  <c:v>32.908000000000001</c:v>
                </c:pt>
                <c:pt idx="34">
                  <c:v>34.573999999999998</c:v>
                </c:pt>
                <c:pt idx="35">
                  <c:v>35.17</c:v>
                </c:pt>
                <c:pt idx="36">
                  <c:v>35.845999999999997</c:v>
                </c:pt>
                <c:pt idx="37">
                  <c:v>35.042000000000002</c:v>
                </c:pt>
                <c:pt idx="38">
                  <c:v>35.262</c:v>
                </c:pt>
                <c:pt idx="39">
                  <c:v>35.572000000000003</c:v>
                </c:pt>
                <c:pt idx="40">
                  <c:v>35.700000000000003</c:v>
                </c:pt>
                <c:pt idx="41">
                  <c:v>35.386000000000003</c:v>
                </c:pt>
                <c:pt idx="42">
                  <c:v>35.375999999999998</c:v>
                </c:pt>
                <c:pt idx="43">
                  <c:v>35.08</c:v>
                </c:pt>
                <c:pt idx="44">
                  <c:v>34.723999999999997</c:v>
                </c:pt>
                <c:pt idx="45">
                  <c:v>34.438000000000002</c:v>
                </c:pt>
                <c:pt idx="46">
                  <c:v>33.374000000000002</c:v>
                </c:pt>
                <c:pt idx="47">
                  <c:v>33.396000000000001</c:v>
                </c:pt>
              </c:numCache>
            </c:numRef>
          </c:val>
          <c:smooth val="0"/>
          <c:extLst>
            <c:ext xmlns:c16="http://schemas.microsoft.com/office/drawing/2014/chart" uri="{C3380CC4-5D6E-409C-BE32-E72D297353CC}">
              <c16:uniqueId val="{0000000C-BB09-4480-BE60-80130BC0FEE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B09-4480-BE60-80130BC0FEE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B09-4480-BE60-80130BC0FEE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52.972000000000001</c:v>
                </c:pt>
                <c:pt idx="1">
                  <c:v>53.15</c:v>
                </c:pt>
                <c:pt idx="2">
                  <c:v>52.779000000000003</c:v>
                </c:pt>
                <c:pt idx="3">
                  <c:v>53.045000000000002</c:v>
                </c:pt>
                <c:pt idx="4">
                  <c:v>52.978000000000002</c:v>
                </c:pt>
                <c:pt idx="5">
                  <c:v>53.148000000000003</c:v>
                </c:pt>
                <c:pt idx="6">
                  <c:v>53.793999999999997</c:v>
                </c:pt>
                <c:pt idx="7">
                  <c:v>53.671999999999997</c:v>
                </c:pt>
                <c:pt idx="8">
                  <c:v>53.697000000000003</c:v>
                </c:pt>
                <c:pt idx="9">
                  <c:v>53.601999999999997</c:v>
                </c:pt>
                <c:pt idx="10">
                  <c:v>54.173999999999999</c:v>
                </c:pt>
                <c:pt idx="11">
                  <c:v>54.036999999999999</c:v>
                </c:pt>
                <c:pt idx="12">
                  <c:v>52.649000000000001</c:v>
                </c:pt>
                <c:pt idx="13">
                  <c:v>52.692999999999998</c:v>
                </c:pt>
                <c:pt idx="14">
                  <c:v>52.588000000000001</c:v>
                </c:pt>
                <c:pt idx="15">
                  <c:v>52.777000000000001</c:v>
                </c:pt>
                <c:pt idx="16">
                  <c:v>53.162999999999997</c:v>
                </c:pt>
                <c:pt idx="17">
                  <c:v>52.860999999999997</c:v>
                </c:pt>
                <c:pt idx="18">
                  <c:v>52.747</c:v>
                </c:pt>
                <c:pt idx="19">
                  <c:v>52.404000000000003</c:v>
                </c:pt>
                <c:pt idx="20">
                  <c:v>52.656999999999996</c:v>
                </c:pt>
                <c:pt idx="21">
                  <c:v>52.899000000000001</c:v>
                </c:pt>
                <c:pt idx="22">
                  <c:v>53.033000000000001</c:v>
                </c:pt>
                <c:pt idx="23">
                  <c:v>53.037999999999997</c:v>
                </c:pt>
                <c:pt idx="24">
                  <c:v>52.651000000000003</c:v>
                </c:pt>
                <c:pt idx="25">
                  <c:v>53.148000000000003</c:v>
                </c:pt>
                <c:pt idx="26">
                  <c:v>53.378999999999998</c:v>
                </c:pt>
                <c:pt idx="27">
                  <c:v>52.973999999999997</c:v>
                </c:pt>
                <c:pt idx="28">
                  <c:v>52.814</c:v>
                </c:pt>
                <c:pt idx="29">
                  <c:v>52.902999999999999</c:v>
                </c:pt>
                <c:pt idx="30">
                  <c:v>52.853999999999999</c:v>
                </c:pt>
                <c:pt idx="31">
                  <c:v>52.793999999999997</c:v>
                </c:pt>
                <c:pt idx="32">
                  <c:v>52.942999999999998</c:v>
                </c:pt>
                <c:pt idx="33">
                  <c:v>52.460999999999999</c:v>
                </c:pt>
                <c:pt idx="34">
                  <c:v>52.691000000000003</c:v>
                </c:pt>
                <c:pt idx="35">
                  <c:v>53.057000000000002</c:v>
                </c:pt>
                <c:pt idx="36">
                  <c:v>54.323999999999998</c:v>
                </c:pt>
                <c:pt idx="37">
                  <c:v>54.222000000000001</c:v>
                </c:pt>
                <c:pt idx="38">
                  <c:v>53.973999999999997</c:v>
                </c:pt>
                <c:pt idx="39">
                  <c:v>54.192</c:v>
                </c:pt>
                <c:pt idx="40">
                  <c:v>54.24</c:v>
                </c:pt>
                <c:pt idx="41">
                  <c:v>54.036999999999999</c:v>
                </c:pt>
                <c:pt idx="42">
                  <c:v>54.435000000000002</c:v>
                </c:pt>
                <c:pt idx="43">
                  <c:v>53.933999999999997</c:v>
                </c:pt>
                <c:pt idx="44">
                  <c:v>54.064999999999998</c:v>
                </c:pt>
                <c:pt idx="45">
                  <c:v>54.198</c:v>
                </c:pt>
                <c:pt idx="46">
                  <c:v>53.682000000000002</c:v>
                </c:pt>
                <c:pt idx="47">
                  <c:v>54.048000000000002</c:v>
                </c:pt>
              </c:numCache>
            </c:numRef>
          </c:val>
          <c:smooth val="0"/>
          <c:extLst>
            <c:ext xmlns:c16="http://schemas.microsoft.com/office/drawing/2014/chart" uri="{C3380CC4-5D6E-409C-BE32-E72D297353CC}">
              <c16:uniqueId val="{0000000F-BB09-4480-BE60-80130BC0FEE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B09-4480-BE60-80130BC0FEE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17.195900000000002</c:v>
                </c:pt>
                <c:pt idx="1">
                  <c:v>17.3611</c:v>
                </c:pt>
                <c:pt idx="2">
                  <c:v>14.620900000000001</c:v>
                </c:pt>
                <c:pt idx="3">
                  <c:v>14.51</c:v>
                </c:pt>
                <c:pt idx="4">
                  <c:v>17.075700000000001</c:v>
                </c:pt>
                <c:pt idx="5">
                  <c:v>16.6783</c:v>
                </c:pt>
                <c:pt idx="6">
                  <c:v>15.734</c:v>
                </c:pt>
                <c:pt idx="7">
                  <c:v>18.189699999999998</c:v>
                </c:pt>
                <c:pt idx="8">
                  <c:v>17.966200000000001</c:v>
                </c:pt>
                <c:pt idx="9">
                  <c:v>17.1523</c:v>
                </c:pt>
                <c:pt idx="10">
                  <c:v>17.2988</c:v>
                </c:pt>
                <c:pt idx="11">
                  <c:v>16.363600000000002</c:v>
                </c:pt>
                <c:pt idx="12">
                  <c:v>16.505299999999998</c:v>
                </c:pt>
                <c:pt idx="13">
                  <c:v>16.983899999999998</c:v>
                </c:pt>
                <c:pt idx="14">
                  <c:v>16.005600000000001</c:v>
                </c:pt>
                <c:pt idx="15">
                  <c:v>17.707999999999998</c:v>
                </c:pt>
                <c:pt idx="16">
                  <c:v>14.554</c:v>
                </c:pt>
                <c:pt idx="17">
                  <c:v>14.360200000000001</c:v>
                </c:pt>
                <c:pt idx="18">
                  <c:v>14.289199999999999</c:v>
                </c:pt>
                <c:pt idx="19">
                  <c:v>14.813499999999999</c:v>
                </c:pt>
                <c:pt idx="20">
                  <c:v>13.9178</c:v>
                </c:pt>
                <c:pt idx="21">
                  <c:v>12.422499999999999</c:v>
                </c:pt>
                <c:pt idx="22">
                  <c:v>14.245100000000001</c:v>
                </c:pt>
                <c:pt idx="23">
                  <c:v>14.2273</c:v>
                </c:pt>
                <c:pt idx="24">
                  <c:v>13.707800000000001</c:v>
                </c:pt>
                <c:pt idx="25">
                  <c:v>13.060600000000001</c:v>
                </c:pt>
                <c:pt idx="26">
                  <c:v>14.158300000000001</c:v>
                </c:pt>
                <c:pt idx="27">
                  <c:v>14.241199999999999</c:v>
                </c:pt>
                <c:pt idx="28">
                  <c:v>14.625</c:v>
                </c:pt>
                <c:pt idx="29">
                  <c:v>14.436299999999999</c:v>
                </c:pt>
                <c:pt idx="30">
                  <c:v>14.6942</c:v>
                </c:pt>
                <c:pt idx="31">
                  <c:v>15.9504</c:v>
                </c:pt>
                <c:pt idx="32">
                  <c:v>16.346599999999999</c:v>
                </c:pt>
                <c:pt idx="33">
                  <c:v>16.522600000000001</c:v>
                </c:pt>
                <c:pt idx="34">
                  <c:v>16.6066</c:v>
                </c:pt>
                <c:pt idx="35">
                  <c:v>16.2242</c:v>
                </c:pt>
                <c:pt idx="36">
                  <c:v>16.185700000000001</c:v>
                </c:pt>
                <c:pt idx="37">
                  <c:v>12.874599999999999</c:v>
                </c:pt>
                <c:pt idx="38">
                  <c:v>12.3627</c:v>
                </c:pt>
                <c:pt idx="39">
                  <c:v>12.8996</c:v>
                </c:pt>
                <c:pt idx="40">
                  <c:v>16.2422</c:v>
                </c:pt>
                <c:pt idx="41">
                  <c:v>20.05</c:v>
                </c:pt>
                <c:pt idx="42">
                  <c:v>18.355</c:v>
                </c:pt>
                <c:pt idx="43">
                  <c:v>19.434899999999999</c:v>
                </c:pt>
                <c:pt idx="44">
                  <c:v>18.713999999999999</c:v>
                </c:pt>
                <c:pt idx="45">
                  <c:v>26.8934</c:v>
                </c:pt>
                <c:pt idx="46">
                  <c:v>31.139800000000001</c:v>
                </c:pt>
                <c:pt idx="47">
                  <c:v>34.7986</c:v>
                </c:pt>
              </c:numCache>
            </c:numRef>
          </c:val>
          <c:smooth val="0"/>
          <c:extLst>
            <c:ext xmlns:c16="http://schemas.microsoft.com/office/drawing/2014/chart" uri="{C3380CC4-5D6E-409C-BE32-E72D297353CC}">
              <c16:uniqueId val="{00000011-BB09-4480-BE60-80130BC0FEE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B09-4480-BE60-80130BC0FEE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9.9</c:v>
                </c:pt>
                <c:pt idx="2">
                  <c:v>9.9</c:v>
                </c:pt>
                <c:pt idx="3">
                  <c:v>10</c:v>
                </c:pt>
                <c:pt idx="4">
                  <c:v>10.199999999999999</c:v>
                </c:pt>
                <c:pt idx="5">
                  <c:v>10.4</c:v>
                </c:pt>
                <c:pt idx="6">
                  <c:v>10.199999999999999</c:v>
                </c:pt>
                <c:pt idx="7">
                  <c:v>10.1</c:v>
                </c:pt>
                <c:pt idx="8">
                  <c:v>10</c:v>
                </c:pt>
                <c:pt idx="9">
                  <c:v>9.9</c:v>
                </c:pt>
                <c:pt idx="10">
                  <c:v>9.8000000000000007</c:v>
                </c:pt>
                <c:pt idx="11">
                  <c:v>9.6999999999999993</c:v>
                </c:pt>
                <c:pt idx="12">
                  <c:v>10</c:v>
                </c:pt>
                <c:pt idx="13">
                  <c:v>10.3</c:v>
                </c:pt>
                <c:pt idx="14">
                  <c:v>9.8000000000000007</c:v>
                </c:pt>
                <c:pt idx="15">
                  <c:v>9.1999999999999993</c:v>
                </c:pt>
                <c:pt idx="16">
                  <c:v>9</c:v>
                </c:pt>
                <c:pt idx="17">
                  <c:v>9</c:v>
                </c:pt>
                <c:pt idx="18">
                  <c:v>8.8000000000000007</c:v>
                </c:pt>
                <c:pt idx="19">
                  <c:v>8.6999999999999993</c:v>
                </c:pt>
                <c:pt idx="20">
                  <c:v>8.6999999999999993</c:v>
                </c:pt>
                <c:pt idx="21">
                  <c:v>8.6999999999999993</c:v>
                </c:pt>
                <c:pt idx="22">
                  <c:v>8.6999999999999993</c:v>
                </c:pt>
                <c:pt idx="23">
                  <c:v>8.6999999999999993</c:v>
                </c:pt>
                <c:pt idx="24">
                  <c:v>8.9</c:v>
                </c:pt>
                <c:pt idx="25">
                  <c:v>8.6999999999999993</c:v>
                </c:pt>
                <c:pt idx="26">
                  <c:v>8.6</c:v>
                </c:pt>
                <c:pt idx="27">
                  <c:v>8.5</c:v>
                </c:pt>
                <c:pt idx="28">
                  <c:v>8.5</c:v>
                </c:pt>
                <c:pt idx="29">
                  <c:v>8.9</c:v>
                </c:pt>
                <c:pt idx="30">
                  <c:v>8.1</c:v>
                </c:pt>
                <c:pt idx="31">
                  <c:v>7.9</c:v>
                </c:pt>
                <c:pt idx="32">
                  <c:v>8.1999999999999993</c:v>
                </c:pt>
                <c:pt idx="33">
                  <c:v>9.1999999999999993</c:v>
                </c:pt>
                <c:pt idx="34">
                  <c:v>9.1999999999999993</c:v>
                </c:pt>
                <c:pt idx="35">
                  <c:v>9.8000000000000007</c:v>
                </c:pt>
                <c:pt idx="36">
                  <c:v>9.6999999999999993</c:v>
                </c:pt>
                <c:pt idx="37">
                  <c:v>9.6999999999999993</c:v>
                </c:pt>
                <c:pt idx="38">
                  <c:v>9.6</c:v>
                </c:pt>
                <c:pt idx="39">
                  <c:v>9.6999999999999993</c:v>
                </c:pt>
                <c:pt idx="40">
                  <c:v>9.8000000000000007</c:v>
                </c:pt>
                <c:pt idx="41">
                  <c:v>10</c:v>
                </c:pt>
                <c:pt idx="42">
                  <c:v>9.6999999999999993</c:v>
                </c:pt>
                <c:pt idx="43">
                  <c:v>9.6999999999999993</c:v>
                </c:pt>
                <c:pt idx="44">
                  <c:v>10</c:v>
                </c:pt>
                <c:pt idx="45">
                  <c:v>10</c:v>
                </c:pt>
                <c:pt idx="46">
                  <c:v>9.1999999999999993</c:v>
                </c:pt>
                <c:pt idx="47">
                  <c:v>7.8</c:v>
                </c:pt>
              </c:numCache>
            </c:numRef>
          </c:val>
          <c:smooth val="0"/>
          <c:extLst>
            <c:ext xmlns:c16="http://schemas.microsoft.com/office/drawing/2014/chart" uri="{C3380CC4-5D6E-409C-BE32-E72D297353CC}">
              <c16:uniqueId val="{00000013-BB09-4480-BE60-80130BC0FEE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B09-4480-BE60-80130BC0FEE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154.74602999999999</c:v>
                </c:pt>
                <c:pt idx="1">
                  <c:v>141.64054999999999</c:v>
                </c:pt>
                <c:pt idx="2">
                  <c:v>127.3647</c:v>
                </c:pt>
                <c:pt idx="3">
                  <c:v>105.3895</c:v>
                </c:pt>
                <c:pt idx="4">
                  <c:v>102.65048</c:v>
                </c:pt>
                <c:pt idx="5">
                  <c:v>146.29523</c:v>
                </c:pt>
                <c:pt idx="6">
                  <c:v>133.82389000000001</c:v>
                </c:pt>
                <c:pt idx="7">
                  <c:v>104.81896999999999</c:v>
                </c:pt>
                <c:pt idx="8">
                  <c:v>102.57384999999999</c:v>
                </c:pt>
                <c:pt idx="9">
                  <c:v>160.07427000000001</c:v>
                </c:pt>
                <c:pt idx="10">
                  <c:v>138.75986</c:v>
                </c:pt>
                <c:pt idx="11">
                  <c:v>140.17984000000001</c:v>
                </c:pt>
                <c:pt idx="12">
                  <c:v>114.91018</c:v>
                </c:pt>
                <c:pt idx="13">
                  <c:v>100.30864</c:v>
                </c:pt>
                <c:pt idx="14">
                  <c:v>134.25384</c:v>
                </c:pt>
                <c:pt idx="15">
                  <c:v>148.07483999999999</c:v>
                </c:pt>
                <c:pt idx="16">
                  <c:v>143.87327999999999</c:v>
                </c:pt>
                <c:pt idx="17">
                  <c:v>128.94342</c:v>
                </c:pt>
                <c:pt idx="18">
                  <c:v>107.43558</c:v>
                </c:pt>
                <c:pt idx="19">
                  <c:v>120.58629000000001</c:v>
                </c:pt>
                <c:pt idx="20">
                  <c:v>129.10042000000001</c:v>
                </c:pt>
                <c:pt idx="21">
                  <c:v>117.33864</c:v>
                </c:pt>
                <c:pt idx="22">
                  <c:v>97.437169999999995</c:v>
                </c:pt>
                <c:pt idx="23">
                  <c:v>95.03783</c:v>
                </c:pt>
                <c:pt idx="24">
                  <c:v>152.74922000000001</c:v>
                </c:pt>
                <c:pt idx="25">
                  <c:v>139.80010999999999</c:v>
                </c:pt>
                <c:pt idx="26">
                  <c:v>101.69537</c:v>
                </c:pt>
                <c:pt idx="27">
                  <c:v>107.39229</c:v>
                </c:pt>
                <c:pt idx="28">
                  <c:v>105.94605</c:v>
                </c:pt>
                <c:pt idx="29">
                  <c:v>132.77395000000001</c:v>
                </c:pt>
                <c:pt idx="30">
                  <c:v>142.37700000000001</c:v>
                </c:pt>
                <c:pt idx="31">
                  <c:v>61.931289999999997</c:v>
                </c:pt>
                <c:pt idx="32">
                  <c:v>43.219659999999998</c:v>
                </c:pt>
                <c:pt idx="33">
                  <c:v>36.123399999999997</c:v>
                </c:pt>
                <c:pt idx="34">
                  <c:v>35.24268</c:v>
                </c:pt>
                <c:pt idx="35">
                  <c:v>34.095089999999999</c:v>
                </c:pt>
                <c:pt idx="36">
                  <c:v>29.991530000000001</c:v>
                </c:pt>
                <c:pt idx="37">
                  <c:v>32.025440000000003</c:v>
                </c:pt>
                <c:pt idx="38">
                  <c:v>30.26557</c:v>
                </c:pt>
                <c:pt idx="39">
                  <c:v>30.409829999999999</c:v>
                </c:pt>
                <c:pt idx="40">
                  <c:v>31.827290000000001</c:v>
                </c:pt>
                <c:pt idx="41">
                  <c:v>31.069559999999999</c:v>
                </c:pt>
                <c:pt idx="42">
                  <c:v>32.598260000000003</c:v>
                </c:pt>
                <c:pt idx="43">
                  <c:v>32.561149999999998</c:v>
                </c:pt>
                <c:pt idx="44">
                  <c:v>53.371659999999999</c:v>
                </c:pt>
                <c:pt idx="45">
                  <c:v>43.13373</c:v>
                </c:pt>
                <c:pt idx="46">
                  <c:v>139.87299999999999</c:v>
                </c:pt>
                <c:pt idx="47">
                  <c:v>59.15934</c:v>
                </c:pt>
              </c:numCache>
            </c:numRef>
          </c:val>
          <c:smooth val="0"/>
          <c:extLst>
            <c:ext xmlns:c16="http://schemas.microsoft.com/office/drawing/2014/chart" uri="{C3380CC4-5D6E-409C-BE32-E72D297353CC}">
              <c16:uniqueId val="{00000000-BA90-45FE-A036-A7F04BBA273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A90-45FE-A036-A7F04BBA273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3.8517399999999999</c:v>
                </c:pt>
                <c:pt idx="1">
                  <c:v>3.8395299999999999</c:v>
                </c:pt>
                <c:pt idx="2">
                  <c:v>3.6547999999999998</c:v>
                </c:pt>
                <c:pt idx="3">
                  <c:v>3.7216499999999999</c:v>
                </c:pt>
                <c:pt idx="4">
                  <c:v>3.6388699999999998</c:v>
                </c:pt>
                <c:pt idx="5">
                  <c:v>3.5330300000000001</c:v>
                </c:pt>
                <c:pt idx="6">
                  <c:v>3.5040800000000001</c:v>
                </c:pt>
                <c:pt idx="7">
                  <c:v>3.5633699999999999</c:v>
                </c:pt>
                <c:pt idx="8">
                  <c:v>3.5433300000000001</c:v>
                </c:pt>
                <c:pt idx="9">
                  <c:v>3.63639</c:v>
                </c:pt>
                <c:pt idx="10">
                  <c:v>3.5650200000000001</c:v>
                </c:pt>
                <c:pt idx="11">
                  <c:v>3.6020599999999998</c:v>
                </c:pt>
                <c:pt idx="12">
                  <c:v>3.69489</c:v>
                </c:pt>
                <c:pt idx="13">
                  <c:v>3.5335200000000002</c:v>
                </c:pt>
                <c:pt idx="14">
                  <c:v>3.5766800000000001</c:v>
                </c:pt>
                <c:pt idx="15">
                  <c:v>3.7983799999999999</c:v>
                </c:pt>
                <c:pt idx="16">
                  <c:v>4.0080900000000002</c:v>
                </c:pt>
                <c:pt idx="17">
                  <c:v>4.1346800000000004</c:v>
                </c:pt>
                <c:pt idx="18">
                  <c:v>4.20268</c:v>
                </c:pt>
                <c:pt idx="19">
                  <c:v>4.1955999999999998</c:v>
                </c:pt>
                <c:pt idx="20">
                  <c:v>4.1314000000000002</c:v>
                </c:pt>
                <c:pt idx="21">
                  <c:v>4.1970299999999998</c:v>
                </c:pt>
                <c:pt idx="22">
                  <c:v>3.9215599999999999</c:v>
                </c:pt>
                <c:pt idx="23">
                  <c:v>3.91547</c:v>
                </c:pt>
                <c:pt idx="24">
                  <c:v>4.1290899999999997</c:v>
                </c:pt>
                <c:pt idx="25">
                  <c:v>4.1414400000000002</c:v>
                </c:pt>
                <c:pt idx="26">
                  <c:v>4.1143000000000001</c:v>
                </c:pt>
                <c:pt idx="27">
                  <c:v>4.2510399999999997</c:v>
                </c:pt>
                <c:pt idx="28">
                  <c:v>4.3175299999999996</c:v>
                </c:pt>
                <c:pt idx="29">
                  <c:v>4.1302599999999998</c:v>
                </c:pt>
                <c:pt idx="30">
                  <c:v>4.0425899999999997</c:v>
                </c:pt>
                <c:pt idx="31">
                  <c:v>4.1782000000000004</c:v>
                </c:pt>
                <c:pt idx="32">
                  <c:v>4.2717900000000002</c:v>
                </c:pt>
                <c:pt idx="33">
                  <c:v>4.3235400000000004</c:v>
                </c:pt>
                <c:pt idx="34">
                  <c:v>4.2325400000000002</c:v>
                </c:pt>
                <c:pt idx="35">
                  <c:v>4.1564699999999997</c:v>
                </c:pt>
                <c:pt idx="36">
                  <c:v>3.8387699999999998</c:v>
                </c:pt>
                <c:pt idx="37">
                  <c:v>2.5256400000000001</c:v>
                </c:pt>
                <c:pt idx="38">
                  <c:v>2.4091200000000002</c:v>
                </c:pt>
                <c:pt idx="39">
                  <c:v>2.6049600000000002</c:v>
                </c:pt>
                <c:pt idx="40">
                  <c:v>2.4710399999999999</c:v>
                </c:pt>
                <c:pt idx="41">
                  <c:v>2.80924</c:v>
                </c:pt>
                <c:pt idx="42">
                  <c:v>3.8905400000000001</c:v>
                </c:pt>
                <c:pt idx="43">
                  <c:v>3.9665499999999998</c:v>
                </c:pt>
                <c:pt idx="44">
                  <c:v>3.8389000000000002</c:v>
                </c:pt>
                <c:pt idx="45">
                  <c:v>3.7845300000000002</c:v>
                </c:pt>
                <c:pt idx="46">
                  <c:v>3.5916999999999999</c:v>
                </c:pt>
                <c:pt idx="47">
                  <c:v>3.7680500000000001</c:v>
                </c:pt>
              </c:numCache>
            </c:numRef>
          </c:val>
          <c:smooth val="0"/>
          <c:extLst>
            <c:ext xmlns:c16="http://schemas.microsoft.com/office/drawing/2014/chart" uri="{C3380CC4-5D6E-409C-BE32-E72D297353CC}">
              <c16:uniqueId val="{00000002-BA90-45FE-A036-A7F04BBA273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A90-45FE-A036-A7F04BBA273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A90-45FE-A036-A7F04BBA273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16.760000000000002</c:v>
                </c:pt>
                <c:pt idx="1">
                  <c:v>17.03</c:v>
                </c:pt>
                <c:pt idx="2">
                  <c:v>16.93</c:v>
                </c:pt>
                <c:pt idx="3">
                  <c:v>15.6</c:v>
                </c:pt>
                <c:pt idx="4">
                  <c:v>14.35</c:v>
                </c:pt>
                <c:pt idx="5">
                  <c:v>14.62</c:v>
                </c:pt>
                <c:pt idx="6">
                  <c:v>15.78</c:v>
                </c:pt>
                <c:pt idx="7">
                  <c:v>15.68</c:v>
                </c:pt>
                <c:pt idx="8">
                  <c:v>15.25</c:v>
                </c:pt>
                <c:pt idx="9">
                  <c:v>15.06</c:v>
                </c:pt>
                <c:pt idx="10">
                  <c:v>15.34</c:v>
                </c:pt>
                <c:pt idx="11">
                  <c:v>16.16</c:v>
                </c:pt>
                <c:pt idx="12">
                  <c:v>16.14</c:v>
                </c:pt>
                <c:pt idx="13">
                  <c:v>16.29</c:v>
                </c:pt>
                <c:pt idx="14">
                  <c:v>15.31</c:v>
                </c:pt>
                <c:pt idx="15">
                  <c:v>15.35</c:v>
                </c:pt>
                <c:pt idx="16">
                  <c:v>15.89</c:v>
                </c:pt>
                <c:pt idx="17">
                  <c:v>16.52</c:v>
                </c:pt>
                <c:pt idx="18">
                  <c:v>16.45</c:v>
                </c:pt>
                <c:pt idx="19">
                  <c:v>16.04</c:v>
                </c:pt>
                <c:pt idx="20">
                  <c:v>14.57</c:v>
                </c:pt>
                <c:pt idx="21">
                  <c:v>14.31</c:v>
                </c:pt>
                <c:pt idx="22">
                  <c:v>14.73</c:v>
                </c:pt>
                <c:pt idx="23">
                  <c:v>15.71</c:v>
                </c:pt>
                <c:pt idx="24">
                  <c:v>17.11</c:v>
                </c:pt>
                <c:pt idx="25">
                  <c:v>17.07</c:v>
                </c:pt>
                <c:pt idx="26">
                  <c:v>16.79</c:v>
                </c:pt>
                <c:pt idx="27">
                  <c:v>16.43</c:v>
                </c:pt>
                <c:pt idx="28">
                  <c:v>16.32</c:v>
                </c:pt>
                <c:pt idx="29">
                  <c:v>15.56</c:v>
                </c:pt>
                <c:pt idx="30">
                  <c:v>14.23</c:v>
                </c:pt>
                <c:pt idx="31">
                  <c:v>14.04</c:v>
                </c:pt>
                <c:pt idx="32">
                  <c:v>14.78</c:v>
                </c:pt>
                <c:pt idx="33">
                  <c:v>14.55</c:v>
                </c:pt>
                <c:pt idx="34">
                  <c:v>14.91</c:v>
                </c:pt>
                <c:pt idx="35">
                  <c:v>16.22</c:v>
                </c:pt>
                <c:pt idx="36">
                  <c:v>16.350000000000001</c:v>
                </c:pt>
                <c:pt idx="37">
                  <c:v>15.4</c:v>
                </c:pt>
                <c:pt idx="38">
                  <c:v>15.15</c:v>
                </c:pt>
                <c:pt idx="39">
                  <c:v>16.03</c:v>
                </c:pt>
                <c:pt idx="40">
                  <c:v>17.12</c:v>
                </c:pt>
                <c:pt idx="41">
                  <c:v>17.23</c:v>
                </c:pt>
                <c:pt idx="42">
                  <c:v>16.829999999999998</c:v>
                </c:pt>
                <c:pt idx="43">
                  <c:v>15.78</c:v>
                </c:pt>
                <c:pt idx="44">
                  <c:v>15.88</c:v>
                </c:pt>
                <c:pt idx="45">
                  <c:v>15.82</c:v>
                </c:pt>
                <c:pt idx="46">
                  <c:v>15.78</c:v>
                </c:pt>
                <c:pt idx="47">
                  <c:v>15.52</c:v>
                </c:pt>
              </c:numCache>
            </c:numRef>
          </c:val>
          <c:smooth val="0"/>
          <c:extLst>
            <c:ext xmlns:c16="http://schemas.microsoft.com/office/drawing/2014/chart" uri="{C3380CC4-5D6E-409C-BE32-E72D297353CC}">
              <c16:uniqueId val="{00000005-BA90-45FE-A036-A7F04BBA273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A90-45FE-A036-A7F04BBA273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A90-45FE-A036-A7F04BBA273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5.4</c:v>
                </c:pt>
                <c:pt idx="1">
                  <c:v>2.5</c:v>
                </c:pt>
                <c:pt idx="2">
                  <c:v>4.5</c:v>
                </c:pt>
                <c:pt idx="3">
                  <c:v>4.5999999999999996</c:v>
                </c:pt>
                <c:pt idx="4">
                  <c:v>3.1</c:v>
                </c:pt>
                <c:pt idx="5">
                  <c:v>2.8</c:v>
                </c:pt>
                <c:pt idx="6">
                  <c:v>4.4000000000000004</c:v>
                </c:pt>
                <c:pt idx="7">
                  <c:v>4.4000000000000004</c:v>
                </c:pt>
                <c:pt idx="8">
                  <c:v>5.4</c:v>
                </c:pt>
                <c:pt idx="9">
                  <c:v>3.6</c:v>
                </c:pt>
                <c:pt idx="10">
                  <c:v>5</c:v>
                </c:pt>
                <c:pt idx="11">
                  <c:v>4.3</c:v>
                </c:pt>
                <c:pt idx="12">
                  <c:v>1.9</c:v>
                </c:pt>
                <c:pt idx="13">
                  <c:v>1.2</c:v>
                </c:pt>
                <c:pt idx="14">
                  <c:v>1.2</c:v>
                </c:pt>
                <c:pt idx="15">
                  <c:v>2.5</c:v>
                </c:pt>
                <c:pt idx="16">
                  <c:v>4.0999999999999996</c:v>
                </c:pt>
                <c:pt idx="17">
                  <c:v>4.5999999999999996</c:v>
                </c:pt>
                <c:pt idx="18">
                  <c:v>5.7</c:v>
                </c:pt>
                <c:pt idx="19">
                  <c:v>3.9</c:v>
                </c:pt>
                <c:pt idx="20">
                  <c:v>4.0999999999999996</c:v>
                </c:pt>
                <c:pt idx="21">
                  <c:v>5.3</c:v>
                </c:pt>
                <c:pt idx="22">
                  <c:v>3.6</c:v>
                </c:pt>
                <c:pt idx="23">
                  <c:v>5.4</c:v>
                </c:pt>
                <c:pt idx="24">
                  <c:v>5.0999999999999996</c:v>
                </c:pt>
                <c:pt idx="25">
                  <c:v>4.4000000000000004</c:v>
                </c:pt>
                <c:pt idx="26">
                  <c:v>3.1</c:v>
                </c:pt>
                <c:pt idx="27">
                  <c:v>2.7</c:v>
                </c:pt>
                <c:pt idx="28">
                  <c:v>4.7</c:v>
                </c:pt>
                <c:pt idx="29">
                  <c:v>6.3</c:v>
                </c:pt>
                <c:pt idx="30">
                  <c:v>3.7</c:v>
                </c:pt>
                <c:pt idx="31">
                  <c:v>1.6</c:v>
                </c:pt>
                <c:pt idx="32">
                  <c:v>2</c:v>
                </c:pt>
                <c:pt idx="33">
                  <c:v>0.9</c:v>
                </c:pt>
                <c:pt idx="34">
                  <c:v>1.1000000000000001</c:v>
                </c:pt>
                <c:pt idx="35">
                  <c:v>1.1000000000000001</c:v>
                </c:pt>
                <c:pt idx="36">
                  <c:v>1</c:v>
                </c:pt>
                <c:pt idx="37">
                  <c:v>0.7</c:v>
                </c:pt>
                <c:pt idx="38">
                  <c:v>0.7</c:v>
                </c:pt>
                <c:pt idx="39">
                  <c:v>0.6</c:v>
                </c:pt>
                <c:pt idx="40">
                  <c:v>0.6</c:v>
                </c:pt>
                <c:pt idx="41">
                  <c:v>0.6</c:v>
                </c:pt>
                <c:pt idx="42">
                  <c:v>3.1</c:v>
                </c:pt>
                <c:pt idx="43">
                  <c:v>6.1</c:v>
                </c:pt>
                <c:pt idx="44">
                  <c:v>6.5</c:v>
                </c:pt>
                <c:pt idx="45">
                  <c:v>5.5</c:v>
                </c:pt>
                <c:pt idx="46">
                  <c:v>2.5</c:v>
                </c:pt>
                <c:pt idx="47">
                  <c:v>3.9</c:v>
                </c:pt>
              </c:numCache>
            </c:numRef>
          </c:val>
          <c:smooth val="0"/>
          <c:extLst>
            <c:ext xmlns:c16="http://schemas.microsoft.com/office/drawing/2014/chart" uri="{C3380CC4-5D6E-409C-BE32-E72D297353CC}">
              <c16:uniqueId val="{00000008-BA90-45FE-A036-A7F04BBA273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A90-45FE-A036-A7F04BBA273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4.7305999999999999</c:v>
                </c:pt>
                <c:pt idx="1">
                  <c:v>5.2698999999999998</c:v>
                </c:pt>
                <c:pt idx="2">
                  <c:v>4.9821</c:v>
                </c:pt>
                <c:pt idx="3">
                  <c:v>5.6177000000000001</c:v>
                </c:pt>
                <c:pt idx="4">
                  <c:v>5.2816999999999998</c:v>
                </c:pt>
                <c:pt idx="5">
                  <c:v>2.1783000000000001</c:v>
                </c:pt>
                <c:pt idx="6">
                  <c:v>3.3980999999999999</c:v>
                </c:pt>
                <c:pt idx="7">
                  <c:v>4.7896999999999998</c:v>
                </c:pt>
                <c:pt idx="8">
                  <c:v>5.1372999999999998</c:v>
                </c:pt>
                <c:pt idx="9">
                  <c:v>6.1079999999999997</c:v>
                </c:pt>
                <c:pt idx="10">
                  <c:v>5.7839</c:v>
                </c:pt>
                <c:pt idx="11">
                  <c:v>4.4192</c:v>
                </c:pt>
                <c:pt idx="12">
                  <c:v>4.7343000000000002</c:v>
                </c:pt>
                <c:pt idx="13">
                  <c:v>1.8903000000000001</c:v>
                </c:pt>
                <c:pt idx="14">
                  <c:v>6.1978999999999997</c:v>
                </c:pt>
                <c:pt idx="15">
                  <c:v>6.0960999999999999</c:v>
                </c:pt>
                <c:pt idx="16">
                  <c:v>4.5263</c:v>
                </c:pt>
                <c:pt idx="17">
                  <c:v>3.8997999999999999</c:v>
                </c:pt>
                <c:pt idx="18">
                  <c:v>3.2524999999999999</c:v>
                </c:pt>
                <c:pt idx="19">
                  <c:v>5.1436000000000002</c:v>
                </c:pt>
                <c:pt idx="20">
                  <c:v>5.8707000000000003</c:v>
                </c:pt>
                <c:pt idx="21">
                  <c:v>5.0454999999999997</c:v>
                </c:pt>
                <c:pt idx="22">
                  <c:v>3.5901999999999998</c:v>
                </c:pt>
                <c:pt idx="23">
                  <c:v>4.3810000000000002</c:v>
                </c:pt>
                <c:pt idx="24">
                  <c:v>5.2382</c:v>
                </c:pt>
                <c:pt idx="25">
                  <c:v>5.218</c:v>
                </c:pt>
                <c:pt idx="26">
                  <c:v>4.5591999999999997</c:v>
                </c:pt>
                <c:pt idx="27">
                  <c:v>3.1316000000000002</c:v>
                </c:pt>
                <c:pt idx="28">
                  <c:v>1.1425000000000001</c:v>
                </c:pt>
                <c:pt idx="29">
                  <c:v>1.0623</c:v>
                </c:pt>
                <c:pt idx="30">
                  <c:v>1.0589999999999999</c:v>
                </c:pt>
                <c:pt idx="31">
                  <c:v>1.1451</c:v>
                </c:pt>
                <c:pt idx="32">
                  <c:v>1.0071000000000001</c:v>
                </c:pt>
                <c:pt idx="33">
                  <c:v>1.0938000000000001</c:v>
                </c:pt>
                <c:pt idx="34">
                  <c:v>1.1188</c:v>
                </c:pt>
                <c:pt idx="35">
                  <c:v>1.0468999999999999</c:v>
                </c:pt>
                <c:pt idx="36">
                  <c:v>0.96489999999999998</c:v>
                </c:pt>
                <c:pt idx="37">
                  <c:v>0.93930000000000002</c:v>
                </c:pt>
                <c:pt idx="38">
                  <c:v>0.92620000000000002</c:v>
                </c:pt>
                <c:pt idx="39">
                  <c:v>0.86170000000000002</c:v>
                </c:pt>
                <c:pt idx="40">
                  <c:v>0.88149999999999995</c:v>
                </c:pt>
                <c:pt idx="41">
                  <c:v>0.86350000000000005</c:v>
                </c:pt>
                <c:pt idx="42">
                  <c:v>0.89600000000000002</c:v>
                </c:pt>
                <c:pt idx="43">
                  <c:v>0.86990000000000001</c:v>
                </c:pt>
                <c:pt idx="44">
                  <c:v>1.0101</c:v>
                </c:pt>
                <c:pt idx="45">
                  <c:v>2.0369000000000002</c:v>
                </c:pt>
                <c:pt idx="46">
                  <c:v>4.8108000000000004</c:v>
                </c:pt>
                <c:pt idx="47">
                  <c:v>4.9029999999999996</c:v>
                </c:pt>
              </c:numCache>
            </c:numRef>
          </c:val>
          <c:smooth val="0"/>
          <c:extLst>
            <c:ext xmlns:c16="http://schemas.microsoft.com/office/drawing/2014/chart" uri="{C3380CC4-5D6E-409C-BE32-E72D297353CC}">
              <c16:uniqueId val="{0000000A-BA90-45FE-A036-A7F04BBA273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A90-45FE-A036-A7F04BBA273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A90-45FE-A036-A7F04BBA273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A90-45FE-A036-A7F04BBA273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1.0577000000000001</c:v>
                </c:pt>
                <c:pt idx="1">
                  <c:v>1.016</c:v>
                </c:pt>
                <c:pt idx="2">
                  <c:v>0.96189999999999998</c:v>
                </c:pt>
                <c:pt idx="3">
                  <c:v>0.93889999999999996</c:v>
                </c:pt>
                <c:pt idx="4">
                  <c:v>0.90780000000000005</c:v>
                </c:pt>
                <c:pt idx="5">
                  <c:v>0.84630000000000005</c:v>
                </c:pt>
                <c:pt idx="6">
                  <c:v>0.80779999999999996</c:v>
                </c:pt>
                <c:pt idx="7">
                  <c:v>0.79220000000000002</c:v>
                </c:pt>
                <c:pt idx="8">
                  <c:v>0.77259999999999995</c:v>
                </c:pt>
                <c:pt idx="9">
                  <c:v>0.76370000000000005</c:v>
                </c:pt>
                <c:pt idx="10">
                  <c:v>0.79749999999999999</c:v>
                </c:pt>
                <c:pt idx="11">
                  <c:v>0.8165</c:v>
                </c:pt>
                <c:pt idx="12">
                  <c:v>1.0141</c:v>
                </c:pt>
                <c:pt idx="13">
                  <c:v>1.1165</c:v>
                </c:pt>
                <c:pt idx="14">
                  <c:v>1.1879</c:v>
                </c:pt>
                <c:pt idx="15">
                  <c:v>1.3046</c:v>
                </c:pt>
                <c:pt idx="16">
                  <c:v>1.8244</c:v>
                </c:pt>
                <c:pt idx="17">
                  <c:v>2.0053000000000001</c:v>
                </c:pt>
                <c:pt idx="18">
                  <c:v>2.1168999999999998</c:v>
                </c:pt>
                <c:pt idx="19">
                  <c:v>2.2932999999999999</c:v>
                </c:pt>
                <c:pt idx="20">
                  <c:v>3.0863999999999998</c:v>
                </c:pt>
                <c:pt idx="21">
                  <c:v>3.4340000000000002</c:v>
                </c:pt>
                <c:pt idx="22">
                  <c:v>3.6078999999999999</c:v>
                </c:pt>
                <c:pt idx="23">
                  <c:v>3.5893999999999999</c:v>
                </c:pt>
                <c:pt idx="24">
                  <c:v>3.6240000000000001</c:v>
                </c:pt>
                <c:pt idx="25">
                  <c:v>3.8106</c:v>
                </c:pt>
                <c:pt idx="26">
                  <c:v>3.8567999999999998</c:v>
                </c:pt>
                <c:pt idx="27">
                  <c:v>3.8557000000000001</c:v>
                </c:pt>
                <c:pt idx="28">
                  <c:v>3.8132000000000001</c:v>
                </c:pt>
                <c:pt idx="29">
                  <c:v>3.9493999999999998</c:v>
                </c:pt>
                <c:pt idx="30">
                  <c:v>3.9529000000000001</c:v>
                </c:pt>
                <c:pt idx="31">
                  <c:v>3.8795999999999999</c:v>
                </c:pt>
                <c:pt idx="32">
                  <c:v>3.8161</c:v>
                </c:pt>
                <c:pt idx="33">
                  <c:v>3.9235000000000002</c:v>
                </c:pt>
                <c:pt idx="34">
                  <c:v>3.9293999999999998</c:v>
                </c:pt>
                <c:pt idx="35">
                  <c:v>3.9409000000000001</c:v>
                </c:pt>
                <c:pt idx="36">
                  <c:v>3.8816000000000002</c:v>
                </c:pt>
                <c:pt idx="37">
                  <c:v>4.0180999999999996</c:v>
                </c:pt>
                <c:pt idx="38">
                  <c:v>4.0279999999999996</c:v>
                </c:pt>
                <c:pt idx="39">
                  <c:v>3.9798</c:v>
                </c:pt>
                <c:pt idx="40">
                  <c:v>3.875</c:v>
                </c:pt>
                <c:pt idx="41">
                  <c:v>3.9676999999999998</c:v>
                </c:pt>
                <c:pt idx="42">
                  <c:v>3.8994</c:v>
                </c:pt>
                <c:pt idx="43">
                  <c:v>3.4998999999999998</c:v>
                </c:pt>
                <c:pt idx="44">
                  <c:v>2.6355</c:v>
                </c:pt>
                <c:pt idx="45">
                  <c:v>2.105</c:v>
                </c:pt>
                <c:pt idx="46">
                  <c:v>1.6633</c:v>
                </c:pt>
                <c:pt idx="47">
                  <c:v>1.4081999999999999</c:v>
                </c:pt>
              </c:numCache>
            </c:numRef>
          </c:val>
          <c:smooth val="0"/>
          <c:extLst>
            <c:ext xmlns:c16="http://schemas.microsoft.com/office/drawing/2014/chart" uri="{C3380CC4-5D6E-409C-BE32-E72D297353CC}">
              <c16:uniqueId val="{0000000E-BA90-45FE-A036-A7F04BBA273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53.793379999999999</c:v>
                </c:pt>
                <c:pt idx="1">
                  <c:v>53.034460000000003</c:v>
                </c:pt>
                <c:pt idx="2">
                  <c:v>52.512749999999997</c:v>
                </c:pt>
                <c:pt idx="3">
                  <c:v>53.693820000000002</c:v>
                </c:pt>
                <c:pt idx="4">
                  <c:v>53.746740000000003</c:v>
                </c:pt>
                <c:pt idx="5">
                  <c:v>52.9313</c:v>
                </c:pt>
                <c:pt idx="6">
                  <c:v>53.549460000000003</c:v>
                </c:pt>
                <c:pt idx="7">
                  <c:v>53.99089</c:v>
                </c:pt>
                <c:pt idx="8">
                  <c:v>53.445819999999998</c:v>
                </c:pt>
                <c:pt idx="9">
                  <c:v>53.842880000000001</c:v>
                </c:pt>
                <c:pt idx="10">
                  <c:v>54.561369999999997</c:v>
                </c:pt>
                <c:pt idx="11">
                  <c:v>55.028889999999997</c:v>
                </c:pt>
                <c:pt idx="12">
                  <c:v>53.947270000000003</c:v>
                </c:pt>
                <c:pt idx="13">
                  <c:v>47.860579999999999</c:v>
                </c:pt>
                <c:pt idx="14">
                  <c:v>50.166330000000002</c:v>
                </c:pt>
                <c:pt idx="15">
                  <c:v>51.920830000000002</c:v>
                </c:pt>
                <c:pt idx="16">
                  <c:v>52.255789999999998</c:v>
                </c:pt>
                <c:pt idx="17">
                  <c:v>52.90119</c:v>
                </c:pt>
                <c:pt idx="18">
                  <c:v>51.119500000000002</c:v>
                </c:pt>
                <c:pt idx="19">
                  <c:v>51.236910000000002</c:v>
                </c:pt>
                <c:pt idx="20">
                  <c:v>51.044460000000001</c:v>
                </c:pt>
                <c:pt idx="21">
                  <c:v>46.81371</c:v>
                </c:pt>
                <c:pt idx="22">
                  <c:v>52.28331</c:v>
                </c:pt>
                <c:pt idx="23">
                  <c:v>51.376649999999998</c:v>
                </c:pt>
                <c:pt idx="24">
                  <c:v>51.443570000000001</c:v>
                </c:pt>
                <c:pt idx="25">
                  <c:v>51.066740000000003</c:v>
                </c:pt>
                <c:pt idx="26">
                  <c:v>50.894629999999999</c:v>
                </c:pt>
                <c:pt idx="27">
                  <c:v>50.698250000000002</c:v>
                </c:pt>
                <c:pt idx="28">
                  <c:v>52.66778</c:v>
                </c:pt>
                <c:pt idx="29">
                  <c:v>49.036200000000001</c:v>
                </c:pt>
                <c:pt idx="30">
                  <c:v>50.68873</c:v>
                </c:pt>
                <c:pt idx="31">
                  <c:v>50.706560000000003</c:v>
                </c:pt>
                <c:pt idx="32">
                  <c:v>50.717059999999996</c:v>
                </c:pt>
                <c:pt idx="33">
                  <c:v>50.37097</c:v>
                </c:pt>
                <c:pt idx="34">
                  <c:v>51.488729999999997</c:v>
                </c:pt>
                <c:pt idx="35">
                  <c:v>53.114609999999999</c:v>
                </c:pt>
                <c:pt idx="36">
                  <c:v>49.237679999999997</c:v>
                </c:pt>
                <c:pt idx="37">
                  <c:v>42.772030000000001</c:v>
                </c:pt>
                <c:pt idx="38">
                  <c:v>47.043770000000002</c:v>
                </c:pt>
                <c:pt idx="39">
                  <c:v>48.682549999999999</c:v>
                </c:pt>
                <c:pt idx="40">
                  <c:v>52.96002</c:v>
                </c:pt>
                <c:pt idx="41">
                  <c:v>53.443640000000002</c:v>
                </c:pt>
                <c:pt idx="42">
                  <c:v>52.53125</c:v>
                </c:pt>
                <c:pt idx="43">
                  <c:v>53.415860000000002</c:v>
                </c:pt>
                <c:pt idx="44">
                  <c:v>52.528449999999999</c:v>
                </c:pt>
                <c:pt idx="45">
                  <c:v>49.63082</c:v>
                </c:pt>
                <c:pt idx="46">
                  <c:v>51.821109999999997</c:v>
                </c:pt>
                <c:pt idx="47">
                  <c:v>51.871949999999998</c:v>
                </c:pt>
              </c:numCache>
            </c:numRef>
          </c:val>
          <c:smooth val="0"/>
          <c:extLst>
            <c:ext xmlns:c16="http://schemas.microsoft.com/office/drawing/2014/chart" uri="{C3380CC4-5D6E-409C-BE32-E72D297353CC}">
              <c16:uniqueId val="{0000000F-BA90-45FE-A036-A7F04BBA273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118.90803</c:v>
                </c:pt>
                <c:pt idx="1">
                  <c:v>119.55262</c:v>
                </c:pt>
                <c:pt idx="2">
                  <c:v>117.38262</c:v>
                </c:pt>
                <c:pt idx="3">
                  <c:v>118.20054</c:v>
                </c:pt>
                <c:pt idx="4">
                  <c:v>117.19524</c:v>
                </c:pt>
                <c:pt idx="5">
                  <c:v>116.96896</c:v>
                </c:pt>
                <c:pt idx="6">
                  <c:v>116.89782</c:v>
                </c:pt>
                <c:pt idx="7">
                  <c:v>116.38545999999999</c:v>
                </c:pt>
                <c:pt idx="8">
                  <c:v>118.65828</c:v>
                </c:pt>
                <c:pt idx="9">
                  <c:v>117.65295999999999</c:v>
                </c:pt>
                <c:pt idx="10">
                  <c:v>117.84865000000001</c:v>
                </c:pt>
                <c:pt idx="11">
                  <c:v>118.40698</c:v>
                </c:pt>
                <c:pt idx="12">
                  <c:v>113.02981</c:v>
                </c:pt>
                <c:pt idx="13">
                  <c:v>111.03453</c:v>
                </c:pt>
                <c:pt idx="14">
                  <c:v>113.48386000000001</c:v>
                </c:pt>
                <c:pt idx="15">
                  <c:v>114.05073</c:v>
                </c:pt>
                <c:pt idx="16">
                  <c:v>114.86015</c:v>
                </c:pt>
                <c:pt idx="17">
                  <c:v>115.28296</c:v>
                </c:pt>
                <c:pt idx="18">
                  <c:v>114.14673999999999</c:v>
                </c:pt>
                <c:pt idx="19">
                  <c:v>117.83656999999999</c:v>
                </c:pt>
                <c:pt idx="20">
                  <c:v>119.32143000000001</c:v>
                </c:pt>
                <c:pt idx="21">
                  <c:v>122.9004</c:v>
                </c:pt>
                <c:pt idx="22">
                  <c:v>126.36448</c:v>
                </c:pt>
                <c:pt idx="23">
                  <c:v>125.67426</c:v>
                </c:pt>
                <c:pt idx="24">
                  <c:v>121.15057</c:v>
                </c:pt>
                <c:pt idx="25">
                  <c:v>121.83844000000001</c:v>
                </c:pt>
                <c:pt idx="26">
                  <c:v>118.12936000000001</c:v>
                </c:pt>
                <c:pt idx="27">
                  <c:v>116.65358999999999</c:v>
                </c:pt>
                <c:pt idx="28">
                  <c:v>116.95619000000001</c:v>
                </c:pt>
                <c:pt idx="29">
                  <c:v>117.55784</c:v>
                </c:pt>
                <c:pt idx="30">
                  <c:v>117.07523</c:v>
                </c:pt>
                <c:pt idx="31">
                  <c:v>116.13523000000001</c:v>
                </c:pt>
                <c:pt idx="32">
                  <c:v>116.87829000000001</c:v>
                </c:pt>
                <c:pt idx="33">
                  <c:v>118.43275</c:v>
                </c:pt>
                <c:pt idx="34">
                  <c:v>117.49527999999999</c:v>
                </c:pt>
                <c:pt idx="35">
                  <c:v>119.33268</c:v>
                </c:pt>
                <c:pt idx="36">
                  <c:v>113.13526</c:v>
                </c:pt>
                <c:pt idx="37">
                  <c:v>113.77012000000001</c:v>
                </c:pt>
                <c:pt idx="38">
                  <c:v>118.12523</c:v>
                </c:pt>
                <c:pt idx="39">
                  <c:v>118.81699</c:v>
                </c:pt>
                <c:pt idx="40">
                  <c:v>117.88912000000001</c:v>
                </c:pt>
                <c:pt idx="41">
                  <c:v>118.57268000000001</c:v>
                </c:pt>
                <c:pt idx="42">
                  <c:v>121.01837</c:v>
                </c:pt>
                <c:pt idx="43">
                  <c:v>119.91612000000001</c:v>
                </c:pt>
                <c:pt idx="44">
                  <c:v>120.88048000000001</c:v>
                </c:pt>
                <c:pt idx="45">
                  <c:v>119.22534</c:v>
                </c:pt>
                <c:pt idx="46">
                  <c:v>120.35511</c:v>
                </c:pt>
                <c:pt idx="47">
                  <c:v>118.39318</c:v>
                </c:pt>
              </c:numCache>
            </c:numRef>
          </c:val>
          <c:smooth val="0"/>
          <c:extLst>
            <c:ext xmlns:c16="http://schemas.microsoft.com/office/drawing/2014/chart" uri="{C3380CC4-5D6E-409C-BE32-E72D297353CC}">
              <c16:uniqueId val="{00000010-BA90-45FE-A036-A7F04BBA273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27.818200000000001</c:v>
                </c:pt>
                <c:pt idx="1">
                  <c:v>27.817499999999999</c:v>
                </c:pt>
                <c:pt idx="2">
                  <c:v>27.581700000000001</c:v>
                </c:pt>
                <c:pt idx="3">
                  <c:v>27.691500000000001</c:v>
                </c:pt>
                <c:pt idx="4">
                  <c:v>28.699200000000001</c:v>
                </c:pt>
                <c:pt idx="5">
                  <c:v>28.2165</c:v>
                </c:pt>
                <c:pt idx="6">
                  <c:v>28.2377</c:v>
                </c:pt>
                <c:pt idx="7">
                  <c:v>28.808599999999998</c:v>
                </c:pt>
                <c:pt idx="8">
                  <c:v>28.491099999999999</c:v>
                </c:pt>
                <c:pt idx="9">
                  <c:v>27.9635</c:v>
                </c:pt>
                <c:pt idx="10">
                  <c:v>26.428599999999999</c:v>
                </c:pt>
                <c:pt idx="11">
                  <c:v>22.296099999999999</c:v>
                </c:pt>
                <c:pt idx="12">
                  <c:v>22.4908</c:v>
                </c:pt>
                <c:pt idx="13">
                  <c:v>23.020600000000002</c:v>
                </c:pt>
                <c:pt idx="14">
                  <c:v>22.724499999999999</c:v>
                </c:pt>
                <c:pt idx="15">
                  <c:v>27.702300000000001</c:v>
                </c:pt>
                <c:pt idx="16">
                  <c:v>27.5151</c:v>
                </c:pt>
                <c:pt idx="17">
                  <c:v>27.774999999999999</c:v>
                </c:pt>
                <c:pt idx="18">
                  <c:v>27.765000000000001</c:v>
                </c:pt>
                <c:pt idx="19">
                  <c:v>27.572900000000001</c:v>
                </c:pt>
                <c:pt idx="20">
                  <c:v>29.001899999999999</c:v>
                </c:pt>
                <c:pt idx="21">
                  <c:v>28.2455</c:v>
                </c:pt>
                <c:pt idx="22">
                  <c:v>27.3886</c:v>
                </c:pt>
                <c:pt idx="23">
                  <c:v>27.789100000000001</c:v>
                </c:pt>
                <c:pt idx="24">
                  <c:v>27.8384</c:v>
                </c:pt>
                <c:pt idx="25">
                  <c:v>27.2026</c:v>
                </c:pt>
                <c:pt idx="26">
                  <c:v>27.039899999999999</c:v>
                </c:pt>
                <c:pt idx="27">
                  <c:v>28.011199999999999</c:v>
                </c:pt>
                <c:pt idx="28">
                  <c:v>29.136500000000002</c:v>
                </c:pt>
                <c:pt idx="29">
                  <c:v>28.674600000000002</c:v>
                </c:pt>
                <c:pt idx="30">
                  <c:v>28.552399999999999</c:v>
                </c:pt>
                <c:pt idx="31">
                  <c:v>29.040299999999998</c:v>
                </c:pt>
                <c:pt idx="32">
                  <c:v>27.710899999999999</c:v>
                </c:pt>
                <c:pt idx="33">
                  <c:v>27.640799999999999</c:v>
                </c:pt>
                <c:pt idx="34">
                  <c:v>27.1114</c:v>
                </c:pt>
                <c:pt idx="35">
                  <c:v>24.028500000000001</c:v>
                </c:pt>
                <c:pt idx="36">
                  <c:v>23.672999999999998</c:v>
                </c:pt>
                <c:pt idx="37">
                  <c:v>23.830100000000002</c:v>
                </c:pt>
                <c:pt idx="38">
                  <c:v>23.735399999999998</c:v>
                </c:pt>
                <c:pt idx="39">
                  <c:v>28.463899999999999</c:v>
                </c:pt>
                <c:pt idx="40">
                  <c:v>28.585999999999999</c:v>
                </c:pt>
                <c:pt idx="41">
                  <c:v>28.305399999999999</c:v>
                </c:pt>
                <c:pt idx="42">
                  <c:v>29.153400000000001</c:v>
                </c:pt>
                <c:pt idx="43">
                  <c:v>28.8156</c:v>
                </c:pt>
                <c:pt idx="44">
                  <c:v>28.703299999999999</c:v>
                </c:pt>
                <c:pt idx="45">
                  <c:v>29.398599999999998</c:v>
                </c:pt>
                <c:pt idx="46">
                  <c:v>28.490100000000002</c:v>
                </c:pt>
                <c:pt idx="47">
                  <c:v>28.314699999999998</c:v>
                </c:pt>
              </c:numCache>
            </c:numRef>
          </c:val>
          <c:smooth val="0"/>
          <c:extLst>
            <c:ext xmlns:c16="http://schemas.microsoft.com/office/drawing/2014/chart" uri="{C3380CC4-5D6E-409C-BE32-E72D297353CC}">
              <c16:uniqueId val="{00000011-BA90-45FE-A036-A7F04BBA273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A90-45FE-A036-A7F04BBA273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171.77</c:v>
                </c:pt>
                <c:pt idx="1">
                  <c:v>171.56</c:v>
                </c:pt>
                <c:pt idx="2">
                  <c:v>172.62</c:v>
                </c:pt>
                <c:pt idx="3">
                  <c:v>170.21</c:v>
                </c:pt>
                <c:pt idx="4">
                  <c:v>169.57</c:v>
                </c:pt>
                <c:pt idx="5">
                  <c:v>169.34</c:v>
                </c:pt>
                <c:pt idx="6">
                  <c:v>170.18</c:v>
                </c:pt>
                <c:pt idx="7">
                  <c:v>169.29</c:v>
                </c:pt>
                <c:pt idx="8">
                  <c:v>170.91</c:v>
                </c:pt>
                <c:pt idx="9">
                  <c:v>171.45</c:v>
                </c:pt>
                <c:pt idx="10">
                  <c:v>172.88</c:v>
                </c:pt>
                <c:pt idx="11">
                  <c:v>170.67</c:v>
                </c:pt>
                <c:pt idx="12">
                  <c:v>169.53</c:v>
                </c:pt>
                <c:pt idx="13">
                  <c:v>166.96</c:v>
                </c:pt>
                <c:pt idx="14">
                  <c:v>165.97</c:v>
                </c:pt>
                <c:pt idx="15">
                  <c:v>165.39</c:v>
                </c:pt>
                <c:pt idx="16">
                  <c:v>163.69</c:v>
                </c:pt>
                <c:pt idx="17">
                  <c:v>168.52</c:v>
                </c:pt>
                <c:pt idx="18">
                  <c:v>167.87</c:v>
                </c:pt>
                <c:pt idx="19">
                  <c:v>166.5</c:v>
                </c:pt>
                <c:pt idx="20">
                  <c:v>166.01</c:v>
                </c:pt>
                <c:pt idx="21">
                  <c:v>166.6</c:v>
                </c:pt>
                <c:pt idx="22">
                  <c:v>166.2</c:v>
                </c:pt>
                <c:pt idx="23">
                  <c:v>166.28</c:v>
                </c:pt>
                <c:pt idx="24">
                  <c:v>167.77</c:v>
                </c:pt>
                <c:pt idx="25">
                  <c:v>169.57</c:v>
                </c:pt>
                <c:pt idx="26">
                  <c:v>169.38</c:v>
                </c:pt>
                <c:pt idx="27">
                  <c:v>167.99</c:v>
                </c:pt>
                <c:pt idx="28">
                  <c:v>167.53</c:v>
                </c:pt>
                <c:pt idx="29">
                  <c:v>168.61</c:v>
                </c:pt>
                <c:pt idx="30">
                  <c:v>167.47</c:v>
                </c:pt>
                <c:pt idx="31">
                  <c:v>169.32</c:v>
                </c:pt>
                <c:pt idx="32">
                  <c:v>168.12</c:v>
                </c:pt>
                <c:pt idx="33">
                  <c:v>166.12</c:v>
                </c:pt>
                <c:pt idx="34">
                  <c:v>168.08</c:v>
                </c:pt>
                <c:pt idx="35">
                  <c:v>165.42</c:v>
                </c:pt>
                <c:pt idx="36">
                  <c:v>164.6</c:v>
                </c:pt>
                <c:pt idx="37">
                  <c:v>163.13</c:v>
                </c:pt>
                <c:pt idx="38">
                  <c:v>164.05</c:v>
                </c:pt>
                <c:pt idx="39">
                  <c:v>166</c:v>
                </c:pt>
                <c:pt idx="40">
                  <c:v>165.12</c:v>
                </c:pt>
                <c:pt idx="41">
                  <c:v>166.88</c:v>
                </c:pt>
                <c:pt idx="42">
                  <c:v>166.24</c:v>
                </c:pt>
                <c:pt idx="43">
                  <c:v>167.85</c:v>
                </c:pt>
                <c:pt idx="44">
                  <c:v>167.03</c:v>
                </c:pt>
                <c:pt idx="45">
                  <c:v>168.06</c:v>
                </c:pt>
                <c:pt idx="46">
                  <c:v>168.59</c:v>
                </c:pt>
                <c:pt idx="47">
                  <c:v>168.82</c:v>
                </c:pt>
              </c:numCache>
            </c:numRef>
          </c:val>
          <c:smooth val="0"/>
          <c:extLst>
            <c:ext xmlns:c16="http://schemas.microsoft.com/office/drawing/2014/chart" uri="{C3380CC4-5D6E-409C-BE32-E72D297353CC}">
              <c16:uniqueId val="{00000013-BA90-45FE-A036-A7F04BBA273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A90-45FE-A036-A7F04BBA273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36.539639999999999</c:v>
                </c:pt>
                <c:pt idx="1">
                  <c:v>36.517940000000003</c:v>
                </c:pt>
                <c:pt idx="2">
                  <c:v>36.577440000000003</c:v>
                </c:pt>
                <c:pt idx="3">
                  <c:v>36.498660000000001</c:v>
                </c:pt>
                <c:pt idx="4">
                  <c:v>36.177549999999997</c:v>
                </c:pt>
                <c:pt idx="5">
                  <c:v>36.841729999999998</c:v>
                </c:pt>
                <c:pt idx="6">
                  <c:v>36.989719999999998</c:v>
                </c:pt>
                <c:pt idx="7">
                  <c:v>37.142890000000001</c:v>
                </c:pt>
                <c:pt idx="8">
                  <c:v>36.527909999999999</c:v>
                </c:pt>
                <c:pt idx="9">
                  <c:v>36.709310000000002</c:v>
                </c:pt>
                <c:pt idx="10">
                  <c:v>35.407739999999997</c:v>
                </c:pt>
                <c:pt idx="11">
                  <c:v>34.683990000000001</c:v>
                </c:pt>
                <c:pt idx="12">
                  <c:v>33.501370000000001</c:v>
                </c:pt>
                <c:pt idx="13">
                  <c:v>30.952089999999998</c:v>
                </c:pt>
                <c:pt idx="14">
                  <c:v>31.64058</c:v>
                </c:pt>
                <c:pt idx="15">
                  <c:v>32.521039999999999</c:v>
                </c:pt>
                <c:pt idx="16">
                  <c:v>32.725670000000001</c:v>
                </c:pt>
                <c:pt idx="17">
                  <c:v>34.011710000000001</c:v>
                </c:pt>
                <c:pt idx="18">
                  <c:v>33.156300000000002</c:v>
                </c:pt>
                <c:pt idx="19">
                  <c:v>33.858800000000002</c:v>
                </c:pt>
                <c:pt idx="20">
                  <c:v>33.886949999999999</c:v>
                </c:pt>
                <c:pt idx="21">
                  <c:v>35.525280000000002</c:v>
                </c:pt>
                <c:pt idx="22">
                  <c:v>35.972880000000004</c:v>
                </c:pt>
                <c:pt idx="23">
                  <c:v>36.021030000000003</c:v>
                </c:pt>
                <c:pt idx="24">
                  <c:v>35.714089999999999</c:v>
                </c:pt>
                <c:pt idx="25">
                  <c:v>35.644849999999998</c:v>
                </c:pt>
                <c:pt idx="26">
                  <c:v>35.800989999999999</c:v>
                </c:pt>
                <c:pt idx="27">
                  <c:v>36.600619999999999</c:v>
                </c:pt>
                <c:pt idx="28">
                  <c:v>37.282789999999999</c:v>
                </c:pt>
                <c:pt idx="29">
                  <c:v>37.285539999999997</c:v>
                </c:pt>
                <c:pt idx="30">
                  <c:v>36.95093</c:v>
                </c:pt>
                <c:pt idx="31">
                  <c:v>36.945149999999998</c:v>
                </c:pt>
                <c:pt idx="32">
                  <c:v>35.613079999999997</c:v>
                </c:pt>
                <c:pt idx="33">
                  <c:v>35.23001</c:v>
                </c:pt>
                <c:pt idx="34">
                  <c:v>34.374040000000001</c:v>
                </c:pt>
                <c:pt idx="35">
                  <c:v>34.270960000000002</c:v>
                </c:pt>
                <c:pt idx="36">
                  <c:v>32.121929999999999</c:v>
                </c:pt>
                <c:pt idx="37">
                  <c:v>26.071809999999999</c:v>
                </c:pt>
                <c:pt idx="38">
                  <c:v>27.115290000000002</c:v>
                </c:pt>
                <c:pt idx="39">
                  <c:v>28.525680000000001</c:v>
                </c:pt>
                <c:pt idx="40">
                  <c:v>35.120620000000002</c:v>
                </c:pt>
                <c:pt idx="41">
                  <c:v>34.993229999999997</c:v>
                </c:pt>
                <c:pt idx="42">
                  <c:v>36.188850000000002</c:v>
                </c:pt>
                <c:pt idx="43">
                  <c:v>36.34919</c:v>
                </c:pt>
                <c:pt idx="44">
                  <c:v>36.689369999999997</c:v>
                </c:pt>
                <c:pt idx="45">
                  <c:v>36.542299999999997</c:v>
                </c:pt>
                <c:pt idx="46">
                  <c:v>36.269710000000003</c:v>
                </c:pt>
                <c:pt idx="47">
                  <c:v>36.16046</c:v>
                </c:pt>
              </c:numCache>
            </c:numRef>
          </c:val>
          <c:smooth val="0"/>
          <c:extLst>
            <c:ext xmlns:c16="http://schemas.microsoft.com/office/drawing/2014/chart" uri="{C3380CC4-5D6E-409C-BE32-E72D297353CC}">
              <c16:uniqueId val="{00000015-BA90-45FE-A036-A7F04BBA273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31.760819999999999</c:v>
                </c:pt>
                <c:pt idx="1">
                  <c:v>32.060699999999997</c:v>
                </c:pt>
                <c:pt idx="2">
                  <c:v>32.064839999999997</c:v>
                </c:pt>
                <c:pt idx="3">
                  <c:v>31.853999999999999</c:v>
                </c:pt>
                <c:pt idx="4">
                  <c:v>31.7197</c:v>
                </c:pt>
                <c:pt idx="5">
                  <c:v>31.037389999999998</c:v>
                </c:pt>
                <c:pt idx="6">
                  <c:v>30.530190000000001</c:v>
                </c:pt>
                <c:pt idx="7">
                  <c:v>30.339790000000001</c:v>
                </c:pt>
                <c:pt idx="8">
                  <c:v>29.451180000000001</c:v>
                </c:pt>
                <c:pt idx="9">
                  <c:v>28.986470000000001</c:v>
                </c:pt>
                <c:pt idx="10">
                  <c:v>29.10127</c:v>
                </c:pt>
                <c:pt idx="11">
                  <c:v>28.983820000000001</c:v>
                </c:pt>
                <c:pt idx="12">
                  <c:v>29.812249999999999</c:v>
                </c:pt>
                <c:pt idx="13">
                  <c:v>30.507470000000001</c:v>
                </c:pt>
                <c:pt idx="14">
                  <c:v>30.187529999999999</c:v>
                </c:pt>
                <c:pt idx="15">
                  <c:v>31.004650000000002</c:v>
                </c:pt>
                <c:pt idx="16">
                  <c:v>31.738440000000001</c:v>
                </c:pt>
                <c:pt idx="17">
                  <c:v>32.05874</c:v>
                </c:pt>
                <c:pt idx="18">
                  <c:v>32.226430000000001</c:v>
                </c:pt>
                <c:pt idx="19">
                  <c:v>32.524659999999997</c:v>
                </c:pt>
                <c:pt idx="20">
                  <c:v>31.419499999999999</c:v>
                </c:pt>
                <c:pt idx="21">
                  <c:v>31.667919999999999</c:v>
                </c:pt>
                <c:pt idx="22">
                  <c:v>31.40352</c:v>
                </c:pt>
                <c:pt idx="23">
                  <c:v>31.3751</c:v>
                </c:pt>
                <c:pt idx="24">
                  <c:v>30.809799999999999</c:v>
                </c:pt>
                <c:pt idx="25">
                  <c:v>30.918369999999999</c:v>
                </c:pt>
                <c:pt idx="26">
                  <c:v>31.44107</c:v>
                </c:pt>
                <c:pt idx="27">
                  <c:v>31.630490000000002</c:v>
                </c:pt>
                <c:pt idx="28">
                  <c:v>31.68141</c:v>
                </c:pt>
                <c:pt idx="29">
                  <c:v>31.34883</c:v>
                </c:pt>
                <c:pt idx="30">
                  <c:v>30.974119999999999</c:v>
                </c:pt>
                <c:pt idx="31">
                  <c:v>29.825340000000001</c:v>
                </c:pt>
                <c:pt idx="32">
                  <c:v>29.458449999999999</c:v>
                </c:pt>
                <c:pt idx="33">
                  <c:v>29.15137</c:v>
                </c:pt>
                <c:pt idx="34">
                  <c:v>28.853909999999999</c:v>
                </c:pt>
                <c:pt idx="35">
                  <c:v>29.628340000000001</c:v>
                </c:pt>
                <c:pt idx="36">
                  <c:v>30.26407</c:v>
                </c:pt>
                <c:pt idx="37">
                  <c:v>30.203040000000001</c:v>
                </c:pt>
                <c:pt idx="38">
                  <c:v>30.407869999999999</c:v>
                </c:pt>
                <c:pt idx="39">
                  <c:v>30.926400000000001</c:v>
                </c:pt>
                <c:pt idx="40">
                  <c:v>30.645009999999999</c:v>
                </c:pt>
                <c:pt idx="41">
                  <c:v>31.163319999999999</c:v>
                </c:pt>
                <c:pt idx="42">
                  <c:v>30.731249999999999</c:v>
                </c:pt>
                <c:pt idx="43">
                  <c:v>31.050129999999999</c:v>
                </c:pt>
                <c:pt idx="44">
                  <c:v>31.201779999999999</c:v>
                </c:pt>
                <c:pt idx="45">
                  <c:v>30.941240000000001</c:v>
                </c:pt>
                <c:pt idx="46">
                  <c:v>31.069269999999999</c:v>
                </c:pt>
                <c:pt idx="47">
                  <c:v>31.533100000000001</c:v>
                </c:pt>
              </c:numCache>
            </c:numRef>
          </c:val>
          <c:smooth val="0"/>
          <c:extLst>
            <c:ext xmlns:c16="http://schemas.microsoft.com/office/drawing/2014/chart" uri="{C3380CC4-5D6E-409C-BE32-E72D297353CC}">
              <c16:uniqueId val="{00000016-BA90-45FE-A036-A7F04BBA273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470-4442-AB17-9B908814D12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197.79570000000001</c:v>
                </c:pt>
                <c:pt idx="1">
                  <c:v>197.39529999999999</c:v>
                </c:pt>
                <c:pt idx="2">
                  <c:v>196.58199999999999</c:v>
                </c:pt>
                <c:pt idx="3">
                  <c:v>196.97559999999999</c:v>
                </c:pt>
                <c:pt idx="4">
                  <c:v>197.43889999999999</c:v>
                </c:pt>
                <c:pt idx="5">
                  <c:v>197.1514</c:v>
                </c:pt>
                <c:pt idx="6">
                  <c:v>197.24100000000001</c:v>
                </c:pt>
                <c:pt idx="7">
                  <c:v>196.81809999999999</c:v>
                </c:pt>
                <c:pt idx="8">
                  <c:v>194.7131</c:v>
                </c:pt>
                <c:pt idx="9">
                  <c:v>196.16749999999999</c:v>
                </c:pt>
                <c:pt idx="10">
                  <c:v>194.3083</c:v>
                </c:pt>
                <c:pt idx="11">
                  <c:v>194.65450000000001</c:v>
                </c:pt>
                <c:pt idx="12">
                  <c:v>195.90729999999999</c:v>
                </c:pt>
                <c:pt idx="13">
                  <c:v>194.1037</c:v>
                </c:pt>
                <c:pt idx="14">
                  <c:v>193.42789999999999</c:v>
                </c:pt>
                <c:pt idx="15">
                  <c:v>191.85339999999999</c:v>
                </c:pt>
                <c:pt idx="16">
                  <c:v>191.3279</c:v>
                </c:pt>
                <c:pt idx="17">
                  <c:v>192.19710000000001</c:v>
                </c:pt>
                <c:pt idx="18">
                  <c:v>192.8357</c:v>
                </c:pt>
                <c:pt idx="19">
                  <c:v>194.58430000000001</c:v>
                </c:pt>
                <c:pt idx="20">
                  <c:v>190.83789999999999</c:v>
                </c:pt>
                <c:pt idx="21">
                  <c:v>189.07390000000001</c:v>
                </c:pt>
                <c:pt idx="22">
                  <c:v>188.9639</c:v>
                </c:pt>
                <c:pt idx="23">
                  <c:v>188.2713</c:v>
                </c:pt>
                <c:pt idx="24">
                  <c:v>188.29570000000001</c:v>
                </c:pt>
                <c:pt idx="25">
                  <c:v>188.6687</c:v>
                </c:pt>
                <c:pt idx="26">
                  <c:v>187.05119999999999</c:v>
                </c:pt>
                <c:pt idx="27">
                  <c:v>185.48589999999999</c:v>
                </c:pt>
                <c:pt idx="28">
                  <c:v>186.8023</c:v>
                </c:pt>
                <c:pt idx="29">
                  <c:v>187.24100000000001</c:v>
                </c:pt>
                <c:pt idx="30">
                  <c:v>189.60679999999999</c:v>
                </c:pt>
                <c:pt idx="31">
                  <c:v>187.6952</c:v>
                </c:pt>
                <c:pt idx="32">
                  <c:v>103.7565</c:v>
                </c:pt>
                <c:pt idx="33">
                  <c:v>59.552799999999998</c:v>
                </c:pt>
                <c:pt idx="34">
                  <c:v>61.018599999999999</c:v>
                </c:pt>
                <c:pt idx="35">
                  <c:v>61.796500000000002</c:v>
                </c:pt>
                <c:pt idx="36">
                  <c:v>58.768999999999998</c:v>
                </c:pt>
                <c:pt idx="37">
                  <c:v>57.802700000000002</c:v>
                </c:pt>
                <c:pt idx="38">
                  <c:v>57.4178</c:v>
                </c:pt>
                <c:pt idx="39">
                  <c:v>57.871000000000002</c:v>
                </c:pt>
                <c:pt idx="40">
                  <c:v>58.8264</c:v>
                </c:pt>
                <c:pt idx="41">
                  <c:v>73.4602</c:v>
                </c:pt>
                <c:pt idx="42">
                  <c:v>118.5921</c:v>
                </c:pt>
                <c:pt idx="43">
                  <c:v>193.80009999999999</c:v>
                </c:pt>
                <c:pt idx="44">
                  <c:v>193.35480000000001</c:v>
                </c:pt>
                <c:pt idx="45">
                  <c:v>192.79580000000001</c:v>
                </c:pt>
                <c:pt idx="46">
                  <c:v>195.16069999999999</c:v>
                </c:pt>
                <c:pt idx="47">
                  <c:v>196.48759999999999</c:v>
                </c:pt>
              </c:numCache>
            </c:numRef>
          </c:val>
          <c:smooth val="0"/>
          <c:extLst>
            <c:ext xmlns:c16="http://schemas.microsoft.com/office/drawing/2014/chart" uri="{C3380CC4-5D6E-409C-BE32-E72D297353CC}">
              <c16:uniqueId val="{00000001-C470-4442-AB17-9B908814D12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36.408799999999999</c:v>
                </c:pt>
                <c:pt idx="1">
                  <c:v>36.127400000000002</c:v>
                </c:pt>
                <c:pt idx="2">
                  <c:v>36.169199999999996</c:v>
                </c:pt>
                <c:pt idx="3">
                  <c:v>35.714199999999998</c:v>
                </c:pt>
                <c:pt idx="4">
                  <c:v>36.921700000000001</c:v>
                </c:pt>
                <c:pt idx="5">
                  <c:v>36.143099999999997</c:v>
                </c:pt>
                <c:pt idx="6">
                  <c:v>35.624699999999997</c:v>
                </c:pt>
                <c:pt idx="7">
                  <c:v>36.090400000000002</c:v>
                </c:pt>
                <c:pt idx="8">
                  <c:v>36.580300000000001</c:v>
                </c:pt>
                <c:pt idx="9">
                  <c:v>36.631900000000002</c:v>
                </c:pt>
                <c:pt idx="10">
                  <c:v>35.572899999999997</c:v>
                </c:pt>
                <c:pt idx="11">
                  <c:v>34.251899999999999</c:v>
                </c:pt>
                <c:pt idx="12">
                  <c:v>34.301000000000002</c:v>
                </c:pt>
                <c:pt idx="13">
                  <c:v>34.306899999999999</c:v>
                </c:pt>
                <c:pt idx="14">
                  <c:v>33.789700000000003</c:v>
                </c:pt>
                <c:pt idx="15">
                  <c:v>34.945500000000003</c:v>
                </c:pt>
                <c:pt idx="16">
                  <c:v>34.407899999999998</c:v>
                </c:pt>
                <c:pt idx="17">
                  <c:v>33.953899999999997</c:v>
                </c:pt>
                <c:pt idx="18">
                  <c:v>34.266300000000001</c:v>
                </c:pt>
                <c:pt idx="19">
                  <c:v>35.944899999999997</c:v>
                </c:pt>
                <c:pt idx="20">
                  <c:v>37.487099999999998</c:v>
                </c:pt>
                <c:pt idx="21">
                  <c:v>37.035499999999999</c:v>
                </c:pt>
                <c:pt idx="22">
                  <c:v>36.970500000000001</c:v>
                </c:pt>
                <c:pt idx="23">
                  <c:v>36.945999999999998</c:v>
                </c:pt>
                <c:pt idx="24">
                  <c:v>36.386699999999998</c:v>
                </c:pt>
                <c:pt idx="25">
                  <c:v>37.0306</c:v>
                </c:pt>
                <c:pt idx="26">
                  <c:v>36.443800000000003</c:v>
                </c:pt>
                <c:pt idx="27">
                  <c:v>37.303600000000003</c:v>
                </c:pt>
                <c:pt idx="28">
                  <c:v>37.564999999999998</c:v>
                </c:pt>
                <c:pt idx="29">
                  <c:v>37.719799999999999</c:v>
                </c:pt>
                <c:pt idx="30">
                  <c:v>37.0212</c:v>
                </c:pt>
                <c:pt idx="31">
                  <c:v>36.771700000000003</c:v>
                </c:pt>
                <c:pt idx="32">
                  <c:v>36.969299999999997</c:v>
                </c:pt>
                <c:pt idx="33">
                  <c:v>35.706000000000003</c:v>
                </c:pt>
                <c:pt idx="34">
                  <c:v>34.624400000000001</c:v>
                </c:pt>
                <c:pt idx="35">
                  <c:v>33.808199999999999</c:v>
                </c:pt>
                <c:pt idx="36">
                  <c:v>33.433500000000002</c:v>
                </c:pt>
                <c:pt idx="37">
                  <c:v>33.166499999999999</c:v>
                </c:pt>
                <c:pt idx="38">
                  <c:v>33.238500000000002</c:v>
                </c:pt>
                <c:pt idx="39">
                  <c:v>33.634</c:v>
                </c:pt>
                <c:pt idx="40">
                  <c:v>34.656799999999997</c:v>
                </c:pt>
                <c:pt idx="41">
                  <c:v>34.776800000000001</c:v>
                </c:pt>
                <c:pt idx="42">
                  <c:v>35.763399999999997</c:v>
                </c:pt>
                <c:pt idx="43">
                  <c:v>35.392499999999998</c:v>
                </c:pt>
                <c:pt idx="44">
                  <c:v>35.901000000000003</c:v>
                </c:pt>
                <c:pt idx="45">
                  <c:v>36.7423</c:v>
                </c:pt>
                <c:pt idx="46">
                  <c:v>36.334899999999998</c:v>
                </c:pt>
                <c:pt idx="47">
                  <c:v>36.222900000000003</c:v>
                </c:pt>
              </c:numCache>
            </c:numRef>
          </c:val>
          <c:smooth val="0"/>
          <c:extLst>
            <c:ext xmlns:c16="http://schemas.microsoft.com/office/drawing/2014/chart" uri="{C3380CC4-5D6E-409C-BE32-E72D297353CC}">
              <c16:uniqueId val="{00000002-C470-4442-AB17-9B908814D12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470-4442-AB17-9B908814D12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0.49230000000000002</c:v>
                </c:pt>
                <c:pt idx="1">
                  <c:v>0.4698</c:v>
                </c:pt>
                <c:pt idx="2">
                  <c:v>0.37713000000000002</c:v>
                </c:pt>
                <c:pt idx="3">
                  <c:v>0.41769000000000001</c:v>
                </c:pt>
                <c:pt idx="4">
                  <c:v>0.34934999999999999</c:v>
                </c:pt>
                <c:pt idx="5">
                  <c:v>0.38196999999999998</c:v>
                </c:pt>
                <c:pt idx="6">
                  <c:v>0.32745999999999997</c:v>
                </c:pt>
                <c:pt idx="7">
                  <c:v>0.30152000000000001</c:v>
                </c:pt>
                <c:pt idx="8">
                  <c:v>0.30608999999999997</c:v>
                </c:pt>
                <c:pt idx="9">
                  <c:v>0.27131</c:v>
                </c:pt>
                <c:pt idx="10">
                  <c:v>0.2802</c:v>
                </c:pt>
                <c:pt idx="11">
                  <c:v>0.27160000000000001</c:v>
                </c:pt>
                <c:pt idx="12">
                  <c:v>0.32302999999999998</c:v>
                </c:pt>
                <c:pt idx="13">
                  <c:v>0.25966</c:v>
                </c:pt>
                <c:pt idx="14">
                  <c:v>0.24468999999999999</c:v>
                </c:pt>
                <c:pt idx="15">
                  <c:v>0.23465</c:v>
                </c:pt>
                <c:pt idx="16">
                  <c:v>0.31217</c:v>
                </c:pt>
                <c:pt idx="17">
                  <c:v>0.34647</c:v>
                </c:pt>
                <c:pt idx="18">
                  <c:v>0.37536000000000003</c:v>
                </c:pt>
                <c:pt idx="19">
                  <c:v>0.28538000000000002</c:v>
                </c:pt>
                <c:pt idx="20">
                  <c:v>0.40772999999999998</c:v>
                </c:pt>
                <c:pt idx="21">
                  <c:v>0.26562000000000002</c:v>
                </c:pt>
                <c:pt idx="22">
                  <c:v>0.38811000000000001</c:v>
                </c:pt>
                <c:pt idx="23">
                  <c:v>0.35444999999999999</c:v>
                </c:pt>
                <c:pt idx="24">
                  <c:v>0.27718999999999999</c:v>
                </c:pt>
                <c:pt idx="25">
                  <c:v>0.33327000000000001</c:v>
                </c:pt>
                <c:pt idx="26">
                  <c:v>0.34208</c:v>
                </c:pt>
                <c:pt idx="27">
                  <c:v>0.26233000000000001</c:v>
                </c:pt>
                <c:pt idx="28">
                  <c:v>0.34106999999999998</c:v>
                </c:pt>
                <c:pt idx="29">
                  <c:v>0.38688</c:v>
                </c:pt>
                <c:pt idx="30">
                  <c:v>0.39627000000000001</c:v>
                </c:pt>
                <c:pt idx="31">
                  <c:v>0.37587999999999999</c:v>
                </c:pt>
                <c:pt idx="32">
                  <c:v>0.38756000000000002</c:v>
                </c:pt>
                <c:pt idx="33">
                  <c:v>0.35692000000000002</c:v>
                </c:pt>
                <c:pt idx="34">
                  <c:v>0.3175</c:v>
                </c:pt>
                <c:pt idx="35">
                  <c:v>0.29360999999999998</c:v>
                </c:pt>
                <c:pt idx="36">
                  <c:v>0.27886</c:v>
                </c:pt>
                <c:pt idx="37">
                  <c:v>0.24515999999999999</c:v>
                </c:pt>
                <c:pt idx="38">
                  <c:v>0.25934000000000001</c:v>
                </c:pt>
                <c:pt idx="39">
                  <c:v>0.26044</c:v>
                </c:pt>
                <c:pt idx="40">
                  <c:v>0.31613000000000002</c:v>
                </c:pt>
                <c:pt idx="41">
                  <c:v>0.35799999999999998</c:v>
                </c:pt>
                <c:pt idx="42">
                  <c:v>0.21013000000000001</c:v>
                </c:pt>
                <c:pt idx="43">
                  <c:v>0.34586</c:v>
                </c:pt>
                <c:pt idx="44">
                  <c:v>0.36402000000000001</c:v>
                </c:pt>
                <c:pt idx="45">
                  <c:v>0.33731</c:v>
                </c:pt>
                <c:pt idx="46">
                  <c:v>0.37164999999999998</c:v>
                </c:pt>
                <c:pt idx="47">
                  <c:v>0.34978999999999999</c:v>
                </c:pt>
              </c:numCache>
            </c:numRef>
          </c:val>
          <c:smooth val="0"/>
          <c:extLst>
            <c:ext xmlns:c16="http://schemas.microsoft.com/office/drawing/2014/chart" uri="{C3380CC4-5D6E-409C-BE32-E72D297353CC}">
              <c16:uniqueId val="{00000004-C470-4442-AB17-9B908814D12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470-4442-AB17-9B908814D12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2.4</c:v>
                </c:pt>
                <c:pt idx="2">
                  <c:v>2.4</c:v>
                </c:pt>
                <c:pt idx="3">
                  <c:v>1.7</c:v>
                </c:pt>
                <c:pt idx="4">
                  <c:v>1.8</c:v>
                </c:pt>
                <c:pt idx="5">
                  <c:v>1.8</c:v>
                </c:pt>
                <c:pt idx="6">
                  <c:v>1.7</c:v>
                </c:pt>
                <c:pt idx="7">
                  <c:v>1.9</c:v>
                </c:pt>
                <c:pt idx="8">
                  <c:v>1.9</c:v>
                </c:pt>
                <c:pt idx="9">
                  <c:v>1.8</c:v>
                </c:pt>
                <c:pt idx="10">
                  <c:v>1.8</c:v>
                </c:pt>
                <c:pt idx="11">
                  <c:v>2.5</c:v>
                </c:pt>
                <c:pt idx="12">
                  <c:v>2.5</c:v>
                </c:pt>
                <c:pt idx="13">
                  <c:v>2.5</c:v>
                </c:pt>
                <c:pt idx="14">
                  <c:v>1.8</c:v>
                </c:pt>
                <c:pt idx="15">
                  <c:v>1.7</c:v>
                </c:pt>
                <c:pt idx="16">
                  <c:v>1.8</c:v>
                </c:pt>
                <c:pt idx="17">
                  <c:v>1.7</c:v>
                </c:pt>
                <c:pt idx="18">
                  <c:v>1.7</c:v>
                </c:pt>
                <c:pt idx="19">
                  <c:v>2.6</c:v>
                </c:pt>
                <c:pt idx="20">
                  <c:v>2.5</c:v>
                </c:pt>
                <c:pt idx="21">
                  <c:v>2.4</c:v>
                </c:pt>
                <c:pt idx="22">
                  <c:v>1.7</c:v>
                </c:pt>
                <c:pt idx="23">
                  <c:v>2.4</c:v>
                </c:pt>
                <c:pt idx="24">
                  <c:v>2.4</c:v>
                </c:pt>
                <c:pt idx="25">
                  <c:v>2.4</c:v>
                </c:pt>
                <c:pt idx="26">
                  <c:v>2.5</c:v>
                </c:pt>
                <c:pt idx="27">
                  <c:v>2.5</c:v>
                </c:pt>
                <c:pt idx="28">
                  <c:v>2.4</c:v>
                </c:pt>
                <c:pt idx="29">
                  <c:v>2.7</c:v>
                </c:pt>
                <c:pt idx="30">
                  <c:v>2.7</c:v>
                </c:pt>
                <c:pt idx="31">
                  <c:v>2</c:v>
                </c:pt>
                <c:pt idx="32">
                  <c:v>2.5</c:v>
                </c:pt>
                <c:pt idx="33">
                  <c:v>2.7</c:v>
                </c:pt>
                <c:pt idx="34">
                  <c:v>2.6</c:v>
                </c:pt>
                <c:pt idx="35">
                  <c:v>2.6</c:v>
                </c:pt>
                <c:pt idx="36">
                  <c:v>2.6</c:v>
                </c:pt>
                <c:pt idx="37">
                  <c:v>2.5</c:v>
                </c:pt>
                <c:pt idx="38">
                  <c:v>2.6</c:v>
                </c:pt>
                <c:pt idx="39">
                  <c:v>2.7</c:v>
                </c:pt>
                <c:pt idx="40">
                  <c:v>2.6</c:v>
                </c:pt>
                <c:pt idx="41">
                  <c:v>2.6</c:v>
                </c:pt>
                <c:pt idx="42">
                  <c:v>2.5</c:v>
                </c:pt>
                <c:pt idx="43">
                  <c:v>2.5</c:v>
                </c:pt>
                <c:pt idx="44">
                  <c:v>2.5</c:v>
                </c:pt>
                <c:pt idx="45">
                  <c:v>2.6</c:v>
                </c:pt>
                <c:pt idx="46">
                  <c:v>2.5</c:v>
                </c:pt>
                <c:pt idx="47">
                  <c:v>2.7</c:v>
                </c:pt>
              </c:numCache>
            </c:numRef>
          </c:val>
          <c:smooth val="0"/>
          <c:extLst>
            <c:ext xmlns:c16="http://schemas.microsoft.com/office/drawing/2014/chart" uri="{C3380CC4-5D6E-409C-BE32-E72D297353CC}">
              <c16:uniqueId val="{00000006-C470-4442-AB17-9B908814D12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470-4442-AB17-9B908814D12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61.055579999999999</c:v>
                </c:pt>
                <c:pt idx="1">
                  <c:v>61.213450000000002</c:v>
                </c:pt>
                <c:pt idx="2">
                  <c:v>61.081710000000001</c:v>
                </c:pt>
                <c:pt idx="3">
                  <c:v>60.730589999999999</c:v>
                </c:pt>
                <c:pt idx="4">
                  <c:v>61.890509999999999</c:v>
                </c:pt>
                <c:pt idx="5">
                  <c:v>62.040309999999998</c:v>
                </c:pt>
                <c:pt idx="6">
                  <c:v>62.066789999999997</c:v>
                </c:pt>
                <c:pt idx="7">
                  <c:v>61.79674</c:v>
                </c:pt>
                <c:pt idx="8">
                  <c:v>61.876100000000001</c:v>
                </c:pt>
                <c:pt idx="9">
                  <c:v>61.809249999999999</c:v>
                </c:pt>
                <c:pt idx="10">
                  <c:v>61.663550000000001</c:v>
                </c:pt>
                <c:pt idx="11">
                  <c:v>62.019199999999998</c:v>
                </c:pt>
                <c:pt idx="12">
                  <c:v>61.791449999999998</c:v>
                </c:pt>
                <c:pt idx="13">
                  <c:v>61.153219999999997</c:v>
                </c:pt>
                <c:pt idx="14">
                  <c:v>60.81082</c:v>
                </c:pt>
                <c:pt idx="15">
                  <c:v>60.920250000000003</c:v>
                </c:pt>
                <c:pt idx="16">
                  <c:v>61.172809999999998</c:v>
                </c:pt>
                <c:pt idx="17">
                  <c:v>61.275939999999999</c:v>
                </c:pt>
                <c:pt idx="18">
                  <c:v>60.525190000000002</c:v>
                </c:pt>
                <c:pt idx="19">
                  <c:v>60.400080000000003</c:v>
                </c:pt>
                <c:pt idx="20">
                  <c:v>59.714779999999998</c:v>
                </c:pt>
                <c:pt idx="21">
                  <c:v>59.224170000000001</c:v>
                </c:pt>
                <c:pt idx="22">
                  <c:v>58.850610000000003</c:v>
                </c:pt>
                <c:pt idx="23">
                  <c:v>59.885339999999999</c:v>
                </c:pt>
                <c:pt idx="24">
                  <c:v>59.942639999999997</c:v>
                </c:pt>
                <c:pt idx="25">
                  <c:v>60.076349999999998</c:v>
                </c:pt>
                <c:pt idx="26">
                  <c:v>59.76887</c:v>
                </c:pt>
                <c:pt idx="27">
                  <c:v>59.465649999999997</c:v>
                </c:pt>
                <c:pt idx="28">
                  <c:v>59.266770000000001</c:v>
                </c:pt>
                <c:pt idx="29">
                  <c:v>58.977269999999997</c:v>
                </c:pt>
                <c:pt idx="30">
                  <c:v>58.999020000000002</c:v>
                </c:pt>
                <c:pt idx="31">
                  <c:v>58.742690000000003</c:v>
                </c:pt>
                <c:pt idx="32">
                  <c:v>60.189430000000002</c:v>
                </c:pt>
                <c:pt idx="33">
                  <c:v>58.841070000000002</c:v>
                </c:pt>
                <c:pt idx="34">
                  <c:v>59.160069999999997</c:v>
                </c:pt>
                <c:pt idx="35">
                  <c:v>36.785449999999997</c:v>
                </c:pt>
                <c:pt idx="36">
                  <c:v>29.781400000000001</c:v>
                </c:pt>
                <c:pt idx="37">
                  <c:v>24.483090000000001</c:v>
                </c:pt>
                <c:pt idx="38">
                  <c:v>24.91892</c:v>
                </c:pt>
                <c:pt idx="39">
                  <c:v>25.602450000000001</c:v>
                </c:pt>
                <c:pt idx="40">
                  <c:v>30.708580000000001</c:v>
                </c:pt>
                <c:pt idx="41">
                  <c:v>31.714320000000001</c:v>
                </c:pt>
                <c:pt idx="42">
                  <c:v>32.558999999999997</c:v>
                </c:pt>
                <c:pt idx="43">
                  <c:v>49.140839999999997</c:v>
                </c:pt>
                <c:pt idx="44">
                  <c:v>56.430689999999998</c:v>
                </c:pt>
                <c:pt idx="45">
                  <c:v>61.024819999999998</c:v>
                </c:pt>
                <c:pt idx="46">
                  <c:v>60.844560000000001</c:v>
                </c:pt>
                <c:pt idx="47">
                  <c:v>61.200719999999997</c:v>
                </c:pt>
              </c:numCache>
            </c:numRef>
          </c:val>
          <c:smooth val="0"/>
          <c:extLst>
            <c:ext xmlns:c16="http://schemas.microsoft.com/office/drawing/2014/chart" uri="{C3380CC4-5D6E-409C-BE32-E72D297353CC}">
              <c16:uniqueId val="{00000008-C470-4442-AB17-9B908814D12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470-4442-AB17-9B908814D12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C470-4442-AB17-9B908814D12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470-4442-AB17-9B908814D12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470-4442-AB17-9B908814D12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470-4442-AB17-9B908814D12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10.087160000000001</c:v>
                </c:pt>
                <c:pt idx="1">
                  <c:v>9.9860699999999998</c:v>
                </c:pt>
                <c:pt idx="2">
                  <c:v>9.7479999999999993</c:v>
                </c:pt>
                <c:pt idx="3">
                  <c:v>10.080679999999999</c:v>
                </c:pt>
                <c:pt idx="4">
                  <c:v>10.08028</c:v>
                </c:pt>
                <c:pt idx="5">
                  <c:v>9.9905799999999996</c:v>
                </c:pt>
                <c:pt idx="6">
                  <c:v>9.8244600000000002</c:v>
                </c:pt>
                <c:pt idx="7">
                  <c:v>10.100860000000001</c:v>
                </c:pt>
                <c:pt idx="8">
                  <c:v>9.9758200000000006</c:v>
                </c:pt>
                <c:pt idx="9">
                  <c:v>10.021470000000001</c:v>
                </c:pt>
                <c:pt idx="10">
                  <c:v>9.96387</c:v>
                </c:pt>
                <c:pt idx="11">
                  <c:v>9.9629200000000004</c:v>
                </c:pt>
                <c:pt idx="12">
                  <c:v>9.9379399999999993</c:v>
                </c:pt>
                <c:pt idx="13">
                  <c:v>10.17019</c:v>
                </c:pt>
                <c:pt idx="14">
                  <c:v>10.28999</c:v>
                </c:pt>
                <c:pt idx="15">
                  <c:v>10.16883</c:v>
                </c:pt>
                <c:pt idx="16">
                  <c:v>10.22396</c:v>
                </c:pt>
                <c:pt idx="17">
                  <c:v>9.7489899999999992</c:v>
                </c:pt>
                <c:pt idx="18">
                  <c:v>9.7126599999999996</c:v>
                </c:pt>
                <c:pt idx="19">
                  <c:v>9.6102500000000006</c:v>
                </c:pt>
                <c:pt idx="20">
                  <c:v>9.3529699999999991</c:v>
                </c:pt>
                <c:pt idx="21">
                  <c:v>9.1219699999999992</c:v>
                </c:pt>
                <c:pt idx="22">
                  <c:v>9.0900999999999996</c:v>
                </c:pt>
                <c:pt idx="23">
                  <c:v>8.9952799999999993</c:v>
                </c:pt>
                <c:pt idx="24">
                  <c:v>9.0894100000000009</c:v>
                </c:pt>
                <c:pt idx="25">
                  <c:v>9.2101199999999999</c:v>
                </c:pt>
                <c:pt idx="26">
                  <c:v>9.35337</c:v>
                </c:pt>
                <c:pt idx="27">
                  <c:v>9.2925699999999996</c:v>
                </c:pt>
                <c:pt idx="28">
                  <c:v>9.1918199999999999</c:v>
                </c:pt>
                <c:pt idx="29">
                  <c:v>9.4220400000000009</c:v>
                </c:pt>
                <c:pt idx="30">
                  <c:v>9.4532500000000006</c:v>
                </c:pt>
                <c:pt idx="31">
                  <c:v>9.3890700000000002</c:v>
                </c:pt>
                <c:pt idx="32">
                  <c:v>9.5665499999999994</c:v>
                </c:pt>
                <c:pt idx="33">
                  <c:v>9.8625500000000006</c:v>
                </c:pt>
                <c:pt idx="34">
                  <c:v>10.14917</c:v>
                </c:pt>
                <c:pt idx="35">
                  <c:v>10.011139999999999</c:v>
                </c:pt>
                <c:pt idx="36">
                  <c:v>10.185359999999999</c:v>
                </c:pt>
                <c:pt idx="37">
                  <c:v>10.09327</c:v>
                </c:pt>
                <c:pt idx="38">
                  <c:v>9.9756800000000005</c:v>
                </c:pt>
                <c:pt idx="39">
                  <c:v>10.29954</c:v>
                </c:pt>
                <c:pt idx="40">
                  <c:v>10.1313</c:v>
                </c:pt>
                <c:pt idx="41">
                  <c:v>10.11572</c:v>
                </c:pt>
                <c:pt idx="42">
                  <c:v>9.9299099999999996</c:v>
                </c:pt>
                <c:pt idx="43">
                  <c:v>10.22471</c:v>
                </c:pt>
                <c:pt idx="44">
                  <c:v>10.10286</c:v>
                </c:pt>
                <c:pt idx="45">
                  <c:v>9.8501200000000004</c:v>
                </c:pt>
                <c:pt idx="46">
                  <c:v>10.01924</c:v>
                </c:pt>
                <c:pt idx="47">
                  <c:v>9.9066399999999994</c:v>
                </c:pt>
              </c:numCache>
            </c:numRef>
          </c:val>
          <c:smooth val="0"/>
          <c:extLst>
            <c:ext xmlns:c16="http://schemas.microsoft.com/office/drawing/2014/chart" uri="{C3380CC4-5D6E-409C-BE32-E72D297353CC}">
              <c16:uniqueId val="{0000000E-C470-4442-AB17-9B908814D12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470-4442-AB17-9B908814D12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5.4300899999999999</c:v>
                </c:pt>
                <c:pt idx="1">
                  <c:v>5.4512200000000002</c:v>
                </c:pt>
                <c:pt idx="2">
                  <c:v>5.39072</c:v>
                </c:pt>
                <c:pt idx="3">
                  <c:v>5.4762500000000003</c:v>
                </c:pt>
                <c:pt idx="4">
                  <c:v>5.4455900000000002</c:v>
                </c:pt>
                <c:pt idx="5">
                  <c:v>5.4528400000000001</c:v>
                </c:pt>
                <c:pt idx="6">
                  <c:v>5.3218899999999998</c:v>
                </c:pt>
                <c:pt idx="7">
                  <c:v>5.4038199999999996</c:v>
                </c:pt>
                <c:pt idx="8">
                  <c:v>5.4267799999999999</c:v>
                </c:pt>
                <c:pt idx="9">
                  <c:v>5.4687900000000003</c:v>
                </c:pt>
                <c:pt idx="10">
                  <c:v>5.4284699999999999</c:v>
                </c:pt>
                <c:pt idx="11">
                  <c:v>5.4021999999999997</c:v>
                </c:pt>
                <c:pt idx="12">
                  <c:v>5.4148100000000001</c:v>
                </c:pt>
                <c:pt idx="13">
                  <c:v>5.4790099999999997</c:v>
                </c:pt>
                <c:pt idx="14">
                  <c:v>5.4478</c:v>
                </c:pt>
                <c:pt idx="15">
                  <c:v>5.53545</c:v>
                </c:pt>
                <c:pt idx="16">
                  <c:v>5.6557599999999999</c:v>
                </c:pt>
                <c:pt idx="17">
                  <c:v>5.6806900000000002</c:v>
                </c:pt>
                <c:pt idx="18">
                  <c:v>5.5650599999999999</c:v>
                </c:pt>
                <c:pt idx="19">
                  <c:v>5.7130900000000002</c:v>
                </c:pt>
                <c:pt idx="20">
                  <c:v>5.7433199999999998</c:v>
                </c:pt>
                <c:pt idx="21">
                  <c:v>5.5873999999999997</c:v>
                </c:pt>
                <c:pt idx="22">
                  <c:v>5.5309999999999997</c:v>
                </c:pt>
                <c:pt idx="23">
                  <c:v>5.51844</c:v>
                </c:pt>
                <c:pt idx="24">
                  <c:v>5.4668599999999996</c:v>
                </c:pt>
                <c:pt idx="25">
                  <c:v>5.5819999999999999</c:v>
                </c:pt>
                <c:pt idx="26">
                  <c:v>5.6402700000000001</c:v>
                </c:pt>
                <c:pt idx="27">
                  <c:v>5.5894199999999996</c:v>
                </c:pt>
                <c:pt idx="28">
                  <c:v>5.5977100000000002</c:v>
                </c:pt>
                <c:pt idx="29">
                  <c:v>5.5301099999999996</c:v>
                </c:pt>
                <c:pt idx="30">
                  <c:v>5.59415</c:v>
                </c:pt>
                <c:pt idx="31">
                  <c:v>5.5321499999999997</c:v>
                </c:pt>
                <c:pt idx="32">
                  <c:v>5.4619900000000001</c:v>
                </c:pt>
                <c:pt idx="33">
                  <c:v>5.61355</c:v>
                </c:pt>
                <c:pt idx="34">
                  <c:v>5.5667200000000001</c:v>
                </c:pt>
                <c:pt idx="35">
                  <c:v>5.4289300000000003</c:v>
                </c:pt>
                <c:pt idx="36">
                  <c:v>5.5035999999999996</c:v>
                </c:pt>
                <c:pt idx="37">
                  <c:v>5.5273700000000003</c:v>
                </c:pt>
                <c:pt idx="38">
                  <c:v>5.6206800000000001</c:v>
                </c:pt>
                <c:pt idx="39">
                  <c:v>5.5261100000000001</c:v>
                </c:pt>
                <c:pt idx="40">
                  <c:v>5.31447</c:v>
                </c:pt>
                <c:pt idx="41">
                  <c:v>5.4952500000000004</c:v>
                </c:pt>
                <c:pt idx="42">
                  <c:v>5.5340499999999997</c:v>
                </c:pt>
                <c:pt idx="43">
                  <c:v>5.4084500000000002</c:v>
                </c:pt>
                <c:pt idx="44">
                  <c:v>5.6774100000000001</c:v>
                </c:pt>
                <c:pt idx="45">
                  <c:v>5.5487799999999998</c:v>
                </c:pt>
                <c:pt idx="46">
                  <c:v>5.7214999999999998</c:v>
                </c:pt>
                <c:pt idx="47">
                  <c:v>5.6826699999999999</c:v>
                </c:pt>
              </c:numCache>
            </c:numRef>
          </c:val>
          <c:smooth val="0"/>
          <c:extLst>
            <c:ext xmlns:c16="http://schemas.microsoft.com/office/drawing/2014/chart" uri="{C3380CC4-5D6E-409C-BE32-E72D297353CC}">
              <c16:uniqueId val="{00000010-C470-4442-AB17-9B908814D12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470-4442-AB17-9B908814D12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6.5209999999999999</c:v>
                </c:pt>
                <c:pt idx="1">
                  <c:v>6.3261000000000003</c:v>
                </c:pt>
                <c:pt idx="2">
                  <c:v>6.2149999999999999</c:v>
                </c:pt>
                <c:pt idx="3">
                  <c:v>6.7839999999999998</c:v>
                </c:pt>
                <c:pt idx="4">
                  <c:v>6.5140000000000002</c:v>
                </c:pt>
                <c:pt idx="5">
                  <c:v>6.8410000000000002</c:v>
                </c:pt>
                <c:pt idx="6">
                  <c:v>6.851</c:v>
                </c:pt>
                <c:pt idx="7">
                  <c:v>6.4509999999999996</c:v>
                </c:pt>
                <c:pt idx="8">
                  <c:v>6.2640000000000002</c:v>
                </c:pt>
                <c:pt idx="9">
                  <c:v>6.6520000000000001</c:v>
                </c:pt>
                <c:pt idx="10">
                  <c:v>6.5119999999999996</c:v>
                </c:pt>
                <c:pt idx="11">
                  <c:v>6.5410000000000004</c:v>
                </c:pt>
                <c:pt idx="12">
                  <c:v>6.8410000000000002</c:v>
                </c:pt>
                <c:pt idx="13">
                  <c:v>6.4749999999999996</c:v>
                </c:pt>
                <c:pt idx="14">
                  <c:v>6.5609999999999999</c:v>
                </c:pt>
                <c:pt idx="15">
                  <c:v>6.5419999999999998</c:v>
                </c:pt>
                <c:pt idx="16">
                  <c:v>6.6210000000000004</c:v>
                </c:pt>
                <c:pt idx="17">
                  <c:v>6.5410000000000004</c:v>
                </c:pt>
                <c:pt idx="18">
                  <c:v>6.5209999999999999</c:v>
                </c:pt>
                <c:pt idx="19">
                  <c:v>6.5419999999999998</c:v>
                </c:pt>
                <c:pt idx="20">
                  <c:v>6.7210000000000001</c:v>
                </c:pt>
                <c:pt idx="21">
                  <c:v>6.5209999999999999</c:v>
                </c:pt>
                <c:pt idx="22">
                  <c:v>6.5209999999999999</c:v>
                </c:pt>
                <c:pt idx="23">
                  <c:v>6.3261000000000003</c:v>
                </c:pt>
                <c:pt idx="24">
                  <c:v>6.2149999999999999</c:v>
                </c:pt>
                <c:pt idx="25">
                  <c:v>6.7839999999999998</c:v>
                </c:pt>
                <c:pt idx="26">
                  <c:v>6.5140000000000002</c:v>
                </c:pt>
                <c:pt idx="27">
                  <c:v>6.8410000000000002</c:v>
                </c:pt>
                <c:pt idx="28">
                  <c:v>6.851</c:v>
                </c:pt>
                <c:pt idx="29">
                  <c:v>6.4509999999999996</c:v>
                </c:pt>
                <c:pt idx="30">
                  <c:v>6.2640000000000002</c:v>
                </c:pt>
                <c:pt idx="31">
                  <c:v>6.6520000000000001</c:v>
                </c:pt>
                <c:pt idx="32">
                  <c:v>6.5119999999999996</c:v>
                </c:pt>
                <c:pt idx="33">
                  <c:v>6.5410000000000004</c:v>
                </c:pt>
                <c:pt idx="34">
                  <c:v>6.8410000000000002</c:v>
                </c:pt>
                <c:pt idx="35">
                  <c:v>6.4749999999999996</c:v>
                </c:pt>
                <c:pt idx="36">
                  <c:v>6.5609999999999999</c:v>
                </c:pt>
                <c:pt idx="37">
                  <c:v>6.5419999999999998</c:v>
                </c:pt>
                <c:pt idx="38">
                  <c:v>6.6210000000000004</c:v>
                </c:pt>
                <c:pt idx="39">
                  <c:v>6.5410000000000004</c:v>
                </c:pt>
                <c:pt idx="40">
                  <c:v>6.5209999999999999</c:v>
                </c:pt>
                <c:pt idx="41">
                  <c:v>6.5419999999999998</c:v>
                </c:pt>
                <c:pt idx="42">
                  <c:v>6.7210000000000001</c:v>
                </c:pt>
                <c:pt idx="43">
                  <c:v>6.5209999999999999</c:v>
                </c:pt>
                <c:pt idx="44">
                  <c:v>6.5209999999999999</c:v>
                </c:pt>
                <c:pt idx="45">
                  <c:v>6.3261000000000003</c:v>
                </c:pt>
                <c:pt idx="46">
                  <c:v>6.2149999999999999</c:v>
                </c:pt>
                <c:pt idx="47">
                  <c:v>6.7839999999999998</c:v>
                </c:pt>
              </c:numCache>
            </c:numRef>
          </c:val>
          <c:smooth val="0"/>
          <c:extLst>
            <c:ext xmlns:c16="http://schemas.microsoft.com/office/drawing/2014/chart" uri="{C3380CC4-5D6E-409C-BE32-E72D297353CC}">
              <c16:uniqueId val="{00000012-C470-4442-AB17-9B908814D12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57.341999999999999</c:v>
                </c:pt>
                <c:pt idx="1">
                  <c:v>56.244999999999997</c:v>
                </c:pt>
                <c:pt idx="2">
                  <c:v>55.652999999999999</c:v>
                </c:pt>
                <c:pt idx="3">
                  <c:v>55.735999999999997</c:v>
                </c:pt>
                <c:pt idx="4">
                  <c:v>56.978999999999999</c:v>
                </c:pt>
                <c:pt idx="5">
                  <c:v>57.094999999999999</c:v>
                </c:pt>
                <c:pt idx="6">
                  <c:v>56.823999999999998</c:v>
                </c:pt>
                <c:pt idx="7">
                  <c:v>56.323999999999998</c:v>
                </c:pt>
                <c:pt idx="8">
                  <c:v>57.42</c:v>
                </c:pt>
                <c:pt idx="9">
                  <c:v>57.97</c:v>
                </c:pt>
                <c:pt idx="10">
                  <c:v>56.103000000000002</c:v>
                </c:pt>
                <c:pt idx="11">
                  <c:v>51.789000000000001</c:v>
                </c:pt>
                <c:pt idx="12">
                  <c:v>54.061</c:v>
                </c:pt>
                <c:pt idx="13">
                  <c:v>57.377000000000002</c:v>
                </c:pt>
                <c:pt idx="14">
                  <c:v>57.220999999999997</c:v>
                </c:pt>
                <c:pt idx="15">
                  <c:v>55.238999999999997</c:v>
                </c:pt>
                <c:pt idx="16">
                  <c:v>62.298999999999999</c:v>
                </c:pt>
                <c:pt idx="17">
                  <c:v>65.581999999999994</c:v>
                </c:pt>
                <c:pt idx="18">
                  <c:v>65.433999999999997</c:v>
                </c:pt>
                <c:pt idx="19">
                  <c:v>65.009</c:v>
                </c:pt>
                <c:pt idx="20">
                  <c:v>63.838999999999999</c:v>
                </c:pt>
                <c:pt idx="21">
                  <c:v>63.12</c:v>
                </c:pt>
                <c:pt idx="22">
                  <c:v>66.028999999999996</c:v>
                </c:pt>
                <c:pt idx="23">
                  <c:v>65.534000000000006</c:v>
                </c:pt>
                <c:pt idx="24">
                  <c:v>64.447000000000003</c:v>
                </c:pt>
                <c:pt idx="25">
                  <c:v>62.579000000000001</c:v>
                </c:pt>
                <c:pt idx="26">
                  <c:v>61.927999999999997</c:v>
                </c:pt>
                <c:pt idx="27">
                  <c:v>64.198999999999998</c:v>
                </c:pt>
                <c:pt idx="28">
                  <c:v>60.94</c:v>
                </c:pt>
                <c:pt idx="29">
                  <c:v>60.527999999999999</c:v>
                </c:pt>
                <c:pt idx="30">
                  <c:v>61.540999999999997</c:v>
                </c:pt>
                <c:pt idx="31">
                  <c:v>64.694999999999993</c:v>
                </c:pt>
                <c:pt idx="32">
                  <c:v>65.664000000000001</c:v>
                </c:pt>
                <c:pt idx="33">
                  <c:v>64.48</c:v>
                </c:pt>
                <c:pt idx="34">
                  <c:v>63.353999999999999</c:v>
                </c:pt>
                <c:pt idx="35">
                  <c:v>31.992999999999999</c:v>
                </c:pt>
                <c:pt idx="36">
                  <c:v>4.4560000000000004</c:v>
                </c:pt>
                <c:pt idx="37">
                  <c:v>4.681</c:v>
                </c:pt>
                <c:pt idx="38">
                  <c:v>4.16</c:v>
                </c:pt>
                <c:pt idx="39">
                  <c:v>3.8919999999999999</c:v>
                </c:pt>
                <c:pt idx="40">
                  <c:v>4.423</c:v>
                </c:pt>
                <c:pt idx="41">
                  <c:v>3.63</c:v>
                </c:pt>
                <c:pt idx="42">
                  <c:v>4.5389999999999997</c:v>
                </c:pt>
                <c:pt idx="43">
                  <c:v>4.5979999999999999</c:v>
                </c:pt>
                <c:pt idx="44">
                  <c:v>36.817999999999998</c:v>
                </c:pt>
                <c:pt idx="45">
                  <c:v>62.985999999999997</c:v>
                </c:pt>
                <c:pt idx="46">
                  <c:v>60.816000000000003</c:v>
                </c:pt>
                <c:pt idx="47">
                  <c:v>61.402999999999999</c:v>
                </c:pt>
              </c:numCache>
            </c:numRef>
          </c:val>
          <c:smooth val="0"/>
          <c:extLst>
            <c:ext xmlns:c16="http://schemas.microsoft.com/office/drawing/2014/chart" uri="{C3380CC4-5D6E-409C-BE32-E72D297353CC}">
              <c16:uniqueId val="{00000013-C470-4442-AB17-9B908814D12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1.86</c:v>
                </c:pt>
                <c:pt idx="1">
                  <c:v>1.81</c:v>
                </c:pt>
                <c:pt idx="2">
                  <c:v>1.9</c:v>
                </c:pt>
                <c:pt idx="3">
                  <c:v>1.99</c:v>
                </c:pt>
                <c:pt idx="4">
                  <c:v>1.89</c:v>
                </c:pt>
                <c:pt idx="5">
                  <c:v>1.94</c:v>
                </c:pt>
                <c:pt idx="6">
                  <c:v>2.1</c:v>
                </c:pt>
                <c:pt idx="7">
                  <c:v>2.23</c:v>
                </c:pt>
                <c:pt idx="8">
                  <c:v>2.14</c:v>
                </c:pt>
                <c:pt idx="9">
                  <c:v>1.49</c:v>
                </c:pt>
                <c:pt idx="10">
                  <c:v>1.92</c:v>
                </c:pt>
                <c:pt idx="11">
                  <c:v>1.91</c:v>
                </c:pt>
                <c:pt idx="12">
                  <c:v>1.9</c:v>
                </c:pt>
                <c:pt idx="13">
                  <c:v>1.68</c:v>
                </c:pt>
                <c:pt idx="14">
                  <c:v>1.62</c:v>
                </c:pt>
                <c:pt idx="15">
                  <c:v>1.6</c:v>
                </c:pt>
                <c:pt idx="16">
                  <c:v>1.9</c:v>
                </c:pt>
                <c:pt idx="17">
                  <c:v>1.91</c:v>
                </c:pt>
                <c:pt idx="18">
                  <c:v>1.89</c:v>
                </c:pt>
                <c:pt idx="19">
                  <c:v>2.11</c:v>
                </c:pt>
                <c:pt idx="20">
                  <c:v>2.0499999999999998</c:v>
                </c:pt>
                <c:pt idx="21">
                  <c:v>2.0299999999999998</c:v>
                </c:pt>
                <c:pt idx="22">
                  <c:v>1.59</c:v>
                </c:pt>
                <c:pt idx="23">
                  <c:v>2.21</c:v>
                </c:pt>
                <c:pt idx="24">
                  <c:v>2.1</c:v>
                </c:pt>
                <c:pt idx="25">
                  <c:v>2.11</c:v>
                </c:pt>
                <c:pt idx="26">
                  <c:v>2.2000000000000002</c:v>
                </c:pt>
                <c:pt idx="27">
                  <c:v>2.2599999999999998</c:v>
                </c:pt>
                <c:pt idx="28">
                  <c:v>2.33</c:v>
                </c:pt>
                <c:pt idx="29">
                  <c:v>2.23</c:v>
                </c:pt>
                <c:pt idx="30">
                  <c:v>1.84</c:v>
                </c:pt>
                <c:pt idx="31">
                  <c:v>1.92</c:v>
                </c:pt>
                <c:pt idx="32">
                  <c:v>1.91</c:v>
                </c:pt>
                <c:pt idx="33">
                  <c:v>1.98</c:v>
                </c:pt>
                <c:pt idx="34">
                  <c:v>1.9</c:v>
                </c:pt>
                <c:pt idx="35">
                  <c:v>1.85</c:v>
                </c:pt>
                <c:pt idx="36">
                  <c:v>1.85</c:v>
                </c:pt>
                <c:pt idx="37">
                  <c:v>1.77</c:v>
                </c:pt>
                <c:pt idx="38">
                  <c:v>1.84</c:v>
                </c:pt>
                <c:pt idx="39">
                  <c:v>2.04</c:v>
                </c:pt>
                <c:pt idx="40">
                  <c:v>2.06</c:v>
                </c:pt>
                <c:pt idx="41">
                  <c:v>2.0099999999999998</c:v>
                </c:pt>
                <c:pt idx="42">
                  <c:v>1.97</c:v>
                </c:pt>
                <c:pt idx="43">
                  <c:v>2</c:v>
                </c:pt>
                <c:pt idx="44">
                  <c:v>1.42</c:v>
                </c:pt>
                <c:pt idx="45">
                  <c:v>1.79</c:v>
                </c:pt>
                <c:pt idx="46">
                  <c:v>1.79</c:v>
                </c:pt>
                <c:pt idx="47">
                  <c:v>2.0699999999999998</c:v>
                </c:pt>
              </c:numCache>
            </c:numRef>
          </c:val>
          <c:smooth val="0"/>
          <c:extLst>
            <c:ext xmlns:c16="http://schemas.microsoft.com/office/drawing/2014/chart" uri="{C3380CC4-5D6E-409C-BE32-E72D297353CC}">
              <c16:uniqueId val="{00000014-C470-4442-AB17-9B908814D1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140.63274999999999</c:v>
                </c:pt>
                <c:pt idx="1">
                  <c:v>142.27238</c:v>
                </c:pt>
                <c:pt idx="2">
                  <c:v>144.18732</c:v>
                </c:pt>
                <c:pt idx="3">
                  <c:v>143.25882999999999</c:v>
                </c:pt>
                <c:pt idx="4">
                  <c:v>144.91183000000001</c:v>
                </c:pt>
                <c:pt idx="5">
                  <c:v>148.00181000000001</c:v>
                </c:pt>
                <c:pt idx="6">
                  <c:v>148.73475999999999</c:v>
                </c:pt>
                <c:pt idx="7">
                  <c:v>149.38326000000001</c:v>
                </c:pt>
                <c:pt idx="8">
                  <c:v>149.56929</c:v>
                </c:pt>
                <c:pt idx="9">
                  <c:v>146.39967999999999</c:v>
                </c:pt>
                <c:pt idx="10">
                  <c:v>148.37648999999999</c:v>
                </c:pt>
                <c:pt idx="11">
                  <c:v>148.77067</c:v>
                </c:pt>
                <c:pt idx="12">
                  <c:v>146.78749999999999</c:v>
                </c:pt>
                <c:pt idx="13">
                  <c:v>145.82995</c:v>
                </c:pt>
                <c:pt idx="14">
                  <c:v>144.45731000000001</c:v>
                </c:pt>
                <c:pt idx="15">
                  <c:v>144.14473000000001</c:v>
                </c:pt>
                <c:pt idx="16">
                  <c:v>143.02309</c:v>
                </c:pt>
                <c:pt idx="17">
                  <c:v>142.22281000000001</c:v>
                </c:pt>
                <c:pt idx="18">
                  <c:v>144.56460000000001</c:v>
                </c:pt>
                <c:pt idx="19">
                  <c:v>143.49286000000001</c:v>
                </c:pt>
                <c:pt idx="20">
                  <c:v>142.86080999999999</c:v>
                </c:pt>
                <c:pt idx="21">
                  <c:v>147.42821000000001</c:v>
                </c:pt>
                <c:pt idx="22">
                  <c:v>147.42818</c:v>
                </c:pt>
                <c:pt idx="23">
                  <c:v>145.73936</c:v>
                </c:pt>
                <c:pt idx="24">
                  <c:v>142.47496000000001</c:v>
                </c:pt>
                <c:pt idx="25">
                  <c:v>143.31765999999999</c:v>
                </c:pt>
                <c:pt idx="26">
                  <c:v>145.53549000000001</c:v>
                </c:pt>
                <c:pt idx="27">
                  <c:v>144.46845999999999</c:v>
                </c:pt>
                <c:pt idx="28">
                  <c:v>144.39393999999999</c:v>
                </c:pt>
                <c:pt idx="29">
                  <c:v>134.97919999999999</c:v>
                </c:pt>
                <c:pt idx="30">
                  <c:v>143.86593999999999</c:v>
                </c:pt>
                <c:pt idx="31">
                  <c:v>146.82572999999999</c:v>
                </c:pt>
                <c:pt idx="32">
                  <c:v>146.47416000000001</c:v>
                </c:pt>
                <c:pt idx="33">
                  <c:v>143.32259999999999</c:v>
                </c:pt>
                <c:pt idx="34">
                  <c:v>142.42662999999999</c:v>
                </c:pt>
                <c:pt idx="35">
                  <c:v>147.95027999999999</c:v>
                </c:pt>
                <c:pt idx="36">
                  <c:v>145.88938999999999</c:v>
                </c:pt>
                <c:pt idx="37">
                  <c:v>144.76437999999999</c:v>
                </c:pt>
                <c:pt idx="38">
                  <c:v>144.05856</c:v>
                </c:pt>
                <c:pt idx="39">
                  <c:v>142.76988</c:v>
                </c:pt>
                <c:pt idx="40">
                  <c:v>144.28301999999999</c:v>
                </c:pt>
                <c:pt idx="41">
                  <c:v>144.16385</c:v>
                </c:pt>
                <c:pt idx="42">
                  <c:v>142.83785</c:v>
                </c:pt>
                <c:pt idx="43">
                  <c:v>144.47368</c:v>
                </c:pt>
                <c:pt idx="44">
                  <c:v>148.58296999999999</c:v>
                </c:pt>
                <c:pt idx="45">
                  <c:v>148.93943999999999</c:v>
                </c:pt>
                <c:pt idx="46">
                  <c:v>149.42683</c:v>
                </c:pt>
                <c:pt idx="47">
                  <c:v>144.40929</c:v>
                </c:pt>
              </c:numCache>
            </c:numRef>
          </c:val>
          <c:smooth val="0"/>
          <c:extLst>
            <c:ext xmlns:c16="http://schemas.microsoft.com/office/drawing/2014/chart" uri="{C3380CC4-5D6E-409C-BE32-E72D297353CC}">
              <c16:uniqueId val="{00000000-BA28-49DB-98D5-BB711EB149C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A28-49DB-98D5-BB711EB149C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4.3975</c:v>
                </c:pt>
                <c:pt idx="1">
                  <c:v>4.3307000000000002</c:v>
                </c:pt>
                <c:pt idx="2">
                  <c:v>4.3018000000000001</c:v>
                </c:pt>
                <c:pt idx="3">
                  <c:v>4.2939999999999996</c:v>
                </c:pt>
                <c:pt idx="4">
                  <c:v>4.2656000000000001</c:v>
                </c:pt>
                <c:pt idx="5">
                  <c:v>4.1999000000000004</c:v>
                </c:pt>
                <c:pt idx="6">
                  <c:v>4.1687000000000003</c:v>
                </c:pt>
                <c:pt idx="7">
                  <c:v>4.2016999999999998</c:v>
                </c:pt>
                <c:pt idx="8">
                  <c:v>4.1561000000000003</c:v>
                </c:pt>
                <c:pt idx="9">
                  <c:v>4.0808999999999997</c:v>
                </c:pt>
                <c:pt idx="10">
                  <c:v>4.1132999999999997</c:v>
                </c:pt>
                <c:pt idx="11">
                  <c:v>4.0713999999999997</c:v>
                </c:pt>
                <c:pt idx="12">
                  <c:v>3.9436</c:v>
                </c:pt>
                <c:pt idx="13">
                  <c:v>3.9319000000000002</c:v>
                </c:pt>
                <c:pt idx="14">
                  <c:v>3.8927999999999998</c:v>
                </c:pt>
                <c:pt idx="15">
                  <c:v>3.9053</c:v>
                </c:pt>
                <c:pt idx="16">
                  <c:v>3.8845000000000001</c:v>
                </c:pt>
                <c:pt idx="17">
                  <c:v>3.5068000000000001</c:v>
                </c:pt>
                <c:pt idx="18">
                  <c:v>3.7292000000000001</c:v>
                </c:pt>
                <c:pt idx="19">
                  <c:v>3.6448999999999998</c:v>
                </c:pt>
                <c:pt idx="20">
                  <c:v>3.5847000000000002</c:v>
                </c:pt>
                <c:pt idx="21">
                  <c:v>3.8563999999999998</c:v>
                </c:pt>
                <c:pt idx="22">
                  <c:v>3.8347000000000002</c:v>
                </c:pt>
                <c:pt idx="23">
                  <c:v>3.7585000000000002</c:v>
                </c:pt>
                <c:pt idx="24">
                  <c:v>3.9015</c:v>
                </c:pt>
                <c:pt idx="25">
                  <c:v>3.8683000000000001</c:v>
                </c:pt>
                <c:pt idx="26">
                  <c:v>3.9283000000000001</c:v>
                </c:pt>
                <c:pt idx="27">
                  <c:v>4.0056000000000003</c:v>
                </c:pt>
                <c:pt idx="28">
                  <c:v>4.0998999999999999</c:v>
                </c:pt>
                <c:pt idx="29">
                  <c:v>4.0751999999999997</c:v>
                </c:pt>
                <c:pt idx="30">
                  <c:v>3.9952999999999999</c:v>
                </c:pt>
                <c:pt idx="31">
                  <c:v>4.1464999999999996</c:v>
                </c:pt>
                <c:pt idx="32">
                  <c:v>4.1357999999999997</c:v>
                </c:pt>
                <c:pt idx="33">
                  <c:v>4.0808999999999997</c:v>
                </c:pt>
                <c:pt idx="34">
                  <c:v>4.1814999999999998</c:v>
                </c:pt>
                <c:pt idx="35">
                  <c:v>4.1638999999999999</c:v>
                </c:pt>
                <c:pt idx="36">
                  <c:v>4.0008999999999997</c:v>
                </c:pt>
                <c:pt idx="37">
                  <c:v>3.8512</c:v>
                </c:pt>
                <c:pt idx="38">
                  <c:v>3.9369000000000001</c:v>
                </c:pt>
                <c:pt idx="39">
                  <c:v>3.9609000000000001</c:v>
                </c:pt>
                <c:pt idx="40">
                  <c:v>4.0057999999999998</c:v>
                </c:pt>
                <c:pt idx="41">
                  <c:v>3.9470999999999998</c:v>
                </c:pt>
                <c:pt idx="42">
                  <c:v>3.9011</c:v>
                </c:pt>
                <c:pt idx="43">
                  <c:v>4.0319000000000003</c:v>
                </c:pt>
                <c:pt idx="44">
                  <c:v>3.9863</c:v>
                </c:pt>
                <c:pt idx="45">
                  <c:v>4.0831</c:v>
                </c:pt>
                <c:pt idx="46">
                  <c:v>4.0671999999999997</c:v>
                </c:pt>
                <c:pt idx="47">
                  <c:v>4.0213999999999999</c:v>
                </c:pt>
              </c:numCache>
            </c:numRef>
          </c:val>
          <c:smooth val="0"/>
          <c:extLst>
            <c:ext xmlns:c16="http://schemas.microsoft.com/office/drawing/2014/chart" uri="{C3380CC4-5D6E-409C-BE32-E72D297353CC}">
              <c16:uniqueId val="{00000002-BA28-49DB-98D5-BB711EB149C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126.16540000000001</c:v>
                </c:pt>
                <c:pt idx="1">
                  <c:v>126.5329</c:v>
                </c:pt>
                <c:pt idx="2">
                  <c:v>126.6555</c:v>
                </c:pt>
                <c:pt idx="3">
                  <c:v>124.9328</c:v>
                </c:pt>
                <c:pt idx="4">
                  <c:v>122.86539999999999</c:v>
                </c:pt>
                <c:pt idx="5">
                  <c:v>123.1427</c:v>
                </c:pt>
                <c:pt idx="6">
                  <c:v>122.6523</c:v>
                </c:pt>
                <c:pt idx="7">
                  <c:v>123.9965</c:v>
                </c:pt>
                <c:pt idx="8">
                  <c:v>122.5153</c:v>
                </c:pt>
                <c:pt idx="9">
                  <c:v>128.22919999999999</c:v>
                </c:pt>
                <c:pt idx="10">
                  <c:v>130.2946</c:v>
                </c:pt>
                <c:pt idx="11">
                  <c:v>129.75069999999999</c:v>
                </c:pt>
                <c:pt idx="12">
                  <c:v>124.7144</c:v>
                </c:pt>
                <c:pt idx="13">
                  <c:v>120.23699999999999</c:v>
                </c:pt>
                <c:pt idx="14">
                  <c:v>119.8203</c:v>
                </c:pt>
                <c:pt idx="15">
                  <c:v>124.18</c:v>
                </c:pt>
                <c:pt idx="16">
                  <c:v>125.2732</c:v>
                </c:pt>
                <c:pt idx="17">
                  <c:v>125.36369999999999</c:v>
                </c:pt>
                <c:pt idx="18">
                  <c:v>120.2741</c:v>
                </c:pt>
                <c:pt idx="19">
                  <c:v>117.3772</c:v>
                </c:pt>
                <c:pt idx="20">
                  <c:v>117.90730000000001</c:v>
                </c:pt>
                <c:pt idx="21">
                  <c:v>121.8617</c:v>
                </c:pt>
                <c:pt idx="22">
                  <c:v>122.11790000000001</c:v>
                </c:pt>
                <c:pt idx="23">
                  <c:v>123.2525</c:v>
                </c:pt>
                <c:pt idx="24">
                  <c:v>123.11360000000001</c:v>
                </c:pt>
                <c:pt idx="25">
                  <c:v>126.7784</c:v>
                </c:pt>
                <c:pt idx="26">
                  <c:v>123.9256</c:v>
                </c:pt>
                <c:pt idx="27">
                  <c:v>124.3044</c:v>
                </c:pt>
                <c:pt idx="28">
                  <c:v>123.90430000000001</c:v>
                </c:pt>
                <c:pt idx="29">
                  <c:v>123.9967</c:v>
                </c:pt>
                <c:pt idx="30">
                  <c:v>122.4192</c:v>
                </c:pt>
                <c:pt idx="31">
                  <c:v>119.24460000000001</c:v>
                </c:pt>
                <c:pt idx="32">
                  <c:v>124.386</c:v>
                </c:pt>
                <c:pt idx="33">
                  <c:v>127.5497</c:v>
                </c:pt>
                <c:pt idx="34">
                  <c:v>123.2634</c:v>
                </c:pt>
                <c:pt idx="35">
                  <c:v>116.3548</c:v>
                </c:pt>
                <c:pt idx="36">
                  <c:v>116.099</c:v>
                </c:pt>
                <c:pt idx="37">
                  <c:v>114.2101</c:v>
                </c:pt>
                <c:pt idx="38">
                  <c:v>118.08499999999999</c:v>
                </c:pt>
                <c:pt idx="39">
                  <c:v>123.2188</c:v>
                </c:pt>
                <c:pt idx="40">
                  <c:v>125.3199</c:v>
                </c:pt>
                <c:pt idx="41">
                  <c:v>124.4914</c:v>
                </c:pt>
                <c:pt idx="42">
                  <c:v>125.8824</c:v>
                </c:pt>
                <c:pt idx="43">
                  <c:v>128.07210000000001</c:v>
                </c:pt>
                <c:pt idx="44">
                  <c:v>126.958</c:v>
                </c:pt>
                <c:pt idx="45">
                  <c:v>126.07170000000001</c:v>
                </c:pt>
                <c:pt idx="46">
                  <c:v>125.8443</c:v>
                </c:pt>
                <c:pt idx="47">
                  <c:v>123.8569</c:v>
                </c:pt>
              </c:numCache>
            </c:numRef>
          </c:val>
          <c:smooth val="0"/>
          <c:extLst>
            <c:ext xmlns:c16="http://schemas.microsoft.com/office/drawing/2014/chart" uri="{C3380CC4-5D6E-409C-BE32-E72D297353CC}">
              <c16:uniqueId val="{00000003-BA28-49DB-98D5-BB711EB149C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10.495240000000001</c:v>
                </c:pt>
                <c:pt idx="1">
                  <c:v>10.417299999999999</c:v>
                </c:pt>
                <c:pt idx="2">
                  <c:v>9.9187700000000003</c:v>
                </c:pt>
                <c:pt idx="3">
                  <c:v>10.365640000000001</c:v>
                </c:pt>
                <c:pt idx="4">
                  <c:v>9.1772799999999997</c:v>
                </c:pt>
                <c:pt idx="5">
                  <c:v>8.8412600000000001</c:v>
                </c:pt>
                <c:pt idx="6">
                  <c:v>9.5513200000000005</c:v>
                </c:pt>
                <c:pt idx="7">
                  <c:v>6.8373799999999996</c:v>
                </c:pt>
                <c:pt idx="8">
                  <c:v>1.6894800000000001</c:v>
                </c:pt>
                <c:pt idx="9">
                  <c:v>0.37780999999999998</c:v>
                </c:pt>
                <c:pt idx="10">
                  <c:v>0.37780999999999998</c:v>
                </c:pt>
                <c:pt idx="11">
                  <c:v>5.0524500000000003</c:v>
                </c:pt>
                <c:pt idx="12">
                  <c:v>5.79216</c:v>
                </c:pt>
                <c:pt idx="13">
                  <c:v>5.1292499999999999</c:v>
                </c:pt>
                <c:pt idx="14">
                  <c:v>4.7600800000000003</c:v>
                </c:pt>
                <c:pt idx="15">
                  <c:v>4.3642000000000003</c:v>
                </c:pt>
                <c:pt idx="16">
                  <c:v>5.8095299999999996</c:v>
                </c:pt>
                <c:pt idx="17">
                  <c:v>4.3513999999999999</c:v>
                </c:pt>
                <c:pt idx="18">
                  <c:v>4.1216600000000003</c:v>
                </c:pt>
                <c:pt idx="19">
                  <c:v>6.2008599999999996</c:v>
                </c:pt>
                <c:pt idx="20">
                  <c:v>6.7064899999999996</c:v>
                </c:pt>
                <c:pt idx="21">
                  <c:v>8.72438</c:v>
                </c:pt>
                <c:pt idx="22">
                  <c:v>7.8123899999999997</c:v>
                </c:pt>
                <c:pt idx="23">
                  <c:v>7.4596400000000003</c:v>
                </c:pt>
                <c:pt idx="24">
                  <c:v>7.3699000000000003</c:v>
                </c:pt>
                <c:pt idx="25">
                  <c:v>7.1769800000000004</c:v>
                </c:pt>
                <c:pt idx="26">
                  <c:v>7.1543000000000001</c:v>
                </c:pt>
                <c:pt idx="27">
                  <c:v>7.6104200000000004</c:v>
                </c:pt>
                <c:pt idx="28">
                  <c:v>8.3164800000000003</c:v>
                </c:pt>
                <c:pt idx="29">
                  <c:v>8.4806500000000007</c:v>
                </c:pt>
                <c:pt idx="30">
                  <c:v>8.0650999999999993</c:v>
                </c:pt>
                <c:pt idx="31">
                  <c:v>7.5347600000000003</c:v>
                </c:pt>
                <c:pt idx="32">
                  <c:v>8.3398299999999992</c:v>
                </c:pt>
                <c:pt idx="33">
                  <c:v>7.5220200000000004</c:v>
                </c:pt>
                <c:pt idx="34">
                  <c:v>6.2608499999999996</c:v>
                </c:pt>
                <c:pt idx="35">
                  <c:v>5.8848599999999998</c:v>
                </c:pt>
                <c:pt idx="36">
                  <c:v>5.8756300000000001</c:v>
                </c:pt>
                <c:pt idx="37">
                  <c:v>5.4249900000000002</c:v>
                </c:pt>
                <c:pt idx="38">
                  <c:v>3.23916</c:v>
                </c:pt>
                <c:pt idx="39">
                  <c:v>2.5943200000000002</c:v>
                </c:pt>
                <c:pt idx="40">
                  <c:v>3.1751800000000001</c:v>
                </c:pt>
                <c:pt idx="41">
                  <c:v>1.5198199999999999</c:v>
                </c:pt>
                <c:pt idx="42">
                  <c:v>1.32395</c:v>
                </c:pt>
                <c:pt idx="43">
                  <c:v>1.5055099999999999</c:v>
                </c:pt>
                <c:pt idx="44">
                  <c:v>5.8531599999999999</c:v>
                </c:pt>
                <c:pt idx="45">
                  <c:v>5.7580200000000001</c:v>
                </c:pt>
                <c:pt idx="46">
                  <c:v>5.8330900000000003</c:v>
                </c:pt>
                <c:pt idx="47">
                  <c:v>5.6778399999999998</c:v>
                </c:pt>
              </c:numCache>
            </c:numRef>
          </c:val>
          <c:smooth val="0"/>
          <c:extLst>
            <c:ext xmlns:c16="http://schemas.microsoft.com/office/drawing/2014/chart" uri="{C3380CC4-5D6E-409C-BE32-E72D297353CC}">
              <c16:uniqueId val="{00000004-BA28-49DB-98D5-BB711EB149C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A28-49DB-98D5-BB711EB149C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BA28-49DB-98D5-BB711EB149C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A28-49DB-98D5-BB711EB149C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A28-49DB-98D5-BB711EB149C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A28-49DB-98D5-BB711EB149C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91.324269999999999</c:v>
                </c:pt>
                <c:pt idx="1">
                  <c:v>91.803449999999998</c:v>
                </c:pt>
                <c:pt idx="2">
                  <c:v>91.629409999999993</c:v>
                </c:pt>
                <c:pt idx="3">
                  <c:v>91.399230000000003</c:v>
                </c:pt>
                <c:pt idx="4">
                  <c:v>91.71463</c:v>
                </c:pt>
                <c:pt idx="5">
                  <c:v>90.578630000000004</c:v>
                </c:pt>
                <c:pt idx="6">
                  <c:v>91.613129999999998</c:v>
                </c:pt>
                <c:pt idx="7">
                  <c:v>90.990769999999998</c:v>
                </c:pt>
                <c:pt idx="8">
                  <c:v>90.788449999999997</c:v>
                </c:pt>
                <c:pt idx="9">
                  <c:v>89.812650000000005</c:v>
                </c:pt>
                <c:pt idx="10">
                  <c:v>89.523049999999998</c:v>
                </c:pt>
                <c:pt idx="11">
                  <c:v>89.405370000000005</c:v>
                </c:pt>
                <c:pt idx="12">
                  <c:v>90.900210000000001</c:v>
                </c:pt>
                <c:pt idx="13">
                  <c:v>89.120379999999997</c:v>
                </c:pt>
                <c:pt idx="14">
                  <c:v>87.309269999999998</c:v>
                </c:pt>
                <c:pt idx="15">
                  <c:v>89.256529999999998</c:v>
                </c:pt>
                <c:pt idx="16">
                  <c:v>89.225530000000006</c:v>
                </c:pt>
                <c:pt idx="17">
                  <c:v>90.844899999999996</c:v>
                </c:pt>
                <c:pt idx="18">
                  <c:v>90.428110000000004</c:v>
                </c:pt>
                <c:pt idx="19">
                  <c:v>89.369829999999993</c:v>
                </c:pt>
                <c:pt idx="20">
                  <c:v>90.445509999999999</c:v>
                </c:pt>
                <c:pt idx="21">
                  <c:v>90.523979999999995</c:v>
                </c:pt>
                <c:pt idx="22">
                  <c:v>91.283950000000004</c:v>
                </c:pt>
                <c:pt idx="23">
                  <c:v>93.136139999999997</c:v>
                </c:pt>
                <c:pt idx="24">
                  <c:v>92.491799999999998</c:v>
                </c:pt>
                <c:pt idx="25">
                  <c:v>91.853899999999996</c:v>
                </c:pt>
                <c:pt idx="26">
                  <c:v>89.646879999999996</c:v>
                </c:pt>
                <c:pt idx="27">
                  <c:v>90.778040000000004</c:v>
                </c:pt>
                <c:pt idx="28">
                  <c:v>90.976399999999998</c:v>
                </c:pt>
                <c:pt idx="29">
                  <c:v>88.565889999999996</c:v>
                </c:pt>
                <c:pt idx="30">
                  <c:v>87.010239999999996</c:v>
                </c:pt>
                <c:pt idx="31">
                  <c:v>88.531679999999994</c:v>
                </c:pt>
                <c:pt idx="32">
                  <c:v>88.98648</c:v>
                </c:pt>
                <c:pt idx="33">
                  <c:v>89.01267</c:v>
                </c:pt>
                <c:pt idx="34">
                  <c:v>92.063479999999998</c:v>
                </c:pt>
                <c:pt idx="35">
                  <c:v>92.456990000000005</c:v>
                </c:pt>
                <c:pt idx="36">
                  <c:v>92.243170000000006</c:v>
                </c:pt>
                <c:pt idx="37">
                  <c:v>91.052149999999997</c:v>
                </c:pt>
                <c:pt idx="38">
                  <c:v>91.916740000000004</c:v>
                </c:pt>
                <c:pt idx="39">
                  <c:v>92.115020000000001</c:v>
                </c:pt>
                <c:pt idx="40">
                  <c:v>92.352459999999994</c:v>
                </c:pt>
                <c:pt idx="41">
                  <c:v>92.783330000000007</c:v>
                </c:pt>
                <c:pt idx="42">
                  <c:v>91.505589999999998</c:v>
                </c:pt>
                <c:pt idx="43">
                  <c:v>90.505319999999998</c:v>
                </c:pt>
                <c:pt idx="44">
                  <c:v>90.780360000000002</c:v>
                </c:pt>
                <c:pt idx="45">
                  <c:v>89.116380000000007</c:v>
                </c:pt>
                <c:pt idx="46">
                  <c:v>90.39734</c:v>
                </c:pt>
                <c:pt idx="47">
                  <c:v>88.770799999999994</c:v>
                </c:pt>
              </c:numCache>
            </c:numRef>
          </c:val>
          <c:smooth val="0"/>
          <c:extLst>
            <c:ext xmlns:c16="http://schemas.microsoft.com/office/drawing/2014/chart" uri="{C3380CC4-5D6E-409C-BE32-E72D297353CC}">
              <c16:uniqueId val="{0000000A-BA28-49DB-98D5-BB711EB149C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25.015830000000001</c:v>
                </c:pt>
                <c:pt idx="1">
                  <c:v>25.002600000000001</c:v>
                </c:pt>
                <c:pt idx="2">
                  <c:v>24.976469999999999</c:v>
                </c:pt>
                <c:pt idx="3">
                  <c:v>24.925439999999998</c:v>
                </c:pt>
                <c:pt idx="4">
                  <c:v>24.96247</c:v>
                </c:pt>
                <c:pt idx="5">
                  <c:v>24.983699999999999</c:v>
                </c:pt>
                <c:pt idx="6">
                  <c:v>25.000050000000002</c:v>
                </c:pt>
                <c:pt idx="7">
                  <c:v>25.02206</c:v>
                </c:pt>
                <c:pt idx="8">
                  <c:v>25.02797</c:v>
                </c:pt>
                <c:pt idx="9">
                  <c:v>25.067229999999999</c:v>
                </c:pt>
                <c:pt idx="10">
                  <c:v>25.089390000000002</c:v>
                </c:pt>
                <c:pt idx="11">
                  <c:v>25.072610000000001</c:v>
                </c:pt>
                <c:pt idx="12">
                  <c:v>24.93364</c:v>
                </c:pt>
                <c:pt idx="13">
                  <c:v>24.938110000000002</c:v>
                </c:pt>
                <c:pt idx="14">
                  <c:v>24.979389999999999</c:v>
                </c:pt>
                <c:pt idx="15">
                  <c:v>24.959530000000001</c:v>
                </c:pt>
                <c:pt idx="16">
                  <c:v>24.79645</c:v>
                </c:pt>
                <c:pt idx="17">
                  <c:v>24.531559999999999</c:v>
                </c:pt>
                <c:pt idx="18">
                  <c:v>24.659410000000001</c:v>
                </c:pt>
                <c:pt idx="19">
                  <c:v>24.665030000000002</c:v>
                </c:pt>
                <c:pt idx="20">
                  <c:v>24.654430000000001</c:v>
                </c:pt>
                <c:pt idx="21">
                  <c:v>24.696529999999999</c:v>
                </c:pt>
                <c:pt idx="22">
                  <c:v>24.684719999999999</c:v>
                </c:pt>
                <c:pt idx="23">
                  <c:v>24.63186</c:v>
                </c:pt>
                <c:pt idx="24">
                  <c:v>24.693570000000001</c:v>
                </c:pt>
                <c:pt idx="25">
                  <c:v>24.8249</c:v>
                </c:pt>
                <c:pt idx="26">
                  <c:v>24.779990000000002</c:v>
                </c:pt>
                <c:pt idx="27">
                  <c:v>24.718579999999999</c:v>
                </c:pt>
                <c:pt idx="28">
                  <c:v>24.653179999999999</c:v>
                </c:pt>
                <c:pt idx="29">
                  <c:v>24.6709</c:v>
                </c:pt>
                <c:pt idx="30">
                  <c:v>24.649940000000001</c:v>
                </c:pt>
                <c:pt idx="31">
                  <c:v>24.76829</c:v>
                </c:pt>
                <c:pt idx="32">
                  <c:v>24.69528</c:v>
                </c:pt>
                <c:pt idx="33">
                  <c:v>24.670359999999999</c:v>
                </c:pt>
                <c:pt idx="34">
                  <c:v>24.7804</c:v>
                </c:pt>
                <c:pt idx="35">
                  <c:v>3.5350999999999999</c:v>
                </c:pt>
                <c:pt idx="36">
                  <c:v>3.03505</c:v>
                </c:pt>
                <c:pt idx="37">
                  <c:v>3.0603099999999999</c:v>
                </c:pt>
                <c:pt idx="38">
                  <c:v>3.0476899999999998</c:v>
                </c:pt>
                <c:pt idx="39">
                  <c:v>3.05687</c:v>
                </c:pt>
                <c:pt idx="40">
                  <c:v>3.0707499999999999</c:v>
                </c:pt>
                <c:pt idx="41">
                  <c:v>3.3907400000000001</c:v>
                </c:pt>
                <c:pt idx="42">
                  <c:v>6.7690099999999997</c:v>
                </c:pt>
                <c:pt idx="43">
                  <c:v>18.356249999999999</c:v>
                </c:pt>
                <c:pt idx="44">
                  <c:v>23.504079999999998</c:v>
                </c:pt>
                <c:pt idx="45">
                  <c:v>24.88458</c:v>
                </c:pt>
                <c:pt idx="46">
                  <c:v>24.901900000000001</c:v>
                </c:pt>
                <c:pt idx="47">
                  <c:v>24.867349999999998</c:v>
                </c:pt>
              </c:numCache>
            </c:numRef>
          </c:val>
          <c:smooth val="0"/>
          <c:extLst>
            <c:ext xmlns:c16="http://schemas.microsoft.com/office/drawing/2014/chart" uri="{C3380CC4-5D6E-409C-BE32-E72D297353CC}">
              <c16:uniqueId val="{0000000B-BA28-49DB-98D5-BB711EB149C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0.40400000000000003</c:v>
                </c:pt>
                <c:pt idx="1">
                  <c:v>0.39290000000000003</c:v>
                </c:pt>
                <c:pt idx="2">
                  <c:v>0.3664</c:v>
                </c:pt>
                <c:pt idx="3">
                  <c:v>0.34489999999999998</c:v>
                </c:pt>
                <c:pt idx="4">
                  <c:v>0.34350000000000003</c:v>
                </c:pt>
                <c:pt idx="5">
                  <c:v>0.33600000000000002</c:v>
                </c:pt>
                <c:pt idx="6">
                  <c:v>0.32590000000000002</c:v>
                </c:pt>
                <c:pt idx="7">
                  <c:v>0.31359999999999999</c:v>
                </c:pt>
                <c:pt idx="8">
                  <c:v>0.30470000000000003</c:v>
                </c:pt>
                <c:pt idx="9">
                  <c:v>0.30209999999999998</c:v>
                </c:pt>
                <c:pt idx="10">
                  <c:v>0.29349999999999998</c:v>
                </c:pt>
                <c:pt idx="11">
                  <c:v>0.28189999999999998</c:v>
                </c:pt>
                <c:pt idx="12">
                  <c:v>0.28689999999999999</c:v>
                </c:pt>
                <c:pt idx="13">
                  <c:v>0.28749999999999998</c:v>
                </c:pt>
                <c:pt idx="14">
                  <c:v>0.33360000000000001</c:v>
                </c:pt>
                <c:pt idx="15">
                  <c:v>0.34960000000000002</c:v>
                </c:pt>
                <c:pt idx="16">
                  <c:v>0.4209</c:v>
                </c:pt>
                <c:pt idx="17">
                  <c:v>0.49559999999999998</c:v>
                </c:pt>
                <c:pt idx="18">
                  <c:v>0.57199999999999995</c:v>
                </c:pt>
                <c:pt idx="19">
                  <c:v>0.73380000000000001</c:v>
                </c:pt>
                <c:pt idx="20">
                  <c:v>1.0544</c:v>
                </c:pt>
                <c:pt idx="21">
                  <c:v>1.1867000000000001</c:v>
                </c:pt>
                <c:pt idx="22">
                  <c:v>1.2507999999999999</c:v>
                </c:pt>
                <c:pt idx="23">
                  <c:v>1.2649999999999999</c:v>
                </c:pt>
                <c:pt idx="24">
                  <c:v>1.302</c:v>
                </c:pt>
                <c:pt idx="25">
                  <c:v>1.3211999999999999</c:v>
                </c:pt>
                <c:pt idx="26">
                  <c:v>1.3371</c:v>
                </c:pt>
                <c:pt idx="27">
                  <c:v>1.3874</c:v>
                </c:pt>
                <c:pt idx="28">
                  <c:v>1.4052</c:v>
                </c:pt>
                <c:pt idx="29">
                  <c:v>1.405</c:v>
                </c:pt>
                <c:pt idx="30">
                  <c:v>1.4164000000000001</c:v>
                </c:pt>
                <c:pt idx="31">
                  <c:v>1.4516</c:v>
                </c:pt>
                <c:pt idx="32">
                  <c:v>1.4265000000000001</c:v>
                </c:pt>
                <c:pt idx="33">
                  <c:v>1.4174</c:v>
                </c:pt>
                <c:pt idx="34">
                  <c:v>1.4272</c:v>
                </c:pt>
                <c:pt idx="35">
                  <c:v>1.4354</c:v>
                </c:pt>
                <c:pt idx="36">
                  <c:v>1.4235</c:v>
                </c:pt>
                <c:pt idx="37">
                  <c:v>1.4164000000000001</c:v>
                </c:pt>
                <c:pt idx="38">
                  <c:v>1.3908</c:v>
                </c:pt>
                <c:pt idx="39">
                  <c:v>1.3695999999999999</c:v>
                </c:pt>
                <c:pt idx="40">
                  <c:v>1.3562000000000001</c:v>
                </c:pt>
                <c:pt idx="41">
                  <c:v>1.3434999999999999</c:v>
                </c:pt>
                <c:pt idx="42">
                  <c:v>1.3008</c:v>
                </c:pt>
                <c:pt idx="43">
                  <c:v>1.2105999999999999</c:v>
                </c:pt>
                <c:pt idx="44">
                  <c:v>0.84240000000000004</c:v>
                </c:pt>
                <c:pt idx="45">
                  <c:v>0.61719999999999997</c:v>
                </c:pt>
                <c:pt idx="46">
                  <c:v>0.49709999999999999</c:v>
                </c:pt>
                <c:pt idx="47">
                  <c:v>0.42809999999999998</c:v>
                </c:pt>
              </c:numCache>
            </c:numRef>
          </c:val>
          <c:smooth val="0"/>
          <c:extLst>
            <c:ext xmlns:c16="http://schemas.microsoft.com/office/drawing/2014/chart" uri="{C3380CC4-5D6E-409C-BE32-E72D297353CC}">
              <c16:uniqueId val="{0000000C-BA28-49DB-98D5-BB711EB149C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0.68200000000000005</c:v>
                </c:pt>
                <c:pt idx="1">
                  <c:v>0.65600000000000003</c:v>
                </c:pt>
                <c:pt idx="2">
                  <c:v>0.67200000000000004</c:v>
                </c:pt>
                <c:pt idx="3">
                  <c:v>0.65200000000000002</c:v>
                </c:pt>
                <c:pt idx="4">
                  <c:v>0.67300000000000004</c:v>
                </c:pt>
                <c:pt idx="5">
                  <c:v>0.67600000000000005</c:v>
                </c:pt>
                <c:pt idx="6">
                  <c:v>0.65400000000000003</c:v>
                </c:pt>
                <c:pt idx="7">
                  <c:v>0.66</c:v>
                </c:pt>
                <c:pt idx="8">
                  <c:v>0.68200000000000005</c:v>
                </c:pt>
                <c:pt idx="9">
                  <c:v>0.65900000000000003</c:v>
                </c:pt>
                <c:pt idx="10">
                  <c:v>0.58099999999999996</c:v>
                </c:pt>
                <c:pt idx="11">
                  <c:v>0.72899999999999998</c:v>
                </c:pt>
                <c:pt idx="12">
                  <c:v>0.71599999999999997</c:v>
                </c:pt>
                <c:pt idx="13">
                  <c:v>0.65400000000000003</c:v>
                </c:pt>
                <c:pt idx="14">
                  <c:v>0.64800000000000002</c:v>
                </c:pt>
                <c:pt idx="15">
                  <c:v>0.64600000000000002</c:v>
                </c:pt>
                <c:pt idx="16">
                  <c:v>0.64</c:v>
                </c:pt>
                <c:pt idx="17">
                  <c:v>0.63400000000000001</c:v>
                </c:pt>
                <c:pt idx="18">
                  <c:v>0.65200000000000002</c:v>
                </c:pt>
                <c:pt idx="19">
                  <c:v>0.64</c:v>
                </c:pt>
                <c:pt idx="20">
                  <c:v>0.65400000000000003</c:v>
                </c:pt>
                <c:pt idx="21">
                  <c:v>0.56699999999999995</c:v>
                </c:pt>
                <c:pt idx="22">
                  <c:v>0.66900000000000004</c:v>
                </c:pt>
                <c:pt idx="23">
                  <c:v>0.67800000000000005</c:v>
                </c:pt>
                <c:pt idx="24">
                  <c:v>0.63500000000000001</c:v>
                </c:pt>
                <c:pt idx="25">
                  <c:v>0.65400000000000003</c:v>
                </c:pt>
                <c:pt idx="26">
                  <c:v>0.65100000000000002</c:v>
                </c:pt>
                <c:pt idx="27">
                  <c:v>0.65200000000000002</c:v>
                </c:pt>
                <c:pt idx="28">
                  <c:v>0.64500000000000002</c:v>
                </c:pt>
                <c:pt idx="29">
                  <c:v>0.65500000000000003</c:v>
                </c:pt>
                <c:pt idx="30">
                  <c:v>0.63900000000000001</c:v>
                </c:pt>
                <c:pt idx="31">
                  <c:v>0.625</c:v>
                </c:pt>
                <c:pt idx="32">
                  <c:v>0.64100000000000001</c:v>
                </c:pt>
                <c:pt idx="33">
                  <c:v>0.63900000000000001</c:v>
                </c:pt>
                <c:pt idx="34">
                  <c:v>0.65100000000000002</c:v>
                </c:pt>
                <c:pt idx="35">
                  <c:v>0.67400000000000004</c:v>
                </c:pt>
                <c:pt idx="36">
                  <c:v>0.75700000000000001</c:v>
                </c:pt>
                <c:pt idx="37">
                  <c:v>0.72299999999999998</c:v>
                </c:pt>
                <c:pt idx="38">
                  <c:v>0.748</c:v>
                </c:pt>
                <c:pt idx="39">
                  <c:v>0.73399999999999999</c:v>
                </c:pt>
                <c:pt idx="40">
                  <c:v>0.72499999999999998</c:v>
                </c:pt>
                <c:pt idx="41">
                  <c:v>0.73199999999999998</c:v>
                </c:pt>
                <c:pt idx="42">
                  <c:v>0.72399999999999998</c:v>
                </c:pt>
                <c:pt idx="43">
                  <c:v>0.71399999999999997</c:v>
                </c:pt>
                <c:pt idx="44">
                  <c:v>0.72699999999999998</c:v>
                </c:pt>
                <c:pt idx="45">
                  <c:v>0.59799999999999998</c:v>
                </c:pt>
                <c:pt idx="46">
                  <c:v>0.68500000000000005</c:v>
                </c:pt>
                <c:pt idx="47">
                  <c:v>0.68899999999999995</c:v>
                </c:pt>
              </c:numCache>
            </c:numRef>
          </c:val>
          <c:smooth val="0"/>
          <c:extLst>
            <c:ext xmlns:c16="http://schemas.microsoft.com/office/drawing/2014/chart" uri="{C3380CC4-5D6E-409C-BE32-E72D297353CC}">
              <c16:uniqueId val="{0000000D-BA28-49DB-98D5-BB711EB149C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21.1111</c:v>
                </c:pt>
                <c:pt idx="1">
                  <c:v>20.392949999999999</c:v>
                </c:pt>
                <c:pt idx="2">
                  <c:v>21.304929999999999</c:v>
                </c:pt>
                <c:pt idx="3">
                  <c:v>21.725480000000001</c:v>
                </c:pt>
                <c:pt idx="4">
                  <c:v>22.137550000000001</c:v>
                </c:pt>
                <c:pt idx="5">
                  <c:v>22.124199999999998</c:v>
                </c:pt>
                <c:pt idx="6">
                  <c:v>22.573910000000001</c:v>
                </c:pt>
                <c:pt idx="7">
                  <c:v>23.099329999999998</c:v>
                </c:pt>
                <c:pt idx="8">
                  <c:v>22.63062</c:v>
                </c:pt>
                <c:pt idx="9">
                  <c:v>22.367260000000002</c:v>
                </c:pt>
                <c:pt idx="10">
                  <c:v>21.820930000000001</c:v>
                </c:pt>
                <c:pt idx="11">
                  <c:v>20.566230000000001</c:v>
                </c:pt>
                <c:pt idx="12">
                  <c:v>19.867010000000001</c:v>
                </c:pt>
                <c:pt idx="13">
                  <c:v>18.97221</c:v>
                </c:pt>
                <c:pt idx="14">
                  <c:v>19.081109999999999</c:v>
                </c:pt>
                <c:pt idx="15">
                  <c:v>18.97785</c:v>
                </c:pt>
                <c:pt idx="16">
                  <c:v>19.400040000000001</c:v>
                </c:pt>
                <c:pt idx="17">
                  <c:v>20.460889999999999</c:v>
                </c:pt>
                <c:pt idx="18">
                  <c:v>21.098669999999998</c:v>
                </c:pt>
                <c:pt idx="19">
                  <c:v>20.677859999999999</c:v>
                </c:pt>
                <c:pt idx="20">
                  <c:v>22.248899999999999</c:v>
                </c:pt>
                <c:pt idx="21">
                  <c:v>22.539729999999999</c:v>
                </c:pt>
                <c:pt idx="22">
                  <c:v>22.820810000000002</c:v>
                </c:pt>
                <c:pt idx="23">
                  <c:v>21.900600000000001</c:v>
                </c:pt>
                <c:pt idx="24">
                  <c:v>21.308119999999999</c:v>
                </c:pt>
                <c:pt idx="25">
                  <c:v>20.562149999999999</c:v>
                </c:pt>
                <c:pt idx="26">
                  <c:v>21.491350000000001</c:v>
                </c:pt>
                <c:pt idx="27">
                  <c:v>22.36909</c:v>
                </c:pt>
                <c:pt idx="28">
                  <c:v>22.768730000000001</c:v>
                </c:pt>
                <c:pt idx="29">
                  <c:v>22.360939999999999</c:v>
                </c:pt>
                <c:pt idx="30">
                  <c:v>22.526589999999999</c:v>
                </c:pt>
                <c:pt idx="31">
                  <c:v>22.3812</c:v>
                </c:pt>
                <c:pt idx="32">
                  <c:v>21.91161</c:v>
                </c:pt>
                <c:pt idx="33">
                  <c:v>22.47081</c:v>
                </c:pt>
                <c:pt idx="34">
                  <c:v>21.640049999999999</c:v>
                </c:pt>
                <c:pt idx="35">
                  <c:v>19.767990000000001</c:v>
                </c:pt>
                <c:pt idx="36">
                  <c:v>19.284330000000001</c:v>
                </c:pt>
                <c:pt idx="37">
                  <c:v>18.796890000000001</c:v>
                </c:pt>
                <c:pt idx="38">
                  <c:v>19.068390000000001</c:v>
                </c:pt>
                <c:pt idx="39">
                  <c:v>19.393319999999999</c:v>
                </c:pt>
                <c:pt idx="40">
                  <c:v>19.965299999999999</c:v>
                </c:pt>
                <c:pt idx="41">
                  <c:v>19.501190000000001</c:v>
                </c:pt>
                <c:pt idx="42">
                  <c:v>20.53435</c:v>
                </c:pt>
                <c:pt idx="43">
                  <c:v>20.540420000000001</c:v>
                </c:pt>
                <c:pt idx="44">
                  <c:v>21.157720000000001</c:v>
                </c:pt>
                <c:pt idx="45">
                  <c:v>21.02825</c:v>
                </c:pt>
                <c:pt idx="46">
                  <c:v>20.758369999999999</c:v>
                </c:pt>
                <c:pt idx="47">
                  <c:v>19.959579999999999</c:v>
                </c:pt>
              </c:numCache>
            </c:numRef>
          </c:val>
          <c:smooth val="0"/>
          <c:extLst>
            <c:ext xmlns:c16="http://schemas.microsoft.com/office/drawing/2014/chart" uri="{C3380CC4-5D6E-409C-BE32-E72D297353CC}">
              <c16:uniqueId val="{0000000E-BA28-49DB-98D5-BB711EB149C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457.69607999999999</c:v>
                </c:pt>
                <c:pt idx="1">
                  <c:v>454.18747000000002</c:v>
                </c:pt>
                <c:pt idx="2">
                  <c:v>453.39963</c:v>
                </c:pt>
                <c:pt idx="3">
                  <c:v>455.74171999999999</c:v>
                </c:pt>
                <c:pt idx="4">
                  <c:v>452.33053000000001</c:v>
                </c:pt>
                <c:pt idx="5">
                  <c:v>454.96382999999997</c:v>
                </c:pt>
                <c:pt idx="6">
                  <c:v>452.77256</c:v>
                </c:pt>
                <c:pt idx="7">
                  <c:v>455.60338000000002</c:v>
                </c:pt>
                <c:pt idx="8">
                  <c:v>457.70839000000001</c:v>
                </c:pt>
                <c:pt idx="9">
                  <c:v>457.40438</c:v>
                </c:pt>
                <c:pt idx="10">
                  <c:v>458.24574000000001</c:v>
                </c:pt>
                <c:pt idx="11">
                  <c:v>441.56536999999997</c:v>
                </c:pt>
                <c:pt idx="12">
                  <c:v>455.06139000000002</c:v>
                </c:pt>
                <c:pt idx="13">
                  <c:v>455.43623000000002</c:v>
                </c:pt>
                <c:pt idx="14">
                  <c:v>454.26731000000001</c:v>
                </c:pt>
                <c:pt idx="15">
                  <c:v>459.57450999999998</c:v>
                </c:pt>
                <c:pt idx="16">
                  <c:v>447.66145999999998</c:v>
                </c:pt>
                <c:pt idx="17">
                  <c:v>446.09169000000003</c:v>
                </c:pt>
                <c:pt idx="18">
                  <c:v>441.11443000000003</c:v>
                </c:pt>
                <c:pt idx="19">
                  <c:v>434.15336000000002</c:v>
                </c:pt>
                <c:pt idx="20">
                  <c:v>435.39147000000003</c:v>
                </c:pt>
                <c:pt idx="21">
                  <c:v>432.95278999999999</c:v>
                </c:pt>
                <c:pt idx="22">
                  <c:v>430.32297</c:v>
                </c:pt>
                <c:pt idx="23">
                  <c:v>393.15877999999998</c:v>
                </c:pt>
                <c:pt idx="24">
                  <c:v>265.55457000000001</c:v>
                </c:pt>
                <c:pt idx="25">
                  <c:v>383.14814000000001</c:v>
                </c:pt>
                <c:pt idx="26">
                  <c:v>419.79158000000001</c:v>
                </c:pt>
                <c:pt idx="27">
                  <c:v>450.19085999999999</c:v>
                </c:pt>
                <c:pt idx="28">
                  <c:v>455.31986999999998</c:v>
                </c:pt>
                <c:pt idx="29">
                  <c:v>418.03411</c:v>
                </c:pt>
                <c:pt idx="30">
                  <c:v>456.93756000000002</c:v>
                </c:pt>
                <c:pt idx="31">
                  <c:v>437.96929999999998</c:v>
                </c:pt>
                <c:pt idx="32">
                  <c:v>452.16019999999997</c:v>
                </c:pt>
                <c:pt idx="33">
                  <c:v>453.27112</c:v>
                </c:pt>
                <c:pt idx="34">
                  <c:v>459.01535000000001</c:v>
                </c:pt>
                <c:pt idx="35">
                  <c:v>461.23392999999999</c:v>
                </c:pt>
                <c:pt idx="36">
                  <c:v>460.61939000000001</c:v>
                </c:pt>
                <c:pt idx="37">
                  <c:v>460.35347000000002</c:v>
                </c:pt>
                <c:pt idx="38">
                  <c:v>455.94096999999999</c:v>
                </c:pt>
                <c:pt idx="39">
                  <c:v>455.83445999999998</c:v>
                </c:pt>
                <c:pt idx="40">
                  <c:v>455.18362999999999</c:v>
                </c:pt>
                <c:pt idx="41">
                  <c:v>460.01875000000001</c:v>
                </c:pt>
                <c:pt idx="42">
                  <c:v>457.40645000000001</c:v>
                </c:pt>
                <c:pt idx="43">
                  <c:v>454.64830999999998</c:v>
                </c:pt>
                <c:pt idx="44">
                  <c:v>460.65715999999998</c:v>
                </c:pt>
                <c:pt idx="45">
                  <c:v>461.45819</c:v>
                </c:pt>
                <c:pt idx="46">
                  <c:v>465.54617999999999</c:v>
                </c:pt>
                <c:pt idx="47">
                  <c:v>459.26819</c:v>
                </c:pt>
              </c:numCache>
            </c:numRef>
          </c:val>
          <c:smooth val="0"/>
          <c:extLst>
            <c:ext xmlns:c16="http://schemas.microsoft.com/office/drawing/2014/chart" uri="{C3380CC4-5D6E-409C-BE32-E72D297353CC}">
              <c16:uniqueId val="{0000000F-BA28-49DB-98D5-BB711EB149C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11.673999999999999</c:v>
                </c:pt>
                <c:pt idx="1">
                  <c:v>11.3948</c:v>
                </c:pt>
                <c:pt idx="2">
                  <c:v>11.442299999999999</c:v>
                </c:pt>
                <c:pt idx="3">
                  <c:v>11.3218</c:v>
                </c:pt>
                <c:pt idx="4">
                  <c:v>11.312799999999999</c:v>
                </c:pt>
                <c:pt idx="5">
                  <c:v>11.374499999999999</c:v>
                </c:pt>
                <c:pt idx="6">
                  <c:v>11.569800000000001</c:v>
                </c:pt>
                <c:pt idx="7">
                  <c:v>11.728899999999999</c:v>
                </c:pt>
                <c:pt idx="8">
                  <c:v>11.637600000000001</c:v>
                </c:pt>
                <c:pt idx="9">
                  <c:v>11.6617</c:v>
                </c:pt>
                <c:pt idx="10">
                  <c:v>11.5626</c:v>
                </c:pt>
                <c:pt idx="11">
                  <c:v>11.0068</c:v>
                </c:pt>
                <c:pt idx="12">
                  <c:v>10.1632</c:v>
                </c:pt>
                <c:pt idx="13">
                  <c:v>10.361800000000001</c:v>
                </c:pt>
                <c:pt idx="14">
                  <c:v>10.575100000000001</c:v>
                </c:pt>
                <c:pt idx="15">
                  <c:v>10.742599999999999</c:v>
                </c:pt>
                <c:pt idx="16">
                  <c:v>10.674799999999999</c:v>
                </c:pt>
                <c:pt idx="17">
                  <c:v>10.5756</c:v>
                </c:pt>
                <c:pt idx="18">
                  <c:v>10.848800000000001</c:v>
                </c:pt>
                <c:pt idx="19">
                  <c:v>11.047499999999999</c:v>
                </c:pt>
                <c:pt idx="20">
                  <c:v>11.397600000000001</c:v>
                </c:pt>
                <c:pt idx="21">
                  <c:v>11.5717</c:v>
                </c:pt>
                <c:pt idx="22">
                  <c:v>11.517300000000001</c:v>
                </c:pt>
                <c:pt idx="23">
                  <c:v>11.5863</c:v>
                </c:pt>
                <c:pt idx="24">
                  <c:v>11.488300000000001</c:v>
                </c:pt>
                <c:pt idx="25">
                  <c:v>11.317500000000001</c:v>
                </c:pt>
                <c:pt idx="26">
                  <c:v>11.202</c:v>
                </c:pt>
                <c:pt idx="27">
                  <c:v>11.1463</c:v>
                </c:pt>
                <c:pt idx="28">
                  <c:v>11.3345</c:v>
                </c:pt>
                <c:pt idx="29">
                  <c:v>11.511900000000001</c:v>
                </c:pt>
                <c:pt idx="30">
                  <c:v>11.6134</c:v>
                </c:pt>
                <c:pt idx="31">
                  <c:v>11.7386</c:v>
                </c:pt>
                <c:pt idx="32">
                  <c:v>11.6203</c:v>
                </c:pt>
                <c:pt idx="33">
                  <c:v>11.331899999999999</c:v>
                </c:pt>
                <c:pt idx="34">
                  <c:v>11.148999999999999</c:v>
                </c:pt>
                <c:pt idx="35">
                  <c:v>10.978899999999999</c:v>
                </c:pt>
                <c:pt idx="36">
                  <c:v>10.265700000000001</c:v>
                </c:pt>
                <c:pt idx="37">
                  <c:v>10.3439</c:v>
                </c:pt>
                <c:pt idx="38">
                  <c:v>10.250299999999999</c:v>
                </c:pt>
                <c:pt idx="39">
                  <c:v>10.5748</c:v>
                </c:pt>
                <c:pt idx="40">
                  <c:v>10.9436</c:v>
                </c:pt>
                <c:pt idx="41">
                  <c:v>11.3733</c:v>
                </c:pt>
                <c:pt idx="42">
                  <c:v>11.5708</c:v>
                </c:pt>
                <c:pt idx="43">
                  <c:v>11.7164</c:v>
                </c:pt>
                <c:pt idx="44">
                  <c:v>11.9558</c:v>
                </c:pt>
                <c:pt idx="45">
                  <c:v>11.890700000000001</c:v>
                </c:pt>
                <c:pt idx="46">
                  <c:v>11.7957</c:v>
                </c:pt>
                <c:pt idx="47">
                  <c:v>12.047499999999999</c:v>
                </c:pt>
              </c:numCache>
            </c:numRef>
          </c:val>
          <c:smooth val="0"/>
          <c:extLst>
            <c:ext xmlns:c16="http://schemas.microsoft.com/office/drawing/2014/chart" uri="{C3380CC4-5D6E-409C-BE32-E72D297353CC}">
              <c16:uniqueId val="{00000010-BA28-49DB-98D5-BB711EB149C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155.6061</c:v>
                </c:pt>
                <c:pt idx="1">
                  <c:v>156.8107</c:v>
                </c:pt>
                <c:pt idx="2">
                  <c:v>154.44370000000001</c:v>
                </c:pt>
                <c:pt idx="3">
                  <c:v>157.40979999999999</c:v>
                </c:pt>
                <c:pt idx="4">
                  <c:v>156.30009999999999</c:v>
                </c:pt>
                <c:pt idx="5">
                  <c:v>157.4742</c:v>
                </c:pt>
                <c:pt idx="6">
                  <c:v>156.13470000000001</c:v>
                </c:pt>
                <c:pt idx="7">
                  <c:v>145.3682</c:v>
                </c:pt>
                <c:pt idx="8">
                  <c:v>155.0881</c:v>
                </c:pt>
                <c:pt idx="9">
                  <c:v>143.92439999999999</c:v>
                </c:pt>
                <c:pt idx="10">
                  <c:v>145.5617</c:v>
                </c:pt>
                <c:pt idx="11">
                  <c:v>152.47720000000001</c:v>
                </c:pt>
                <c:pt idx="12">
                  <c:v>150.86189999999999</c:v>
                </c:pt>
                <c:pt idx="13">
                  <c:v>146.9666</c:v>
                </c:pt>
                <c:pt idx="14">
                  <c:v>144.06489999999999</c:v>
                </c:pt>
                <c:pt idx="15">
                  <c:v>156.7593</c:v>
                </c:pt>
                <c:pt idx="16">
                  <c:v>151.28399999999999</c:v>
                </c:pt>
                <c:pt idx="17">
                  <c:v>150.06639999999999</c:v>
                </c:pt>
                <c:pt idx="18">
                  <c:v>149.12809999999999</c:v>
                </c:pt>
                <c:pt idx="19">
                  <c:v>150.1086</c:v>
                </c:pt>
                <c:pt idx="20">
                  <c:v>144.95179999999999</c:v>
                </c:pt>
                <c:pt idx="21">
                  <c:v>151.83320000000001</c:v>
                </c:pt>
                <c:pt idx="22">
                  <c:v>152.078</c:v>
                </c:pt>
                <c:pt idx="23">
                  <c:v>147.02119999999999</c:v>
                </c:pt>
                <c:pt idx="24">
                  <c:v>147.73419999999999</c:v>
                </c:pt>
                <c:pt idx="25">
                  <c:v>149.5462</c:v>
                </c:pt>
                <c:pt idx="26">
                  <c:v>152.30760000000001</c:v>
                </c:pt>
                <c:pt idx="27">
                  <c:v>152.1163</c:v>
                </c:pt>
                <c:pt idx="28">
                  <c:v>151.91239999999999</c:v>
                </c:pt>
                <c:pt idx="29">
                  <c:v>150.93119999999999</c:v>
                </c:pt>
                <c:pt idx="30">
                  <c:v>150.91159999999999</c:v>
                </c:pt>
                <c:pt idx="31">
                  <c:v>154.2062</c:v>
                </c:pt>
                <c:pt idx="32">
                  <c:v>146.8528</c:v>
                </c:pt>
                <c:pt idx="33">
                  <c:v>151.74969999999999</c:v>
                </c:pt>
                <c:pt idx="34">
                  <c:v>153.60730000000001</c:v>
                </c:pt>
                <c:pt idx="35">
                  <c:v>150.77440000000001</c:v>
                </c:pt>
                <c:pt idx="36">
                  <c:v>152.37200000000001</c:v>
                </c:pt>
                <c:pt idx="37">
                  <c:v>149.44730000000001</c:v>
                </c:pt>
                <c:pt idx="38">
                  <c:v>153.37970000000001</c:v>
                </c:pt>
                <c:pt idx="39">
                  <c:v>155.24170000000001</c:v>
                </c:pt>
                <c:pt idx="40">
                  <c:v>155.33770000000001</c:v>
                </c:pt>
                <c:pt idx="41">
                  <c:v>154.03100000000001</c:v>
                </c:pt>
                <c:pt idx="42">
                  <c:v>156.58160000000001</c:v>
                </c:pt>
                <c:pt idx="43">
                  <c:v>153.0907</c:v>
                </c:pt>
                <c:pt idx="44">
                  <c:v>152.87459999999999</c:v>
                </c:pt>
                <c:pt idx="45">
                  <c:v>151.4385</c:v>
                </c:pt>
                <c:pt idx="46">
                  <c:v>149.36439999999999</c:v>
                </c:pt>
                <c:pt idx="47">
                  <c:v>157.5573</c:v>
                </c:pt>
              </c:numCache>
            </c:numRef>
          </c:val>
          <c:smooth val="0"/>
          <c:extLst>
            <c:ext xmlns:c16="http://schemas.microsoft.com/office/drawing/2014/chart" uri="{C3380CC4-5D6E-409C-BE32-E72D297353CC}">
              <c16:uniqueId val="{00000011-BA28-49DB-98D5-BB711EB149C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17.38851</c:v>
                </c:pt>
                <c:pt idx="1">
                  <c:v>17.642289999999999</c:v>
                </c:pt>
                <c:pt idx="2">
                  <c:v>17.713069999999998</c:v>
                </c:pt>
                <c:pt idx="3">
                  <c:v>17.76989</c:v>
                </c:pt>
                <c:pt idx="4">
                  <c:v>17.776409999999998</c:v>
                </c:pt>
                <c:pt idx="5">
                  <c:v>17.579930000000001</c:v>
                </c:pt>
                <c:pt idx="6">
                  <c:v>17.39433</c:v>
                </c:pt>
                <c:pt idx="7">
                  <c:v>17.761320000000001</c:v>
                </c:pt>
                <c:pt idx="8">
                  <c:v>17.424520000000001</c:v>
                </c:pt>
                <c:pt idx="9">
                  <c:v>16.902429999999999</c:v>
                </c:pt>
                <c:pt idx="10">
                  <c:v>17.787839999999999</c:v>
                </c:pt>
                <c:pt idx="11">
                  <c:v>17.818739999999998</c:v>
                </c:pt>
                <c:pt idx="12">
                  <c:v>17.41724</c:v>
                </c:pt>
                <c:pt idx="13">
                  <c:v>17.039079999999998</c:v>
                </c:pt>
                <c:pt idx="14">
                  <c:v>17.433029999999999</c:v>
                </c:pt>
                <c:pt idx="15">
                  <c:v>17.546749999999999</c:v>
                </c:pt>
                <c:pt idx="16">
                  <c:v>17.114750000000001</c:v>
                </c:pt>
                <c:pt idx="17">
                  <c:v>17.168530000000001</c:v>
                </c:pt>
                <c:pt idx="18">
                  <c:v>17.395890000000001</c:v>
                </c:pt>
                <c:pt idx="19">
                  <c:v>16.879919999999998</c:v>
                </c:pt>
                <c:pt idx="20">
                  <c:v>16.553550000000001</c:v>
                </c:pt>
                <c:pt idx="21">
                  <c:v>16.33135</c:v>
                </c:pt>
                <c:pt idx="22">
                  <c:v>16.863320000000002</c:v>
                </c:pt>
                <c:pt idx="23">
                  <c:v>16.938389999999998</c:v>
                </c:pt>
                <c:pt idx="24">
                  <c:v>17.22241</c:v>
                </c:pt>
                <c:pt idx="25">
                  <c:v>17.302579999999999</c:v>
                </c:pt>
                <c:pt idx="26">
                  <c:v>16.989450000000001</c:v>
                </c:pt>
                <c:pt idx="27">
                  <c:v>17.20956</c:v>
                </c:pt>
                <c:pt idx="28">
                  <c:v>17.276789999999998</c:v>
                </c:pt>
                <c:pt idx="29">
                  <c:v>17.220130000000001</c:v>
                </c:pt>
                <c:pt idx="30">
                  <c:v>17.11506</c:v>
                </c:pt>
                <c:pt idx="31">
                  <c:v>17.312239999999999</c:v>
                </c:pt>
                <c:pt idx="32">
                  <c:v>17.140979999999999</c:v>
                </c:pt>
                <c:pt idx="33">
                  <c:v>17.145430000000001</c:v>
                </c:pt>
                <c:pt idx="34">
                  <c:v>16.801819999999999</c:v>
                </c:pt>
                <c:pt idx="35">
                  <c:v>15.91545</c:v>
                </c:pt>
                <c:pt idx="36">
                  <c:v>15.440099999999999</c:v>
                </c:pt>
                <c:pt idx="37">
                  <c:v>14.81062</c:v>
                </c:pt>
                <c:pt idx="38">
                  <c:v>15.33893</c:v>
                </c:pt>
                <c:pt idx="39">
                  <c:v>15.78539</c:v>
                </c:pt>
                <c:pt idx="40">
                  <c:v>17.453029999999998</c:v>
                </c:pt>
                <c:pt idx="41">
                  <c:v>17.565539999999999</c:v>
                </c:pt>
                <c:pt idx="42">
                  <c:v>17.97373</c:v>
                </c:pt>
                <c:pt idx="43">
                  <c:v>17.650300000000001</c:v>
                </c:pt>
                <c:pt idx="44">
                  <c:v>17.446549999999998</c:v>
                </c:pt>
                <c:pt idx="45">
                  <c:v>17.67379</c:v>
                </c:pt>
                <c:pt idx="46">
                  <c:v>17.83737</c:v>
                </c:pt>
                <c:pt idx="47">
                  <c:v>17.864909999999998</c:v>
                </c:pt>
              </c:numCache>
            </c:numRef>
          </c:val>
          <c:smooth val="0"/>
          <c:extLst>
            <c:ext xmlns:c16="http://schemas.microsoft.com/office/drawing/2014/chart" uri="{C3380CC4-5D6E-409C-BE32-E72D297353CC}">
              <c16:uniqueId val="{00000012-BA28-49DB-98D5-BB711EB149C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A28-49DB-98D5-BB711EB149C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A28-49DB-98D5-BB711EB149C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BA28-49DB-98D5-BB711EB149C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4.9600799999999996</c:v>
                </c:pt>
                <c:pt idx="1">
                  <c:v>4.9361899999999999</c:v>
                </c:pt>
                <c:pt idx="2">
                  <c:v>4.9454599999999997</c:v>
                </c:pt>
                <c:pt idx="3">
                  <c:v>4.9042300000000001</c:v>
                </c:pt>
                <c:pt idx="4">
                  <c:v>4.49716</c:v>
                </c:pt>
                <c:pt idx="5">
                  <c:v>4.4535</c:v>
                </c:pt>
                <c:pt idx="6">
                  <c:v>4.4197699999999998</c:v>
                </c:pt>
                <c:pt idx="7">
                  <c:v>4.4018899999999999</c:v>
                </c:pt>
                <c:pt idx="8">
                  <c:v>4.3898999999999999</c:v>
                </c:pt>
                <c:pt idx="9">
                  <c:v>4.4168000000000003</c:v>
                </c:pt>
                <c:pt idx="10">
                  <c:v>4.4268700000000001</c:v>
                </c:pt>
                <c:pt idx="11">
                  <c:v>4.39358</c:v>
                </c:pt>
                <c:pt idx="12">
                  <c:v>4.3559299999999999</c:v>
                </c:pt>
                <c:pt idx="13">
                  <c:v>4.2932100000000002</c:v>
                </c:pt>
                <c:pt idx="14">
                  <c:v>4.2780699999999996</c:v>
                </c:pt>
                <c:pt idx="15">
                  <c:v>4.4511700000000003</c:v>
                </c:pt>
                <c:pt idx="16">
                  <c:v>4.3842600000000003</c:v>
                </c:pt>
                <c:pt idx="17">
                  <c:v>4.37188</c:v>
                </c:pt>
                <c:pt idx="18">
                  <c:v>4.4598699999999996</c:v>
                </c:pt>
                <c:pt idx="19">
                  <c:v>4.5721299999999996</c:v>
                </c:pt>
                <c:pt idx="20">
                  <c:v>4.5425899999999997</c:v>
                </c:pt>
                <c:pt idx="21">
                  <c:v>4.4186300000000003</c:v>
                </c:pt>
                <c:pt idx="22">
                  <c:v>4.8374199999999998</c:v>
                </c:pt>
                <c:pt idx="23">
                  <c:v>4.7840600000000002</c:v>
                </c:pt>
                <c:pt idx="24">
                  <c:v>4.4508299999999998</c:v>
                </c:pt>
                <c:pt idx="25">
                  <c:v>4.4650800000000004</c:v>
                </c:pt>
                <c:pt idx="26">
                  <c:v>4.5950300000000004</c:v>
                </c:pt>
                <c:pt idx="27">
                  <c:v>4.7262399999999998</c:v>
                </c:pt>
                <c:pt idx="28">
                  <c:v>4.9417299999999997</c:v>
                </c:pt>
                <c:pt idx="29">
                  <c:v>5.0168799999999996</c:v>
                </c:pt>
                <c:pt idx="30">
                  <c:v>4.9241400000000004</c:v>
                </c:pt>
                <c:pt idx="31">
                  <c:v>4.7941599999999998</c:v>
                </c:pt>
                <c:pt idx="32">
                  <c:v>4.7990500000000003</c:v>
                </c:pt>
                <c:pt idx="33">
                  <c:v>4.7929000000000004</c:v>
                </c:pt>
                <c:pt idx="34">
                  <c:v>4.6600599999999996</c:v>
                </c:pt>
                <c:pt idx="35">
                  <c:v>4.5602900000000002</c:v>
                </c:pt>
                <c:pt idx="36">
                  <c:v>4.61707</c:v>
                </c:pt>
                <c:pt idx="37">
                  <c:v>4.5479000000000003</c:v>
                </c:pt>
                <c:pt idx="38">
                  <c:v>4.6132</c:v>
                </c:pt>
                <c:pt idx="39">
                  <c:v>4.3482900000000004</c:v>
                </c:pt>
                <c:pt idx="40">
                  <c:v>4.9765100000000002</c:v>
                </c:pt>
                <c:pt idx="41">
                  <c:v>4.9969099999999997</c:v>
                </c:pt>
                <c:pt idx="42">
                  <c:v>4.9623100000000004</c:v>
                </c:pt>
                <c:pt idx="43">
                  <c:v>4.9916799999999997</c:v>
                </c:pt>
                <c:pt idx="44">
                  <c:v>4.9828000000000001</c:v>
                </c:pt>
                <c:pt idx="45">
                  <c:v>5.0988199999999999</c:v>
                </c:pt>
                <c:pt idx="46">
                  <c:v>5.0274400000000004</c:v>
                </c:pt>
                <c:pt idx="47">
                  <c:v>5.0457599999999996</c:v>
                </c:pt>
              </c:numCache>
            </c:numRef>
          </c:val>
          <c:smooth val="0"/>
          <c:extLst>
            <c:ext xmlns:c16="http://schemas.microsoft.com/office/drawing/2014/chart" uri="{C3380CC4-5D6E-409C-BE32-E72D297353CC}">
              <c16:uniqueId val="{00000016-BA28-49DB-98D5-BB711EB149C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A28-49DB-98D5-BB711EB149C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A28-49DB-98D5-BB711EB149C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14.850580000000001</c:v>
                </c:pt>
                <c:pt idx="1">
                  <c:v>15.301069999999999</c:v>
                </c:pt>
                <c:pt idx="2">
                  <c:v>15.160769999999999</c:v>
                </c:pt>
                <c:pt idx="3">
                  <c:v>15.23123</c:v>
                </c:pt>
                <c:pt idx="4">
                  <c:v>15.67534</c:v>
                </c:pt>
                <c:pt idx="5">
                  <c:v>16.116689999999998</c:v>
                </c:pt>
                <c:pt idx="6">
                  <c:v>15.370979999999999</c:v>
                </c:pt>
                <c:pt idx="7">
                  <c:v>15.829050000000001</c:v>
                </c:pt>
                <c:pt idx="8">
                  <c:v>15.225339999999999</c:v>
                </c:pt>
                <c:pt idx="9">
                  <c:v>14.914260000000001</c:v>
                </c:pt>
                <c:pt idx="10">
                  <c:v>13.808770000000001</c:v>
                </c:pt>
                <c:pt idx="11">
                  <c:v>12.040990000000001</c:v>
                </c:pt>
                <c:pt idx="12">
                  <c:v>11.98545</c:v>
                </c:pt>
                <c:pt idx="13">
                  <c:v>11.517440000000001</c:v>
                </c:pt>
                <c:pt idx="14">
                  <c:v>11.718070000000001</c:v>
                </c:pt>
                <c:pt idx="15">
                  <c:v>12.098879999999999</c:v>
                </c:pt>
                <c:pt idx="16">
                  <c:v>13.668519999999999</c:v>
                </c:pt>
                <c:pt idx="17">
                  <c:v>13.75432</c:v>
                </c:pt>
                <c:pt idx="18">
                  <c:v>14.13462</c:v>
                </c:pt>
                <c:pt idx="19">
                  <c:v>13.26576</c:v>
                </c:pt>
                <c:pt idx="20">
                  <c:v>13.286949999999999</c:v>
                </c:pt>
                <c:pt idx="21">
                  <c:v>13.955730000000001</c:v>
                </c:pt>
                <c:pt idx="22">
                  <c:v>13.98104</c:v>
                </c:pt>
                <c:pt idx="23">
                  <c:v>14.49525</c:v>
                </c:pt>
                <c:pt idx="24">
                  <c:v>14.15</c:v>
                </c:pt>
                <c:pt idx="25">
                  <c:v>13.48725</c:v>
                </c:pt>
                <c:pt idx="26">
                  <c:v>13.850009999999999</c:v>
                </c:pt>
                <c:pt idx="27">
                  <c:v>14.922510000000001</c:v>
                </c:pt>
                <c:pt idx="28">
                  <c:v>14.880520000000001</c:v>
                </c:pt>
                <c:pt idx="29">
                  <c:v>14.84886</c:v>
                </c:pt>
                <c:pt idx="30">
                  <c:v>14.730740000000001</c:v>
                </c:pt>
                <c:pt idx="31">
                  <c:v>15.01512</c:v>
                </c:pt>
                <c:pt idx="32">
                  <c:v>14.7713</c:v>
                </c:pt>
                <c:pt idx="33">
                  <c:v>14.80456</c:v>
                </c:pt>
                <c:pt idx="34">
                  <c:v>13.21701</c:v>
                </c:pt>
                <c:pt idx="35">
                  <c:v>12.83724</c:v>
                </c:pt>
                <c:pt idx="36">
                  <c:v>11.31953</c:v>
                </c:pt>
                <c:pt idx="37">
                  <c:v>10.792730000000001</c:v>
                </c:pt>
                <c:pt idx="38">
                  <c:v>11.022040000000001</c:v>
                </c:pt>
                <c:pt idx="39">
                  <c:v>11.88588</c:v>
                </c:pt>
                <c:pt idx="40">
                  <c:v>13.510949999999999</c:v>
                </c:pt>
                <c:pt idx="41">
                  <c:v>13.23216</c:v>
                </c:pt>
                <c:pt idx="42">
                  <c:v>12.885300000000001</c:v>
                </c:pt>
                <c:pt idx="43">
                  <c:v>14.14724</c:v>
                </c:pt>
                <c:pt idx="44">
                  <c:v>14.28594</c:v>
                </c:pt>
                <c:pt idx="45">
                  <c:v>15.05317</c:v>
                </c:pt>
                <c:pt idx="46">
                  <c:v>14.09944</c:v>
                </c:pt>
                <c:pt idx="47">
                  <c:v>15.251099999999999</c:v>
                </c:pt>
              </c:numCache>
            </c:numRef>
          </c:val>
          <c:smooth val="0"/>
          <c:extLst>
            <c:ext xmlns:c16="http://schemas.microsoft.com/office/drawing/2014/chart" uri="{C3380CC4-5D6E-409C-BE32-E72D297353CC}">
              <c16:uniqueId val="{00000019-BA28-49DB-98D5-BB711EB149C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267.05</c:v>
                </c:pt>
                <c:pt idx="1">
                  <c:v>265.32</c:v>
                </c:pt>
                <c:pt idx="2">
                  <c:v>262.54000000000002</c:v>
                </c:pt>
                <c:pt idx="3">
                  <c:v>256.36</c:v>
                </c:pt>
                <c:pt idx="4">
                  <c:v>258.29000000000002</c:v>
                </c:pt>
                <c:pt idx="5">
                  <c:v>269.75</c:v>
                </c:pt>
                <c:pt idx="6">
                  <c:v>265.76</c:v>
                </c:pt>
                <c:pt idx="7">
                  <c:v>267.68</c:v>
                </c:pt>
                <c:pt idx="8">
                  <c:v>276.19</c:v>
                </c:pt>
                <c:pt idx="9">
                  <c:v>281.12</c:v>
                </c:pt>
                <c:pt idx="10">
                  <c:v>282.14999999999998</c:v>
                </c:pt>
                <c:pt idx="11">
                  <c:v>275.7</c:v>
                </c:pt>
                <c:pt idx="12">
                  <c:v>276.01</c:v>
                </c:pt>
                <c:pt idx="13">
                  <c:v>271.51</c:v>
                </c:pt>
                <c:pt idx="14">
                  <c:v>264.77999999999997</c:v>
                </c:pt>
                <c:pt idx="15">
                  <c:v>251.08</c:v>
                </c:pt>
                <c:pt idx="16">
                  <c:v>260.39</c:v>
                </c:pt>
                <c:pt idx="17">
                  <c:v>267.89999999999998</c:v>
                </c:pt>
                <c:pt idx="18">
                  <c:v>274.32</c:v>
                </c:pt>
                <c:pt idx="19">
                  <c:v>277.08999999999997</c:v>
                </c:pt>
                <c:pt idx="20">
                  <c:v>278.32</c:v>
                </c:pt>
                <c:pt idx="21">
                  <c:v>278.42</c:v>
                </c:pt>
                <c:pt idx="22">
                  <c:v>277.67</c:v>
                </c:pt>
                <c:pt idx="23">
                  <c:v>283.10000000000002</c:v>
                </c:pt>
                <c:pt idx="24">
                  <c:v>276.43</c:v>
                </c:pt>
                <c:pt idx="25">
                  <c:v>265.64</c:v>
                </c:pt>
                <c:pt idx="26">
                  <c:v>246.64</c:v>
                </c:pt>
                <c:pt idx="27">
                  <c:v>260.17</c:v>
                </c:pt>
                <c:pt idx="28">
                  <c:v>253.67</c:v>
                </c:pt>
                <c:pt idx="29">
                  <c:v>258.12</c:v>
                </c:pt>
                <c:pt idx="30">
                  <c:v>257.94</c:v>
                </c:pt>
                <c:pt idx="31">
                  <c:v>258.11</c:v>
                </c:pt>
                <c:pt idx="32">
                  <c:v>261.02</c:v>
                </c:pt>
                <c:pt idx="33">
                  <c:v>267.14999999999998</c:v>
                </c:pt>
                <c:pt idx="34">
                  <c:v>267.95</c:v>
                </c:pt>
                <c:pt idx="35">
                  <c:v>284.76</c:v>
                </c:pt>
                <c:pt idx="36">
                  <c:v>287.45999999999998</c:v>
                </c:pt>
                <c:pt idx="37">
                  <c:v>280.07</c:v>
                </c:pt>
                <c:pt idx="38">
                  <c:v>273.56</c:v>
                </c:pt>
                <c:pt idx="39">
                  <c:v>269.98</c:v>
                </c:pt>
                <c:pt idx="40">
                  <c:v>278</c:v>
                </c:pt>
                <c:pt idx="41">
                  <c:v>282.70999999999998</c:v>
                </c:pt>
                <c:pt idx="42">
                  <c:v>284.85000000000002</c:v>
                </c:pt>
                <c:pt idx="43">
                  <c:v>283.14</c:v>
                </c:pt>
                <c:pt idx="44">
                  <c:v>279.07</c:v>
                </c:pt>
                <c:pt idx="45">
                  <c:v>281.58</c:v>
                </c:pt>
                <c:pt idx="46">
                  <c:v>280.75</c:v>
                </c:pt>
                <c:pt idx="47">
                  <c:v>284.22000000000003</c:v>
                </c:pt>
              </c:numCache>
            </c:numRef>
          </c:val>
          <c:smooth val="0"/>
          <c:extLst>
            <c:ext xmlns:c16="http://schemas.microsoft.com/office/drawing/2014/chart" uri="{C3380CC4-5D6E-409C-BE32-E72D297353CC}">
              <c16:uniqueId val="{0000001A-BA28-49DB-98D5-BB711EB149C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A28-49DB-98D5-BB711EB149C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39.737000000000002</c:v>
                </c:pt>
                <c:pt idx="1">
                  <c:v>39.813000000000002</c:v>
                </c:pt>
                <c:pt idx="2">
                  <c:v>39.640999999999998</c:v>
                </c:pt>
                <c:pt idx="3">
                  <c:v>39.453000000000003</c:v>
                </c:pt>
                <c:pt idx="4">
                  <c:v>39.555999999999997</c:v>
                </c:pt>
                <c:pt idx="5">
                  <c:v>39.444000000000003</c:v>
                </c:pt>
                <c:pt idx="6">
                  <c:v>38.728000000000002</c:v>
                </c:pt>
                <c:pt idx="7">
                  <c:v>38.935000000000002</c:v>
                </c:pt>
                <c:pt idx="8">
                  <c:v>38.784999999999997</c:v>
                </c:pt>
                <c:pt idx="9">
                  <c:v>39.075000000000003</c:v>
                </c:pt>
                <c:pt idx="10">
                  <c:v>39.256999999999998</c:v>
                </c:pt>
                <c:pt idx="11">
                  <c:v>36.081000000000003</c:v>
                </c:pt>
                <c:pt idx="12">
                  <c:v>32.814</c:v>
                </c:pt>
                <c:pt idx="13">
                  <c:v>31.527000000000001</c:v>
                </c:pt>
                <c:pt idx="14">
                  <c:v>31.361999999999998</c:v>
                </c:pt>
                <c:pt idx="15">
                  <c:v>32.356000000000002</c:v>
                </c:pt>
                <c:pt idx="16">
                  <c:v>32.241999999999997</c:v>
                </c:pt>
                <c:pt idx="17">
                  <c:v>32.496000000000002</c:v>
                </c:pt>
                <c:pt idx="18">
                  <c:v>33.101999999999997</c:v>
                </c:pt>
                <c:pt idx="19">
                  <c:v>33.268999999999998</c:v>
                </c:pt>
                <c:pt idx="20">
                  <c:v>33.173000000000002</c:v>
                </c:pt>
                <c:pt idx="21">
                  <c:v>33.549999999999997</c:v>
                </c:pt>
                <c:pt idx="22">
                  <c:v>33.576999999999998</c:v>
                </c:pt>
                <c:pt idx="23">
                  <c:v>32.915999999999997</c:v>
                </c:pt>
                <c:pt idx="24">
                  <c:v>31.794</c:v>
                </c:pt>
                <c:pt idx="25">
                  <c:v>32.526000000000003</c:v>
                </c:pt>
                <c:pt idx="26">
                  <c:v>32.442</c:v>
                </c:pt>
                <c:pt idx="27">
                  <c:v>32.646000000000001</c:v>
                </c:pt>
                <c:pt idx="28">
                  <c:v>32.667999999999999</c:v>
                </c:pt>
                <c:pt idx="29">
                  <c:v>32.408999999999999</c:v>
                </c:pt>
                <c:pt idx="30">
                  <c:v>32.518000000000001</c:v>
                </c:pt>
                <c:pt idx="31">
                  <c:v>33.222999999999999</c:v>
                </c:pt>
                <c:pt idx="32">
                  <c:v>33.722999999999999</c:v>
                </c:pt>
                <c:pt idx="33">
                  <c:v>33.405999999999999</c:v>
                </c:pt>
                <c:pt idx="34">
                  <c:v>33.731999999999999</c:v>
                </c:pt>
                <c:pt idx="35">
                  <c:v>27.283000000000001</c:v>
                </c:pt>
                <c:pt idx="36">
                  <c:v>24.945</c:v>
                </c:pt>
                <c:pt idx="37">
                  <c:v>24.323</c:v>
                </c:pt>
                <c:pt idx="38">
                  <c:v>23.928000000000001</c:v>
                </c:pt>
                <c:pt idx="39">
                  <c:v>24.291</c:v>
                </c:pt>
                <c:pt idx="40">
                  <c:v>33.817999999999998</c:v>
                </c:pt>
                <c:pt idx="41">
                  <c:v>36.840000000000003</c:v>
                </c:pt>
                <c:pt idx="42">
                  <c:v>36.554000000000002</c:v>
                </c:pt>
                <c:pt idx="43">
                  <c:v>36.377000000000002</c:v>
                </c:pt>
                <c:pt idx="44">
                  <c:v>36.139000000000003</c:v>
                </c:pt>
                <c:pt idx="45">
                  <c:v>35.774000000000001</c:v>
                </c:pt>
                <c:pt idx="46">
                  <c:v>35.363</c:v>
                </c:pt>
                <c:pt idx="47">
                  <c:v>35.594999999999999</c:v>
                </c:pt>
              </c:numCache>
            </c:numRef>
          </c:val>
          <c:smooth val="0"/>
          <c:extLst>
            <c:ext xmlns:c16="http://schemas.microsoft.com/office/drawing/2014/chart" uri="{C3380CC4-5D6E-409C-BE32-E72D297353CC}">
              <c16:uniqueId val="{0000001C-BA28-49DB-98D5-BB711EB149C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A28-49DB-98D5-BB711EB149C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28.917999999999999</c:v>
                </c:pt>
                <c:pt idx="1">
                  <c:v>29.806999999999999</c:v>
                </c:pt>
                <c:pt idx="2">
                  <c:v>30.337</c:v>
                </c:pt>
                <c:pt idx="3">
                  <c:v>31.125</c:v>
                </c:pt>
                <c:pt idx="4">
                  <c:v>35.85</c:v>
                </c:pt>
                <c:pt idx="5">
                  <c:v>35.954999999999998</c:v>
                </c:pt>
                <c:pt idx="6">
                  <c:v>35.950000000000003</c:v>
                </c:pt>
                <c:pt idx="7">
                  <c:v>35.981000000000002</c:v>
                </c:pt>
                <c:pt idx="8">
                  <c:v>36.131999999999998</c:v>
                </c:pt>
                <c:pt idx="9">
                  <c:v>36.308999999999997</c:v>
                </c:pt>
                <c:pt idx="10">
                  <c:v>36.308999999999997</c:v>
                </c:pt>
                <c:pt idx="11">
                  <c:v>31.577000000000002</c:v>
                </c:pt>
                <c:pt idx="12">
                  <c:v>29.87</c:v>
                </c:pt>
                <c:pt idx="13">
                  <c:v>25.158999999999999</c:v>
                </c:pt>
                <c:pt idx="14">
                  <c:v>20.055</c:v>
                </c:pt>
                <c:pt idx="15">
                  <c:v>16.122</c:v>
                </c:pt>
                <c:pt idx="16">
                  <c:v>15.445</c:v>
                </c:pt>
                <c:pt idx="17">
                  <c:v>16.178000000000001</c:v>
                </c:pt>
                <c:pt idx="18">
                  <c:v>15.789</c:v>
                </c:pt>
                <c:pt idx="19">
                  <c:v>16.61</c:v>
                </c:pt>
                <c:pt idx="20">
                  <c:v>14.6</c:v>
                </c:pt>
                <c:pt idx="21">
                  <c:v>13.093</c:v>
                </c:pt>
                <c:pt idx="22">
                  <c:v>11.134</c:v>
                </c:pt>
                <c:pt idx="23">
                  <c:v>9.4009999999999998</c:v>
                </c:pt>
                <c:pt idx="24">
                  <c:v>9.141</c:v>
                </c:pt>
                <c:pt idx="25">
                  <c:v>8.7520000000000007</c:v>
                </c:pt>
                <c:pt idx="26">
                  <c:v>12.175000000000001</c:v>
                </c:pt>
                <c:pt idx="27">
                  <c:v>13.15</c:v>
                </c:pt>
                <c:pt idx="28">
                  <c:v>17.010000000000002</c:v>
                </c:pt>
                <c:pt idx="29">
                  <c:v>17.302</c:v>
                </c:pt>
                <c:pt idx="30">
                  <c:v>17.137</c:v>
                </c:pt>
                <c:pt idx="31">
                  <c:v>22.658000000000001</c:v>
                </c:pt>
                <c:pt idx="32">
                  <c:v>28.54</c:v>
                </c:pt>
                <c:pt idx="33">
                  <c:v>33.366</c:v>
                </c:pt>
                <c:pt idx="34">
                  <c:v>36.424999999999997</c:v>
                </c:pt>
                <c:pt idx="35">
                  <c:v>29.92</c:v>
                </c:pt>
                <c:pt idx="36">
                  <c:v>15.858000000000001</c:v>
                </c:pt>
                <c:pt idx="37">
                  <c:v>7.798</c:v>
                </c:pt>
                <c:pt idx="38">
                  <c:v>8.0540000000000003</c:v>
                </c:pt>
                <c:pt idx="39">
                  <c:v>8.2889999999999997</c:v>
                </c:pt>
                <c:pt idx="40">
                  <c:v>12.972</c:v>
                </c:pt>
                <c:pt idx="41">
                  <c:v>20.734999999999999</c:v>
                </c:pt>
                <c:pt idx="42">
                  <c:v>24.695</c:v>
                </c:pt>
                <c:pt idx="43">
                  <c:v>24.832999999999998</c:v>
                </c:pt>
                <c:pt idx="44">
                  <c:v>25.178000000000001</c:v>
                </c:pt>
                <c:pt idx="45">
                  <c:v>24.948</c:v>
                </c:pt>
                <c:pt idx="46">
                  <c:v>25.062000000000001</c:v>
                </c:pt>
                <c:pt idx="47">
                  <c:v>25.652000000000001</c:v>
                </c:pt>
              </c:numCache>
            </c:numRef>
          </c:val>
          <c:smooth val="0"/>
          <c:extLst>
            <c:ext xmlns:c16="http://schemas.microsoft.com/office/drawing/2014/chart" uri="{C3380CC4-5D6E-409C-BE32-E72D297353CC}">
              <c16:uniqueId val="{0000001E-BA28-49DB-98D5-BB711EB149C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1180.52523</c:v>
                </c:pt>
                <c:pt idx="1">
                  <c:v>1183.6917100000001</c:v>
                </c:pt>
                <c:pt idx="2">
                  <c:v>1176.23532</c:v>
                </c:pt>
                <c:pt idx="3">
                  <c:v>1180.5080599999999</c:v>
                </c:pt>
                <c:pt idx="4">
                  <c:v>1182.4585199999999</c:v>
                </c:pt>
                <c:pt idx="5">
                  <c:v>1184.1047699999999</c:v>
                </c:pt>
                <c:pt idx="6">
                  <c:v>1170.50864</c:v>
                </c:pt>
                <c:pt idx="7">
                  <c:v>1171.47819</c:v>
                </c:pt>
                <c:pt idx="8">
                  <c:v>1186.89959</c:v>
                </c:pt>
                <c:pt idx="9">
                  <c:v>1164.6529</c:v>
                </c:pt>
                <c:pt idx="10">
                  <c:v>1180.66041</c:v>
                </c:pt>
                <c:pt idx="11">
                  <c:v>1157.1874</c:v>
                </c:pt>
                <c:pt idx="12">
                  <c:v>1143.73749</c:v>
                </c:pt>
                <c:pt idx="13">
                  <c:v>1167.38491</c:v>
                </c:pt>
                <c:pt idx="14">
                  <c:v>1162.6409000000001</c:v>
                </c:pt>
                <c:pt idx="15">
                  <c:v>1161.30044</c:v>
                </c:pt>
                <c:pt idx="16">
                  <c:v>1159.0715</c:v>
                </c:pt>
                <c:pt idx="17">
                  <c:v>1162.23588</c:v>
                </c:pt>
                <c:pt idx="18">
                  <c:v>1167.3277700000001</c:v>
                </c:pt>
                <c:pt idx="19">
                  <c:v>1177.7555299999999</c:v>
                </c:pt>
                <c:pt idx="20">
                  <c:v>1139.7281499999999</c:v>
                </c:pt>
                <c:pt idx="21">
                  <c:v>1145.66606</c:v>
                </c:pt>
                <c:pt idx="22">
                  <c:v>1136.6852200000001</c:v>
                </c:pt>
                <c:pt idx="23">
                  <c:v>1132.0121300000001</c:v>
                </c:pt>
                <c:pt idx="24">
                  <c:v>1114.31259</c:v>
                </c:pt>
                <c:pt idx="25">
                  <c:v>1137.4465399999999</c:v>
                </c:pt>
                <c:pt idx="26">
                  <c:v>1136.6650999999999</c:v>
                </c:pt>
                <c:pt idx="27">
                  <c:v>1124.6936900000001</c:v>
                </c:pt>
                <c:pt idx="28">
                  <c:v>1140.17256</c:v>
                </c:pt>
                <c:pt idx="29">
                  <c:v>1126.8235400000001</c:v>
                </c:pt>
                <c:pt idx="30">
                  <c:v>1158.95724</c:v>
                </c:pt>
                <c:pt idx="31">
                  <c:v>1158.66023</c:v>
                </c:pt>
                <c:pt idx="32">
                  <c:v>1153.77361</c:v>
                </c:pt>
                <c:pt idx="33">
                  <c:v>1150.67896</c:v>
                </c:pt>
                <c:pt idx="34">
                  <c:v>1150.93057</c:v>
                </c:pt>
                <c:pt idx="35">
                  <c:v>1165.1536699999999</c:v>
                </c:pt>
                <c:pt idx="36">
                  <c:v>1173.7356299999999</c:v>
                </c:pt>
                <c:pt idx="37">
                  <c:v>1171.92606</c:v>
                </c:pt>
                <c:pt idx="38">
                  <c:v>1171.0410099999999</c:v>
                </c:pt>
                <c:pt idx="39">
                  <c:v>1176.7931000000001</c:v>
                </c:pt>
                <c:pt idx="40">
                  <c:v>1180.26189</c:v>
                </c:pt>
                <c:pt idx="41">
                  <c:v>1183.8709100000001</c:v>
                </c:pt>
                <c:pt idx="42">
                  <c:v>1195.44166</c:v>
                </c:pt>
                <c:pt idx="43">
                  <c:v>1190.0270499999999</c:v>
                </c:pt>
                <c:pt idx="44">
                  <c:v>1179.47289</c:v>
                </c:pt>
                <c:pt idx="45">
                  <c:v>1178.9745</c:v>
                </c:pt>
                <c:pt idx="46">
                  <c:v>1166.05693</c:v>
                </c:pt>
                <c:pt idx="47">
                  <c:v>1198.2751000000001</c:v>
                </c:pt>
              </c:numCache>
            </c:numRef>
          </c:val>
          <c:extLst>
            <c:ext xmlns:c16="http://schemas.microsoft.com/office/drawing/2014/chart" uri="{C3380CC4-5D6E-409C-BE32-E72D297353CC}">
              <c16:uniqueId val="{00000000-1C55-4920-B92B-77AEA962108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2727.2</c:v>
                </c:pt>
                <c:pt idx="1">
                  <c:v>2697.8</c:v>
                </c:pt>
                <c:pt idx="2">
                  <c:v>2631.9</c:v>
                </c:pt>
                <c:pt idx="3">
                  <c:v>2551.5</c:v>
                </c:pt>
                <c:pt idx="4">
                  <c:v>2464.5</c:v>
                </c:pt>
                <c:pt idx="5">
                  <c:v>2426.8000000000002</c:v>
                </c:pt>
                <c:pt idx="6">
                  <c:v>2536.4</c:v>
                </c:pt>
                <c:pt idx="7">
                  <c:v>2537.9</c:v>
                </c:pt>
                <c:pt idx="8">
                  <c:v>2587.3000000000002</c:v>
                </c:pt>
                <c:pt idx="9">
                  <c:v>2499.9</c:v>
                </c:pt>
                <c:pt idx="10">
                  <c:v>2565.3000000000002</c:v>
                </c:pt>
                <c:pt idx="11">
                  <c:v>2433.5</c:v>
                </c:pt>
                <c:pt idx="12">
                  <c:v>2400.8000000000002</c:v>
                </c:pt>
                <c:pt idx="13">
                  <c:v>2409.3000000000002</c:v>
                </c:pt>
                <c:pt idx="14">
                  <c:v>2459.6</c:v>
                </c:pt>
                <c:pt idx="15">
                  <c:v>2472.1</c:v>
                </c:pt>
                <c:pt idx="16">
                  <c:v>2572.1</c:v>
                </c:pt>
                <c:pt idx="17">
                  <c:v>2487.5</c:v>
                </c:pt>
                <c:pt idx="18">
                  <c:v>2514.9</c:v>
                </c:pt>
                <c:pt idx="19">
                  <c:v>2503.1</c:v>
                </c:pt>
                <c:pt idx="20">
                  <c:v>2480.6</c:v>
                </c:pt>
                <c:pt idx="21">
                  <c:v>2556.9</c:v>
                </c:pt>
                <c:pt idx="22">
                  <c:v>2629.4</c:v>
                </c:pt>
                <c:pt idx="23">
                  <c:v>2445</c:v>
                </c:pt>
                <c:pt idx="24">
                  <c:v>2460.6</c:v>
                </c:pt>
                <c:pt idx="25">
                  <c:v>2499.1</c:v>
                </c:pt>
                <c:pt idx="26">
                  <c:v>2542.6</c:v>
                </c:pt>
                <c:pt idx="27">
                  <c:v>2565.8000000000002</c:v>
                </c:pt>
                <c:pt idx="28">
                  <c:v>2728.6</c:v>
                </c:pt>
                <c:pt idx="29">
                  <c:v>2593.9</c:v>
                </c:pt>
                <c:pt idx="30">
                  <c:v>2630.6</c:v>
                </c:pt>
                <c:pt idx="31">
                  <c:v>2577.6</c:v>
                </c:pt>
                <c:pt idx="32">
                  <c:v>2635.2</c:v>
                </c:pt>
                <c:pt idx="33">
                  <c:v>2866</c:v>
                </c:pt>
                <c:pt idx="34">
                  <c:v>2979.2</c:v>
                </c:pt>
                <c:pt idx="35">
                  <c:v>3125.4</c:v>
                </c:pt>
                <c:pt idx="36">
                  <c:v>3205.9</c:v>
                </c:pt>
                <c:pt idx="37">
                  <c:v>3261.4</c:v>
                </c:pt>
                <c:pt idx="38">
                  <c:v>3334.8</c:v>
                </c:pt>
                <c:pt idx="39">
                  <c:v>3307.4</c:v>
                </c:pt>
                <c:pt idx="40">
                  <c:v>3306.2</c:v>
                </c:pt>
                <c:pt idx="41">
                  <c:v>3328.4</c:v>
                </c:pt>
                <c:pt idx="42">
                  <c:v>3304</c:v>
                </c:pt>
                <c:pt idx="43">
                  <c:v>3304.1</c:v>
                </c:pt>
                <c:pt idx="44">
                  <c:v>3300.7</c:v>
                </c:pt>
                <c:pt idx="45">
                  <c:v>3148.2</c:v>
                </c:pt>
                <c:pt idx="46">
                  <c:v>3080.4</c:v>
                </c:pt>
                <c:pt idx="47">
                  <c:v>3048</c:v>
                </c:pt>
              </c:numCache>
            </c:numRef>
          </c:val>
          <c:extLst>
            <c:ext xmlns:c16="http://schemas.microsoft.com/office/drawing/2014/chart" uri="{C3380CC4-5D6E-409C-BE32-E72D297353CC}">
              <c16:uniqueId val="{00000001-1C55-4920-B92B-77AEA962108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2122.8000000000002</c:v>
                </c:pt>
                <c:pt idx="1">
                  <c:v>2133.1999999999998</c:v>
                </c:pt>
                <c:pt idx="2">
                  <c:v>2074.6</c:v>
                </c:pt>
                <c:pt idx="3">
                  <c:v>2102.5</c:v>
                </c:pt>
                <c:pt idx="4">
                  <c:v>2136.9</c:v>
                </c:pt>
                <c:pt idx="5">
                  <c:v>2329.6999999999998</c:v>
                </c:pt>
                <c:pt idx="6">
                  <c:v>2179.6</c:v>
                </c:pt>
                <c:pt idx="7">
                  <c:v>2209.1999999999998</c:v>
                </c:pt>
                <c:pt idx="8">
                  <c:v>2104.3000000000002</c:v>
                </c:pt>
                <c:pt idx="9">
                  <c:v>2230.4</c:v>
                </c:pt>
                <c:pt idx="10">
                  <c:v>2306.9</c:v>
                </c:pt>
                <c:pt idx="11">
                  <c:v>2151.1999999999998</c:v>
                </c:pt>
                <c:pt idx="12">
                  <c:v>2210.6999999999998</c:v>
                </c:pt>
                <c:pt idx="13">
                  <c:v>2030</c:v>
                </c:pt>
                <c:pt idx="14">
                  <c:v>1908.2</c:v>
                </c:pt>
                <c:pt idx="15">
                  <c:v>2046</c:v>
                </c:pt>
                <c:pt idx="16">
                  <c:v>2125.6999999999998</c:v>
                </c:pt>
                <c:pt idx="17">
                  <c:v>2246.6</c:v>
                </c:pt>
                <c:pt idx="18">
                  <c:v>2264.6</c:v>
                </c:pt>
                <c:pt idx="19">
                  <c:v>2227</c:v>
                </c:pt>
                <c:pt idx="20">
                  <c:v>2353.9</c:v>
                </c:pt>
                <c:pt idx="21">
                  <c:v>2328.6999999999998</c:v>
                </c:pt>
                <c:pt idx="22">
                  <c:v>2340.9</c:v>
                </c:pt>
                <c:pt idx="23">
                  <c:v>2284.8000000000002</c:v>
                </c:pt>
                <c:pt idx="24">
                  <c:v>2134.3000000000002</c:v>
                </c:pt>
                <c:pt idx="25">
                  <c:v>2127.6</c:v>
                </c:pt>
                <c:pt idx="26">
                  <c:v>2004.7</c:v>
                </c:pt>
                <c:pt idx="27">
                  <c:v>2102.3000000000002</c:v>
                </c:pt>
                <c:pt idx="28">
                  <c:v>2048.8000000000002</c:v>
                </c:pt>
                <c:pt idx="29">
                  <c:v>2262.6</c:v>
                </c:pt>
                <c:pt idx="30">
                  <c:v>2218.3000000000002</c:v>
                </c:pt>
                <c:pt idx="31">
                  <c:v>2182.3000000000002</c:v>
                </c:pt>
                <c:pt idx="32">
                  <c:v>2128.9</c:v>
                </c:pt>
                <c:pt idx="33">
                  <c:v>2189.4</c:v>
                </c:pt>
                <c:pt idx="34">
                  <c:v>2354.6999999999998</c:v>
                </c:pt>
                <c:pt idx="35">
                  <c:v>2138.5</c:v>
                </c:pt>
                <c:pt idx="36">
                  <c:v>2388.5</c:v>
                </c:pt>
                <c:pt idx="37">
                  <c:v>2334.8000000000002</c:v>
                </c:pt>
                <c:pt idx="38">
                  <c:v>2360.4</c:v>
                </c:pt>
                <c:pt idx="39">
                  <c:v>2422.1999999999998</c:v>
                </c:pt>
                <c:pt idx="40">
                  <c:v>2436.9</c:v>
                </c:pt>
                <c:pt idx="41">
                  <c:v>2466.9</c:v>
                </c:pt>
                <c:pt idx="42">
                  <c:v>2430.6</c:v>
                </c:pt>
                <c:pt idx="43">
                  <c:v>2464.4</c:v>
                </c:pt>
                <c:pt idx="44">
                  <c:v>2464.6999999999998</c:v>
                </c:pt>
                <c:pt idx="45">
                  <c:v>2372.8000000000002</c:v>
                </c:pt>
                <c:pt idx="46">
                  <c:v>2237.3000000000002</c:v>
                </c:pt>
                <c:pt idx="47">
                  <c:v>2027.3</c:v>
                </c:pt>
              </c:numCache>
            </c:numRef>
          </c:val>
          <c:extLst>
            <c:ext xmlns:c16="http://schemas.microsoft.com/office/drawing/2014/chart" uri="{C3380CC4-5D6E-409C-BE32-E72D297353CC}">
              <c16:uniqueId val="{00000002-1C55-4920-B92B-77AEA962108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47.8</c:v>
                </c:pt>
                <c:pt idx="1">
                  <c:v>47.5</c:v>
                </c:pt>
                <c:pt idx="2">
                  <c:v>47.5</c:v>
                </c:pt>
                <c:pt idx="3">
                  <c:v>47.5</c:v>
                </c:pt>
                <c:pt idx="4">
                  <c:v>47.6</c:v>
                </c:pt>
                <c:pt idx="5">
                  <c:v>47.3</c:v>
                </c:pt>
                <c:pt idx="6">
                  <c:v>47.5</c:v>
                </c:pt>
                <c:pt idx="7">
                  <c:v>47.4</c:v>
                </c:pt>
                <c:pt idx="8">
                  <c:v>47.5</c:v>
                </c:pt>
                <c:pt idx="9">
                  <c:v>47.7</c:v>
                </c:pt>
                <c:pt idx="10">
                  <c:v>47.5</c:v>
                </c:pt>
                <c:pt idx="11">
                  <c:v>47.3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39.4</c:v>
                </c:pt>
                <c:pt idx="36">
                  <c:v>46.6</c:v>
                </c:pt>
                <c:pt idx="37">
                  <c:v>47</c:v>
                </c:pt>
                <c:pt idx="38">
                  <c:v>47.4</c:v>
                </c:pt>
                <c:pt idx="39">
                  <c:v>47.4</c:v>
                </c:pt>
                <c:pt idx="40">
                  <c:v>47.8</c:v>
                </c:pt>
                <c:pt idx="41">
                  <c:v>47.8</c:v>
                </c:pt>
                <c:pt idx="42">
                  <c:v>47.5</c:v>
                </c:pt>
                <c:pt idx="43">
                  <c:v>47.7</c:v>
                </c:pt>
                <c:pt idx="44">
                  <c:v>47.7</c:v>
                </c:pt>
                <c:pt idx="45">
                  <c:v>47.6</c:v>
                </c:pt>
                <c:pt idx="46">
                  <c:v>47.7</c:v>
                </c:pt>
                <c:pt idx="47">
                  <c:v>47.7</c:v>
                </c:pt>
              </c:numCache>
            </c:numRef>
          </c:val>
          <c:extLst>
            <c:ext xmlns:c16="http://schemas.microsoft.com/office/drawing/2014/chart" uri="{C3380CC4-5D6E-409C-BE32-E72D297353CC}">
              <c16:uniqueId val="{00000003-1C55-4920-B92B-77AEA9621089}"/>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1.5</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1C55-4920-B92B-77AEA962108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56.63</c:v>
                </c:pt>
                <c:pt idx="1">
                  <c:v>54.51</c:v>
                </c:pt>
                <c:pt idx="2">
                  <c:v>55.14</c:v>
                </c:pt>
                <c:pt idx="3">
                  <c:v>53.13</c:v>
                </c:pt>
                <c:pt idx="4">
                  <c:v>54.73</c:v>
                </c:pt>
                <c:pt idx="5">
                  <c:v>53.78</c:v>
                </c:pt>
                <c:pt idx="6">
                  <c:v>53.65</c:v>
                </c:pt>
                <c:pt idx="7">
                  <c:v>52.21</c:v>
                </c:pt>
                <c:pt idx="8">
                  <c:v>54.25</c:v>
                </c:pt>
                <c:pt idx="9">
                  <c:v>52.84</c:v>
                </c:pt>
                <c:pt idx="10">
                  <c:v>53.78</c:v>
                </c:pt>
                <c:pt idx="11">
                  <c:v>51.77</c:v>
                </c:pt>
                <c:pt idx="12">
                  <c:v>53.44</c:v>
                </c:pt>
                <c:pt idx="13">
                  <c:v>54.39</c:v>
                </c:pt>
                <c:pt idx="14">
                  <c:v>54.98</c:v>
                </c:pt>
                <c:pt idx="15">
                  <c:v>55.3</c:v>
                </c:pt>
                <c:pt idx="16">
                  <c:v>54.34</c:v>
                </c:pt>
                <c:pt idx="17">
                  <c:v>61.06</c:v>
                </c:pt>
                <c:pt idx="18">
                  <c:v>62.76</c:v>
                </c:pt>
                <c:pt idx="19">
                  <c:v>60.37</c:v>
                </c:pt>
                <c:pt idx="20">
                  <c:v>64.58</c:v>
                </c:pt>
                <c:pt idx="21">
                  <c:v>67.23</c:v>
                </c:pt>
                <c:pt idx="22">
                  <c:v>57.53</c:v>
                </c:pt>
                <c:pt idx="23">
                  <c:v>64.709999999999994</c:v>
                </c:pt>
                <c:pt idx="24">
                  <c:v>63.98</c:v>
                </c:pt>
                <c:pt idx="25">
                  <c:v>64.680000000000007</c:v>
                </c:pt>
                <c:pt idx="26">
                  <c:v>66.3</c:v>
                </c:pt>
                <c:pt idx="27">
                  <c:v>63.79</c:v>
                </c:pt>
                <c:pt idx="28">
                  <c:v>66.59</c:v>
                </c:pt>
                <c:pt idx="29">
                  <c:v>66.959999999999994</c:v>
                </c:pt>
                <c:pt idx="30">
                  <c:v>65.400000000000006</c:v>
                </c:pt>
                <c:pt idx="31">
                  <c:v>62.63</c:v>
                </c:pt>
                <c:pt idx="32">
                  <c:v>66</c:v>
                </c:pt>
                <c:pt idx="33">
                  <c:v>65.52</c:v>
                </c:pt>
                <c:pt idx="34">
                  <c:v>65.790000000000006</c:v>
                </c:pt>
                <c:pt idx="35">
                  <c:v>66.38</c:v>
                </c:pt>
                <c:pt idx="36">
                  <c:v>63.1</c:v>
                </c:pt>
                <c:pt idx="37">
                  <c:v>65.77</c:v>
                </c:pt>
                <c:pt idx="38">
                  <c:v>61.96</c:v>
                </c:pt>
                <c:pt idx="39">
                  <c:v>60.24</c:v>
                </c:pt>
                <c:pt idx="40">
                  <c:v>60.15</c:v>
                </c:pt>
                <c:pt idx="41">
                  <c:v>62.29</c:v>
                </c:pt>
                <c:pt idx="42">
                  <c:v>64.290000000000006</c:v>
                </c:pt>
                <c:pt idx="43">
                  <c:v>60.93</c:v>
                </c:pt>
                <c:pt idx="44">
                  <c:v>65.28</c:v>
                </c:pt>
                <c:pt idx="45">
                  <c:v>65.73</c:v>
                </c:pt>
                <c:pt idx="46">
                  <c:v>64.08</c:v>
                </c:pt>
                <c:pt idx="47">
                  <c:v>66.819999999999993</c:v>
                </c:pt>
              </c:numCache>
            </c:numRef>
          </c:val>
          <c:extLst>
            <c:ext xmlns:c16="http://schemas.microsoft.com/office/drawing/2014/chart" uri="{C3380CC4-5D6E-409C-BE32-E72D297353CC}">
              <c16:uniqueId val="{00000005-1C55-4920-B92B-77AEA9621089}"/>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7.4</c:v>
                </c:pt>
                <c:pt idx="1">
                  <c:v>7.4</c:v>
                </c:pt>
                <c:pt idx="2">
                  <c:v>7.4</c:v>
                </c:pt>
                <c:pt idx="3">
                  <c:v>7.4</c:v>
                </c:pt>
                <c:pt idx="4">
                  <c:v>7.4</c:v>
                </c:pt>
                <c:pt idx="5">
                  <c:v>7.4</c:v>
                </c:pt>
                <c:pt idx="6">
                  <c:v>7.4</c:v>
                </c:pt>
                <c:pt idx="7">
                  <c:v>7.4</c:v>
                </c:pt>
                <c:pt idx="8">
                  <c:v>7.4</c:v>
                </c:pt>
                <c:pt idx="9">
                  <c:v>7.4</c:v>
                </c:pt>
                <c:pt idx="10">
                  <c:v>7.4</c:v>
                </c:pt>
                <c:pt idx="11">
                  <c:v>7.4</c:v>
                </c:pt>
                <c:pt idx="12">
                  <c:v>7.4</c:v>
                </c:pt>
                <c:pt idx="13">
                  <c:v>7.4</c:v>
                </c:pt>
                <c:pt idx="14">
                  <c:v>7.4</c:v>
                </c:pt>
                <c:pt idx="15">
                  <c:v>7.4</c:v>
                </c:pt>
                <c:pt idx="16">
                  <c:v>7.4</c:v>
                </c:pt>
                <c:pt idx="17">
                  <c:v>6.1</c:v>
                </c:pt>
                <c:pt idx="18">
                  <c:v>6.1</c:v>
                </c:pt>
                <c:pt idx="19">
                  <c:v>6.1</c:v>
                </c:pt>
                <c:pt idx="20">
                  <c:v>6.1</c:v>
                </c:pt>
                <c:pt idx="21">
                  <c:v>6.1</c:v>
                </c:pt>
                <c:pt idx="22">
                  <c:v>6.1</c:v>
                </c:pt>
                <c:pt idx="23">
                  <c:v>5.6</c:v>
                </c:pt>
                <c:pt idx="24">
                  <c:v>6.1</c:v>
                </c:pt>
                <c:pt idx="25">
                  <c:v>6.1</c:v>
                </c:pt>
                <c:pt idx="26">
                  <c:v>6.1</c:v>
                </c:pt>
                <c:pt idx="27">
                  <c:v>6.1</c:v>
                </c:pt>
                <c:pt idx="28">
                  <c:v>6.1</c:v>
                </c:pt>
                <c:pt idx="29">
                  <c:v>6.1</c:v>
                </c:pt>
                <c:pt idx="30">
                  <c:v>6.1</c:v>
                </c:pt>
                <c:pt idx="31">
                  <c:v>6.1</c:v>
                </c:pt>
                <c:pt idx="32">
                  <c:v>6.3</c:v>
                </c:pt>
                <c:pt idx="33">
                  <c:v>6.1</c:v>
                </c:pt>
                <c:pt idx="34">
                  <c:v>6.8</c:v>
                </c:pt>
                <c:pt idx="35">
                  <c:v>7.4</c:v>
                </c:pt>
                <c:pt idx="36">
                  <c:v>7.4</c:v>
                </c:pt>
                <c:pt idx="37">
                  <c:v>7.4</c:v>
                </c:pt>
                <c:pt idx="38">
                  <c:v>7.4</c:v>
                </c:pt>
                <c:pt idx="39">
                  <c:v>7.4</c:v>
                </c:pt>
                <c:pt idx="40">
                  <c:v>7.4</c:v>
                </c:pt>
                <c:pt idx="41">
                  <c:v>7.4</c:v>
                </c:pt>
                <c:pt idx="42">
                  <c:v>7.4</c:v>
                </c:pt>
                <c:pt idx="43">
                  <c:v>7.4</c:v>
                </c:pt>
                <c:pt idx="44">
                  <c:v>7.4</c:v>
                </c:pt>
                <c:pt idx="45">
                  <c:v>7.4</c:v>
                </c:pt>
                <c:pt idx="46">
                  <c:v>7.4</c:v>
                </c:pt>
                <c:pt idx="47">
                  <c:v>7.4</c:v>
                </c:pt>
              </c:numCache>
            </c:numRef>
          </c:val>
          <c:extLst>
            <c:ext xmlns:c16="http://schemas.microsoft.com/office/drawing/2014/chart" uri="{C3380CC4-5D6E-409C-BE32-E72D297353CC}">
              <c16:uniqueId val="{00000006-1C55-4920-B92B-77AEA962108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0.2</c:v>
                </c:pt>
                <c:pt idx="10">
                  <c:v>34</c:v>
                </c:pt>
                <c:pt idx="11">
                  <c:v>256.89999999999998</c:v>
                </c:pt>
                <c:pt idx="12">
                  <c:v>507.5</c:v>
                </c:pt>
                <c:pt idx="13">
                  <c:v>743.6</c:v>
                </c:pt>
                <c:pt idx="14">
                  <c:v>851.2</c:v>
                </c:pt>
                <c:pt idx="15">
                  <c:v>903.5</c:v>
                </c:pt>
                <c:pt idx="16">
                  <c:v>920.6</c:v>
                </c:pt>
                <c:pt idx="17">
                  <c:v>933.7</c:v>
                </c:pt>
                <c:pt idx="18">
                  <c:v>946.3</c:v>
                </c:pt>
                <c:pt idx="19">
                  <c:v>953.7</c:v>
                </c:pt>
                <c:pt idx="20">
                  <c:v>958</c:v>
                </c:pt>
                <c:pt idx="21">
                  <c:v>961.8</c:v>
                </c:pt>
                <c:pt idx="22">
                  <c:v>963.6</c:v>
                </c:pt>
                <c:pt idx="23">
                  <c:v>963.4</c:v>
                </c:pt>
                <c:pt idx="24">
                  <c:v>964.5</c:v>
                </c:pt>
                <c:pt idx="25">
                  <c:v>964.3</c:v>
                </c:pt>
                <c:pt idx="26">
                  <c:v>958.9</c:v>
                </c:pt>
                <c:pt idx="27">
                  <c:v>949.3</c:v>
                </c:pt>
                <c:pt idx="28">
                  <c:v>937.6</c:v>
                </c:pt>
                <c:pt idx="29">
                  <c:v>920.6</c:v>
                </c:pt>
                <c:pt idx="30">
                  <c:v>894.5</c:v>
                </c:pt>
                <c:pt idx="31">
                  <c:v>838.5</c:v>
                </c:pt>
                <c:pt idx="32">
                  <c:v>667</c:v>
                </c:pt>
                <c:pt idx="33">
                  <c:v>309.5</c:v>
                </c:pt>
                <c:pt idx="34">
                  <c:v>61.3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C55-4920-B92B-77AEA962108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27929.300874999986</c:v>
                </c:pt>
                <c:pt idx="1">
                  <c:v>65862.699999999983</c:v>
                </c:pt>
                <c:pt idx="2">
                  <c:v>53373.799999999988</c:v>
                </c:pt>
                <c:pt idx="3">
                  <c:v>589.69999999999993</c:v>
                </c:pt>
                <c:pt idx="4">
                  <c:v>1.6</c:v>
                </c:pt>
                <c:pt idx="5">
                  <c:v>0</c:v>
                </c:pt>
                <c:pt idx="6">
                  <c:v>1476.35</c:v>
                </c:pt>
                <c:pt idx="7">
                  <c:v>0</c:v>
                </c:pt>
                <c:pt idx="8">
                  <c:v>1450.885</c:v>
                </c:pt>
                <c:pt idx="9">
                  <c:v>166.09999999999988</c:v>
                </c:pt>
                <c:pt idx="10">
                  <c:v>9681.9999999999982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60C-47F1-AA1E-2EB50B397D3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373.55</c:v>
                </c:pt>
                <c:pt idx="1">
                  <c:v>506.1</c:v>
                </c:pt>
                <c:pt idx="2">
                  <c:v>199.18</c:v>
                </c:pt>
                <c:pt idx="3">
                  <c:v>159.005</c:v>
                </c:pt>
                <c:pt idx="4">
                  <c:v>325.60000000000002</c:v>
                </c:pt>
                <c:pt idx="5">
                  <c:v>59.86</c:v>
                </c:pt>
                <c:pt idx="6">
                  <c:v>9.6</c:v>
                </c:pt>
                <c:pt idx="7">
                  <c:v>213.05</c:v>
                </c:pt>
                <c:pt idx="8">
                  <c:v>8.8000000000000007</c:v>
                </c:pt>
                <c:pt idx="9">
                  <c:v>342.45</c:v>
                </c:pt>
                <c:pt idx="10">
                  <c:v>0</c:v>
                </c:pt>
                <c:pt idx="11">
                  <c:v>358.55</c:v>
                </c:pt>
                <c:pt idx="12">
                  <c:v>469.65</c:v>
                </c:pt>
                <c:pt idx="13">
                  <c:v>191</c:v>
                </c:pt>
                <c:pt idx="14">
                  <c:v>72.75</c:v>
                </c:pt>
                <c:pt idx="15">
                  <c:v>100.5</c:v>
                </c:pt>
                <c:pt idx="16">
                  <c:v>443.05</c:v>
                </c:pt>
                <c:pt idx="17">
                  <c:v>0</c:v>
                </c:pt>
                <c:pt idx="18">
                  <c:v>480</c:v>
                </c:pt>
                <c:pt idx="19">
                  <c:v>455.3</c:v>
                </c:pt>
                <c:pt idx="20">
                  <c:v>280.60000000000002</c:v>
                </c:pt>
                <c:pt idx="21">
                  <c:v>1237.05</c:v>
                </c:pt>
                <c:pt idx="22">
                  <c:v>1964.55</c:v>
                </c:pt>
                <c:pt idx="23">
                  <c:v>1784.45</c:v>
                </c:pt>
                <c:pt idx="24">
                  <c:v>2134.1</c:v>
                </c:pt>
                <c:pt idx="25">
                  <c:v>396.4</c:v>
                </c:pt>
                <c:pt idx="26">
                  <c:v>251.9</c:v>
                </c:pt>
                <c:pt idx="27">
                  <c:v>142.44999999999999</c:v>
                </c:pt>
                <c:pt idx="28">
                  <c:v>489.55</c:v>
                </c:pt>
                <c:pt idx="29">
                  <c:v>135.80000000000001</c:v>
                </c:pt>
                <c:pt idx="30">
                  <c:v>489.6</c:v>
                </c:pt>
                <c:pt idx="31">
                  <c:v>489.6</c:v>
                </c:pt>
                <c:pt idx="32">
                  <c:v>480</c:v>
                </c:pt>
                <c:pt idx="33">
                  <c:v>169.6</c:v>
                </c:pt>
                <c:pt idx="34">
                  <c:v>842.7</c:v>
                </c:pt>
                <c:pt idx="35">
                  <c:v>277.64999999999998</c:v>
                </c:pt>
                <c:pt idx="36">
                  <c:v>284.89999999999998</c:v>
                </c:pt>
                <c:pt idx="37">
                  <c:v>84.5</c:v>
                </c:pt>
                <c:pt idx="38">
                  <c:v>446.4</c:v>
                </c:pt>
                <c:pt idx="39">
                  <c:v>0</c:v>
                </c:pt>
                <c:pt idx="40">
                  <c:v>2674.2</c:v>
                </c:pt>
                <c:pt idx="41">
                  <c:v>2253.6999999999998</c:v>
                </c:pt>
                <c:pt idx="42">
                  <c:v>2.1</c:v>
                </c:pt>
                <c:pt idx="43">
                  <c:v>84</c:v>
                </c:pt>
                <c:pt idx="44">
                  <c:v>142.1</c:v>
                </c:pt>
                <c:pt idx="45">
                  <c:v>148.05000000000001</c:v>
                </c:pt>
                <c:pt idx="46">
                  <c:v>121.1</c:v>
                </c:pt>
                <c:pt idx="47">
                  <c:v>237.35</c:v>
                </c:pt>
                <c:pt idx="48">
                  <c:v>1710.55</c:v>
                </c:pt>
                <c:pt idx="49">
                  <c:v>1563.75</c:v>
                </c:pt>
                <c:pt idx="50">
                  <c:v>1836.65</c:v>
                </c:pt>
                <c:pt idx="51">
                  <c:v>1151.8</c:v>
                </c:pt>
                <c:pt idx="52">
                  <c:v>14.4</c:v>
                </c:pt>
                <c:pt idx="53">
                  <c:v>179.9</c:v>
                </c:pt>
                <c:pt idx="54">
                  <c:v>500.3</c:v>
                </c:pt>
                <c:pt idx="55">
                  <c:v>1388.15</c:v>
                </c:pt>
                <c:pt idx="56">
                  <c:v>478.49087500000002</c:v>
                </c:pt>
                <c:pt idx="57">
                  <c:v>60.05</c:v>
                </c:pt>
                <c:pt idx="58">
                  <c:v>25.45</c:v>
                </c:pt>
                <c:pt idx="59">
                  <c:v>26.4</c:v>
                </c:pt>
                <c:pt idx="60">
                  <c:v>54.2</c:v>
                </c:pt>
                <c:pt idx="61">
                  <c:v>138.05000000000001</c:v>
                </c:pt>
                <c:pt idx="62">
                  <c:v>24.1</c:v>
                </c:pt>
                <c:pt idx="63">
                  <c:v>468.95</c:v>
                </c:pt>
                <c:pt idx="64">
                  <c:v>151.80000000000001</c:v>
                </c:pt>
                <c:pt idx="65">
                  <c:v>180.45</c:v>
                </c:pt>
                <c:pt idx="66">
                  <c:v>496.4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639-4CE9-AF9E-5773CC9F477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33262.236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1616.9849999999999</c:v>
                </c:pt>
                <c:pt idx="1">
                  <c:v>8169.9508750000005</c:v>
                </c:pt>
                <c:pt idx="2">
                  <c:v>9682</c:v>
                </c:pt>
                <c:pt idx="3">
                  <c:v>13793.3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641-46ED-9AEF-5AD9E34723C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15.4</c:v>
                </c:pt>
                <c:pt idx="2">
                  <c:v>15.5</c:v>
                </c:pt>
                <c:pt idx="3">
                  <c:v>15.1</c:v>
                </c:pt>
                <c:pt idx="4">
                  <c:v>15.1</c:v>
                </c:pt>
                <c:pt idx="5">
                  <c:v>15.1</c:v>
                </c:pt>
                <c:pt idx="6">
                  <c:v>15.5</c:v>
                </c:pt>
                <c:pt idx="7">
                  <c:v>15.6</c:v>
                </c:pt>
                <c:pt idx="8">
                  <c:v>15.7</c:v>
                </c:pt>
                <c:pt idx="9">
                  <c:v>15.7</c:v>
                </c:pt>
                <c:pt idx="10">
                  <c:v>15.8</c:v>
                </c:pt>
                <c:pt idx="11">
                  <c:v>15.2</c:v>
                </c:pt>
                <c:pt idx="12">
                  <c:v>15.8</c:v>
                </c:pt>
                <c:pt idx="13">
                  <c:v>15.5</c:v>
                </c:pt>
                <c:pt idx="14">
                  <c:v>15.8</c:v>
                </c:pt>
                <c:pt idx="15">
                  <c:v>16</c:v>
                </c:pt>
                <c:pt idx="16">
                  <c:v>15.1</c:v>
                </c:pt>
                <c:pt idx="17">
                  <c:v>15.6</c:v>
                </c:pt>
                <c:pt idx="18">
                  <c:v>15.8</c:v>
                </c:pt>
                <c:pt idx="19">
                  <c:v>16</c:v>
                </c:pt>
                <c:pt idx="20">
                  <c:v>15.8</c:v>
                </c:pt>
                <c:pt idx="21">
                  <c:v>16</c:v>
                </c:pt>
                <c:pt idx="22">
                  <c:v>15.8</c:v>
                </c:pt>
                <c:pt idx="23">
                  <c:v>16.100000000000001</c:v>
                </c:pt>
                <c:pt idx="24">
                  <c:v>16</c:v>
                </c:pt>
                <c:pt idx="25">
                  <c:v>16</c:v>
                </c:pt>
                <c:pt idx="26">
                  <c:v>16.600000000000001</c:v>
                </c:pt>
                <c:pt idx="27">
                  <c:v>16</c:v>
                </c:pt>
                <c:pt idx="28">
                  <c:v>16.600000000000001</c:v>
                </c:pt>
                <c:pt idx="29">
                  <c:v>16</c:v>
                </c:pt>
                <c:pt idx="30">
                  <c:v>16.100000000000001</c:v>
                </c:pt>
                <c:pt idx="31">
                  <c:v>14.6</c:v>
                </c:pt>
                <c:pt idx="32">
                  <c:v>15</c:v>
                </c:pt>
                <c:pt idx="33">
                  <c:v>15.6</c:v>
                </c:pt>
                <c:pt idx="34">
                  <c:v>15</c:v>
                </c:pt>
                <c:pt idx="35">
                  <c:v>15</c:v>
                </c:pt>
                <c:pt idx="36">
                  <c:v>14.3</c:v>
                </c:pt>
                <c:pt idx="37">
                  <c:v>15.5</c:v>
                </c:pt>
                <c:pt idx="38">
                  <c:v>16</c:v>
                </c:pt>
                <c:pt idx="39">
                  <c:v>16.399999999999999</c:v>
                </c:pt>
                <c:pt idx="40">
                  <c:v>15.2</c:v>
                </c:pt>
                <c:pt idx="41">
                  <c:v>15.3</c:v>
                </c:pt>
                <c:pt idx="42">
                  <c:v>15.8</c:v>
                </c:pt>
                <c:pt idx="43">
                  <c:v>11.4</c:v>
                </c:pt>
                <c:pt idx="44">
                  <c:v>15.8</c:v>
                </c:pt>
                <c:pt idx="45">
                  <c:v>15.9</c:v>
                </c:pt>
                <c:pt idx="46">
                  <c:v>15.8</c:v>
                </c:pt>
                <c:pt idx="47">
                  <c:v>15.7</c:v>
                </c:pt>
              </c:numCache>
            </c:numRef>
          </c:val>
          <c:extLst>
            <c:ext xmlns:c16="http://schemas.microsoft.com/office/drawing/2014/chart" uri="{C3380CC4-5D6E-409C-BE32-E72D297353CC}">
              <c16:uniqueId val="{00000000-B2FC-4F24-8F55-F65EB379A71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21.3</c:v>
                </c:pt>
                <c:pt idx="1">
                  <c:v>21.3</c:v>
                </c:pt>
                <c:pt idx="2">
                  <c:v>21.4</c:v>
                </c:pt>
                <c:pt idx="3">
                  <c:v>21.4</c:v>
                </c:pt>
                <c:pt idx="4">
                  <c:v>21.3</c:v>
                </c:pt>
                <c:pt idx="5">
                  <c:v>21.4</c:v>
                </c:pt>
                <c:pt idx="6">
                  <c:v>21.4</c:v>
                </c:pt>
                <c:pt idx="7">
                  <c:v>21.4</c:v>
                </c:pt>
                <c:pt idx="8">
                  <c:v>21.4</c:v>
                </c:pt>
                <c:pt idx="9">
                  <c:v>21.3</c:v>
                </c:pt>
                <c:pt idx="10">
                  <c:v>21.4</c:v>
                </c:pt>
                <c:pt idx="11">
                  <c:v>21.4</c:v>
                </c:pt>
                <c:pt idx="12">
                  <c:v>21.4</c:v>
                </c:pt>
                <c:pt idx="13">
                  <c:v>21.4</c:v>
                </c:pt>
                <c:pt idx="14">
                  <c:v>21.3</c:v>
                </c:pt>
                <c:pt idx="15">
                  <c:v>21.3</c:v>
                </c:pt>
                <c:pt idx="16">
                  <c:v>21.3</c:v>
                </c:pt>
                <c:pt idx="17">
                  <c:v>21.3</c:v>
                </c:pt>
                <c:pt idx="18">
                  <c:v>21.3</c:v>
                </c:pt>
                <c:pt idx="19">
                  <c:v>21.3</c:v>
                </c:pt>
                <c:pt idx="20">
                  <c:v>21.3</c:v>
                </c:pt>
                <c:pt idx="21">
                  <c:v>23.6</c:v>
                </c:pt>
                <c:pt idx="22">
                  <c:v>21.3</c:v>
                </c:pt>
                <c:pt idx="23">
                  <c:v>21.2</c:v>
                </c:pt>
                <c:pt idx="24">
                  <c:v>21.3</c:v>
                </c:pt>
                <c:pt idx="25">
                  <c:v>21.3</c:v>
                </c:pt>
                <c:pt idx="26">
                  <c:v>21.3</c:v>
                </c:pt>
                <c:pt idx="27">
                  <c:v>21.3</c:v>
                </c:pt>
                <c:pt idx="28">
                  <c:v>21.3</c:v>
                </c:pt>
                <c:pt idx="29">
                  <c:v>21.3</c:v>
                </c:pt>
                <c:pt idx="30">
                  <c:v>21.3</c:v>
                </c:pt>
                <c:pt idx="31">
                  <c:v>21.3</c:v>
                </c:pt>
                <c:pt idx="32">
                  <c:v>21.3</c:v>
                </c:pt>
                <c:pt idx="33">
                  <c:v>21.3</c:v>
                </c:pt>
                <c:pt idx="34">
                  <c:v>21.3</c:v>
                </c:pt>
                <c:pt idx="35">
                  <c:v>21.3</c:v>
                </c:pt>
                <c:pt idx="36">
                  <c:v>21.3</c:v>
                </c:pt>
                <c:pt idx="37">
                  <c:v>21.2</c:v>
                </c:pt>
                <c:pt idx="38">
                  <c:v>18</c:v>
                </c:pt>
                <c:pt idx="39">
                  <c:v>16.7</c:v>
                </c:pt>
                <c:pt idx="40">
                  <c:v>16.8</c:v>
                </c:pt>
                <c:pt idx="41">
                  <c:v>20.399999999999999</c:v>
                </c:pt>
                <c:pt idx="42">
                  <c:v>21.3</c:v>
                </c:pt>
                <c:pt idx="43">
                  <c:v>21.3</c:v>
                </c:pt>
                <c:pt idx="44">
                  <c:v>21.3</c:v>
                </c:pt>
                <c:pt idx="45">
                  <c:v>21.3</c:v>
                </c:pt>
                <c:pt idx="46">
                  <c:v>21.3</c:v>
                </c:pt>
                <c:pt idx="47">
                  <c:v>21.3</c:v>
                </c:pt>
              </c:numCache>
            </c:numRef>
          </c:val>
          <c:extLst>
            <c:ext xmlns:c16="http://schemas.microsoft.com/office/drawing/2014/chart" uri="{C3380CC4-5D6E-409C-BE32-E72D297353CC}">
              <c16:uniqueId val="{00000001-B2FC-4F24-8F55-F65EB379A71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9.6300000000000008</c:v>
                </c:pt>
                <c:pt idx="1">
                  <c:v>8.91</c:v>
                </c:pt>
                <c:pt idx="2">
                  <c:v>9.34</c:v>
                </c:pt>
                <c:pt idx="3">
                  <c:v>7.73</c:v>
                </c:pt>
                <c:pt idx="4">
                  <c:v>9.5299999999999994</c:v>
                </c:pt>
                <c:pt idx="5">
                  <c:v>8.58</c:v>
                </c:pt>
                <c:pt idx="6">
                  <c:v>7.15</c:v>
                </c:pt>
                <c:pt idx="7">
                  <c:v>6.61</c:v>
                </c:pt>
                <c:pt idx="8">
                  <c:v>8.35</c:v>
                </c:pt>
                <c:pt idx="9">
                  <c:v>7.14</c:v>
                </c:pt>
                <c:pt idx="10">
                  <c:v>7.88</c:v>
                </c:pt>
                <c:pt idx="11">
                  <c:v>7.47</c:v>
                </c:pt>
                <c:pt idx="12">
                  <c:v>7.44</c:v>
                </c:pt>
                <c:pt idx="13">
                  <c:v>9.19</c:v>
                </c:pt>
                <c:pt idx="14">
                  <c:v>8.7799999999999994</c:v>
                </c:pt>
                <c:pt idx="15">
                  <c:v>9.3000000000000007</c:v>
                </c:pt>
                <c:pt idx="16">
                  <c:v>9.44</c:v>
                </c:pt>
                <c:pt idx="17">
                  <c:v>8.6</c:v>
                </c:pt>
                <c:pt idx="18">
                  <c:v>9.8699999999999992</c:v>
                </c:pt>
                <c:pt idx="19">
                  <c:v>6.9</c:v>
                </c:pt>
                <c:pt idx="20">
                  <c:v>10.14</c:v>
                </c:pt>
                <c:pt idx="21">
                  <c:v>7.45</c:v>
                </c:pt>
                <c:pt idx="22">
                  <c:v>7</c:v>
                </c:pt>
                <c:pt idx="23">
                  <c:v>7.26</c:v>
                </c:pt>
                <c:pt idx="24">
                  <c:v>7.65</c:v>
                </c:pt>
                <c:pt idx="25">
                  <c:v>8.1300000000000008</c:v>
                </c:pt>
                <c:pt idx="26">
                  <c:v>8.4700000000000006</c:v>
                </c:pt>
                <c:pt idx="27">
                  <c:v>6.87</c:v>
                </c:pt>
                <c:pt idx="28">
                  <c:v>8.9600000000000009</c:v>
                </c:pt>
                <c:pt idx="29">
                  <c:v>9.98</c:v>
                </c:pt>
                <c:pt idx="30">
                  <c:v>7.9</c:v>
                </c:pt>
                <c:pt idx="31">
                  <c:v>6.93</c:v>
                </c:pt>
                <c:pt idx="32">
                  <c:v>9.67</c:v>
                </c:pt>
                <c:pt idx="33">
                  <c:v>9.1300000000000008</c:v>
                </c:pt>
                <c:pt idx="34">
                  <c:v>9.6300000000000008</c:v>
                </c:pt>
                <c:pt idx="35">
                  <c:v>10.029999999999999</c:v>
                </c:pt>
                <c:pt idx="36">
                  <c:v>7.25</c:v>
                </c:pt>
                <c:pt idx="37">
                  <c:v>8.92</c:v>
                </c:pt>
                <c:pt idx="38">
                  <c:v>7.83</c:v>
                </c:pt>
                <c:pt idx="39">
                  <c:v>7.31</c:v>
                </c:pt>
                <c:pt idx="40">
                  <c:v>8.1999999999999993</c:v>
                </c:pt>
                <c:pt idx="41">
                  <c:v>7.46</c:v>
                </c:pt>
                <c:pt idx="42">
                  <c:v>7.65</c:v>
                </c:pt>
                <c:pt idx="43">
                  <c:v>8.18</c:v>
                </c:pt>
                <c:pt idx="44">
                  <c:v>8.24</c:v>
                </c:pt>
                <c:pt idx="45">
                  <c:v>7.97</c:v>
                </c:pt>
                <c:pt idx="46">
                  <c:v>6.74</c:v>
                </c:pt>
                <c:pt idx="47">
                  <c:v>9.57</c:v>
                </c:pt>
              </c:numCache>
            </c:numRef>
          </c:val>
          <c:extLst>
            <c:ext xmlns:c16="http://schemas.microsoft.com/office/drawing/2014/chart" uri="{C3380CC4-5D6E-409C-BE32-E72D297353CC}">
              <c16:uniqueId val="{00000002-B2FC-4F24-8F55-F65EB379A71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17">
                  <c:v>6.36</c:v>
                </c:pt>
                <c:pt idx="18">
                  <c:v>6.49</c:v>
                </c:pt>
                <c:pt idx="19">
                  <c:v>7.17</c:v>
                </c:pt>
                <c:pt idx="20">
                  <c:v>7.84</c:v>
                </c:pt>
                <c:pt idx="21">
                  <c:v>10.68</c:v>
                </c:pt>
                <c:pt idx="22">
                  <c:v>4.13</c:v>
                </c:pt>
                <c:pt idx="23">
                  <c:v>11.05</c:v>
                </c:pt>
                <c:pt idx="24">
                  <c:v>10.029999999999999</c:v>
                </c:pt>
                <c:pt idx="25">
                  <c:v>10.55</c:v>
                </c:pt>
                <c:pt idx="26">
                  <c:v>11.03</c:v>
                </c:pt>
                <c:pt idx="27">
                  <c:v>11.02</c:v>
                </c:pt>
                <c:pt idx="28">
                  <c:v>11.03</c:v>
                </c:pt>
                <c:pt idx="29">
                  <c:v>11.08</c:v>
                </c:pt>
                <c:pt idx="30">
                  <c:v>11</c:v>
                </c:pt>
                <c:pt idx="31">
                  <c:v>11</c:v>
                </c:pt>
                <c:pt idx="32">
                  <c:v>10.93</c:v>
                </c:pt>
                <c:pt idx="33">
                  <c:v>10.99</c:v>
                </c:pt>
                <c:pt idx="34">
                  <c:v>11.06</c:v>
                </c:pt>
                <c:pt idx="35">
                  <c:v>11.05</c:v>
                </c:pt>
                <c:pt idx="36">
                  <c:v>11.05</c:v>
                </c:pt>
                <c:pt idx="37">
                  <c:v>11.05</c:v>
                </c:pt>
                <c:pt idx="38">
                  <c:v>11.13</c:v>
                </c:pt>
                <c:pt idx="39">
                  <c:v>11.13</c:v>
                </c:pt>
                <c:pt idx="40">
                  <c:v>11.15</c:v>
                </c:pt>
                <c:pt idx="41">
                  <c:v>11.13</c:v>
                </c:pt>
                <c:pt idx="42">
                  <c:v>11.14</c:v>
                </c:pt>
                <c:pt idx="43">
                  <c:v>11.15</c:v>
                </c:pt>
                <c:pt idx="44">
                  <c:v>11.14</c:v>
                </c:pt>
                <c:pt idx="45">
                  <c:v>11.16</c:v>
                </c:pt>
                <c:pt idx="46">
                  <c:v>11.14</c:v>
                </c:pt>
                <c:pt idx="47">
                  <c:v>11.15</c:v>
                </c:pt>
              </c:numCache>
            </c:numRef>
          </c:val>
          <c:extLst>
            <c:ext xmlns:c16="http://schemas.microsoft.com/office/drawing/2014/chart" uri="{C3380CC4-5D6E-409C-BE32-E72D297353CC}">
              <c16:uniqueId val="{00000003-B2FC-4F24-8F55-F65EB379A71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8.9</c:v>
                </c:pt>
                <c:pt idx="2">
                  <c:v>8.9</c:v>
                </c:pt>
                <c:pt idx="3">
                  <c:v>8.9</c:v>
                </c:pt>
                <c:pt idx="4">
                  <c:v>8.8000000000000007</c:v>
                </c:pt>
                <c:pt idx="5">
                  <c:v>8.6999999999999993</c:v>
                </c:pt>
                <c:pt idx="6">
                  <c:v>9.6</c:v>
                </c:pt>
                <c:pt idx="7">
                  <c:v>8.6</c:v>
                </c:pt>
                <c:pt idx="8">
                  <c:v>8.8000000000000007</c:v>
                </c:pt>
                <c:pt idx="9">
                  <c:v>8.6999999999999993</c:v>
                </c:pt>
                <c:pt idx="10">
                  <c:v>8.6999999999999993</c:v>
                </c:pt>
                <c:pt idx="11">
                  <c:v>7.7</c:v>
                </c:pt>
                <c:pt idx="12">
                  <c:v>8.8000000000000007</c:v>
                </c:pt>
                <c:pt idx="13">
                  <c:v>8.3000000000000007</c:v>
                </c:pt>
                <c:pt idx="14">
                  <c:v>9.1</c:v>
                </c:pt>
                <c:pt idx="15">
                  <c:v>8.6999999999999993</c:v>
                </c:pt>
                <c:pt idx="16">
                  <c:v>8.5</c:v>
                </c:pt>
                <c:pt idx="17">
                  <c:v>9.1999999999999993</c:v>
                </c:pt>
                <c:pt idx="18">
                  <c:v>9.3000000000000007</c:v>
                </c:pt>
                <c:pt idx="19">
                  <c:v>9</c:v>
                </c:pt>
                <c:pt idx="20">
                  <c:v>9.5</c:v>
                </c:pt>
                <c:pt idx="21">
                  <c:v>9.5</c:v>
                </c:pt>
                <c:pt idx="22">
                  <c:v>9.3000000000000007</c:v>
                </c:pt>
                <c:pt idx="23">
                  <c:v>9.1</c:v>
                </c:pt>
                <c:pt idx="24">
                  <c:v>9</c:v>
                </c:pt>
                <c:pt idx="25">
                  <c:v>8.6999999999999993</c:v>
                </c:pt>
                <c:pt idx="26">
                  <c:v>8.9</c:v>
                </c:pt>
                <c:pt idx="27">
                  <c:v>8.6</c:v>
                </c:pt>
                <c:pt idx="28">
                  <c:v>8.6999999999999993</c:v>
                </c:pt>
                <c:pt idx="29">
                  <c:v>8.6</c:v>
                </c:pt>
                <c:pt idx="30">
                  <c:v>9.1</c:v>
                </c:pt>
                <c:pt idx="31">
                  <c:v>8.8000000000000007</c:v>
                </c:pt>
                <c:pt idx="32">
                  <c:v>9.1</c:v>
                </c:pt>
                <c:pt idx="33">
                  <c:v>8.5</c:v>
                </c:pt>
                <c:pt idx="34">
                  <c:v>8.8000000000000007</c:v>
                </c:pt>
                <c:pt idx="35">
                  <c:v>9</c:v>
                </c:pt>
                <c:pt idx="36">
                  <c:v>9.1999999999999993</c:v>
                </c:pt>
                <c:pt idx="37">
                  <c:v>9.1</c:v>
                </c:pt>
                <c:pt idx="38">
                  <c:v>9</c:v>
                </c:pt>
                <c:pt idx="39">
                  <c:v>8.6999999999999993</c:v>
                </c:pt>
                <c:pt idx="40">
                  <c:v>8.8000000000000007</c:v>
                </c:pt>
                <c:pt idx="41">
                  <c:v>8</c:v>
                </c:pt>
                <c:pt idx="42">
                  <c:v>8.4</c:v>
                </c:pt>
                <c:pt idx="43">
                  <c:v>8.9</c:v>
                </c:pt>
                <c:pt idx="44">
                  <c:v>8.8000000000000007</c:v>
                </c:pt>
                <c:pt idx="45">
                  <c:v>9.4</c:v>
                </c:pt>
                <c:pt idx="46">
                  <c:v>9.1</c:v>
                </c:pt>
                <c:pt idx="47">
                  <c:v>9.1</c:v>
                </c:pt>
              </c:numCache>
            </c:numRef>
          </c:val>
          <c:extLst>
            <c:ext xmlns:c16="http://schemas.microsoft.com/office/drawing/2014/chart" uri="{C3380CC4-5D6E-409C-BE32-E72D297353CC}">
              <c16:uniqueId val="{00000004-B2FC-4F24-8F55-F65EB379A715}"/>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59.3</c:v>
                </c:pt>
                <c:pt idx="1">
                  <c:v>58.5</c:v>
                </c:pt>
                <c:pt idx="2">
                  <c:v>58.5</c:v>
                </c:pt>
                <c:pt idx="3">
                  <c:v>58.7</c:v>
                </c:pt>
                <c:pt idx="4">
                  <c:v>59</c:v>
                </c:pt>
                <c:pt idx="5">
                  <c:v>58.9</c:v>
                </c:pt>
                <c:pt idx="6">
                  <c:v>59</c:v>
                </c:pt>
                <c:pt idx="7">
                  <c:v>58.8</c:v>
                </c:pt>
                <c:pt idx="8">
                  <c:v>61.1</c:v>
                </c:pt>
                <c:pt idx="9">
                  <c:v>61.1</c:v>
                </c:pt>
                <c:pt idx="10">
                  <c:v>62.2</c:v>
                </c:pt>
                <c:pt idx="11">
                  <c:v>62.3</c:v>
                </c:pt>
                <c:pt idx="12">
                  <c:v>61.9</c:v>
                </c:pt>
                <c:pt idx="13">
                  <c:v>62.2</c:v>
                </c:pt>
                <c:pt idx="14">
                  <c:v>61.9</c:v>
                </c:pt>
                <c:pt idx="15">
                  <c:v>61.8</c:v>
                </c:pt>
                <c:pt idx="16">
                  <c:v>62</c:v>
                </c:pt>
                <c:pt idx="17">
                  <c:v>62.2</c:v>
                </c:pt>
                <c:pt idx="18">
                  <c:v>62.2</c:v>
                </c:pt>
                <c:pt idx="19">
                  <c:v>61.8</c:v>
                </c:pt>
                <c:pt idx="20">
                  <c:v>62.4</c:v>
                </c:pt>
                <c:pt idx="21">
                  <c:v>62.2</c:v>
                </c:pt>
                <c:pt idx="22">
                  <c:v>62.4</c:v>
                </c:pt>
                <c:pt idx="23">
                  <c:v>62.4</c:v>
                </c:pt>
                <c:pt idx="24">
                  <c:v>62.2</c:v>
                </c:pt>
                <c:pt idx="25">
                  <c:v>62.1</c:v>
                </c:pt>
                <c:pt idx="26">
                  <c:v>62.7</c:v>
                </c:pt>
                <c:pt idx="27">
                  <c:v>62</c:v>
                </c:pt>
                <c:pt idx="28">
                  <c:v>62.4</c:v>
                </c:pt>
                <c:pt idx="29">
                  <c:v>62.3</c:v>
                </c:pt>
                <c:pt idx="30">
                  <c:v>62.7</c:v>
                </c:pt>
                <c:pt idx="31">
                  <c:v>62.1</c:v>
                </c:pt>
                <c:pt idx="32">
                  <c:v>62</c:v>
                </c:pt>
                <c:pt idx="33">
                  <c:v>62.1</c:v>
                </c:pt>
                <c:pt idx="34">
                  <c:v>61.7</c:v>
                </c:pt>
                <c:pt idx="35">
                  <c:v>61.9</c:v>
                </c:pt>
                <c:pt idx="36">
                  <c:v>62</c:v>
                </c:pt>
                <c:pt idx="37">
                  <c:v>62.1</c:v>
                </c:pt>
                <c:pt idx="38">
                  <c:v>62.3</c:v>
                </c:pt>
                <c:pt idx="39">
                  <c:v>62</c:v>
                </c:pt>
                <c:pt idx="40">
                  <c:v>62.6</c:v>
                </c:pt>
                <c:pt idx="41">
                  <c:v>61.6</c:v>
                </c:pt>
                <c:pt idx="42">
                  <c:v>61.9</c:v>
                </c:pt>
                <c:pt idx="43">
                  <c:v>61.9</c:v>
                </c:pt>
                <c:pt idx="44">
                  <c:v>62</c:v>
                </c:pt>
                <c:pt idx="45">
                  <c:v>62</c:v>
                </c:pt>
                <c:pt idx="46">
                  <c:v>61.6</c:v>
                </c:pt>
                <c:pt idx="47">
                  <c:v>61.7</c:v>
                </c:pt>
              </c:numCache>
            </c:numRef>
          </c:val>
          <c:extLst>
            <c:ext xmlns:c16="http://schemas.microsoft.com/office/drawing/2014/chart" uri="{C3380CC4-5D6E-409C-BE32-E72D297353CC}">
              <c16:uniqueId val="{00000005-B2FC-4F24-8F55-F65EB379A71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EVO_PRO_ENE!$I$191:$I$258</c:f>
              <c:strCache>
                <c:ptCount val="68"/>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CHINANGO S.A.C.</c:v>
                </c:pt>
                <c:pt idx="9">
                  <c:v>EGEMSA</c:v>
                </c:pt>
                <c:pt idx="10">
                  <c:v>HYDRO GLOBAL PERÚ S.A.C.</c:v>
                </c:pt>
                <c:pt idx="11">
                  <c:v>CELEPSA</c:v>
                </c:pt>
                <c:pt idx="12">
                  <c:v>JOYA SOLAR S.A.C.</c:v>
                </c:pt>
                <c:pt idx="13">
                  <c:v>SAN GABAN</c:v>
                </c:pt>
                <c:pt idx="14">
                  <c:v>EGASA</c:v>
                </c:pt>
                <c:pt idx="15">
                  <c:v>INLAND ENERGY SAC</c:v>
                </c:pt>
                <c:pt idx="16">
                  <c:v>ENERGIA RENOVABLE DEL SUR S.A.</c:v>
                </c:pt>
                <c:pt idx="17">
                  <c:v>TERMOCHILCA S.A.C.</c:v>
                </c:pt>
                <c:pt idx="18">
                  <c:v>EMPRESA DE GENERACION HUANZA</c:v>
                </c:pt>
                <c:pt idx="19">
                  <c:v>ENERGÍA EÓLICA S.A.</c:v>
                </c:pt>
                <c:pt idx="20">
                  <c:v>GENERADORA DE ENERGÍA DEL PERÚ</c:v>
                </c:pt>
                <c:pt idx="21">
                  <c:v>EGEJUNIN</c:v>
                </c:pt>
                <c:pt idx="22">
                  <c:v>PARQUE EOLICO TRES HERMANAS S.A.C.</c:v>
                </c:pt>
                <c:pt idx="23">
                  <c:v>LA VIRGEN</c:v>
                </c:pt>
                <c:pt idx="24">
                  <c:v>GM OPERACIONES S.A.C.</c:v>
                </c:pt>
                <c:pt idx="25">
                  <c:v>GR CORTARRAMA SOCIEDAD ANONIMA CERRADA</c:v>
                </c:pt>
                <c:pt idx="26">
                  <c:v>SINERSA</c:v>
                </c:pt>
                <c:pt idx="27">
                  <c:v>ENEL GENERACION PIURA S.A.</c:v>
                </c:pt>
                <c:pt idx="28">
                  <c:v>GENERACIÓN ANDINA S.A.C.</c:v>
                </c:pt>
                <c:pt idx="29">
                  <c:v>EMPRESA DE GENERACION ELECTRICA RIO BAÑOS S.A.C.</c:v>
                </c:pt>
                <c:pt idx="30">
                  <c:v>HUAURA POWER GROUP S.A.</c:v>
                </c:pt>
                <c:pt idx="31">
                  <c:v>PARQUE EOLICO MARCONA S.A.C.</c:v>
                </c:pt>
                <c:pt idx="32">
                  <c:v>HIDROELECTRICA HUANCHOR S.A.C.</c:v>
                </c:pt>
                <c:pt idx="33">
                  <c:v>AGROAURORA S.A.C.</c:v>
                </c:pt>
                <c:pt idx="34">
                  <c:v>ANDEAN POWER S.A.C.</c:v>
                </c:pt>
                <c:pt idx="35">
                  <c:v>EMPRESA ELECTRICA AGUA AZUL</c:v>
                </c:pt>
                <c:pt idx="36">
                  <c:v>CELEPSA RENOVABLES S.R.L.</c:v>
                </c:pt>
                <c:pt idx="37">
                  <c:v>EGESUR</c:v>
                </c:pt>
                <c:pt idx="38">
                  <c:v>AGRO INDUSTRIAL PARAMONGA S.A.</c:v>
                </c:pt>
                <c:pt idx="39">
                  <c:v>VARI ENERGIA S.A.C.</c:v>
                </c:pt>
                <c:pt idx="40">
                  <c:v>EMPRESA ELECTRICA RIO DOBLE</c:v>
                </c:pt>
                <c:pt idx="41">
                  <c:v>EMPRESA DE GENERACION ELECTRICA SANTA ANA S.A.C.</c:v>
                </c:pt>
                <c:pt idx="42">
                  <c:v>PERUANA DE INVERSIONES EN ENERGIAS RENOVABLES S.A.</c:v>
                </c:pt>
                <c:pt idx="43">
                  <c:v>AGROLMOS SOCIEDAD ANONIMA - AGROLMOS S.A.</c:v>
                </c:pt>
                <c:pt idx="44">
                  <c:v>BIOENERGIA DEL CHIRA S.A.</c:v>
                </c:pt>
                <c:pt idx="45">
                  <c:v>PETRAMAS</c:v>
                </c:pt>
                <c:pt idx="46">
                  <c:v>PANAMERICANA  SOLAR SAC.</c:v>
                </c:pt>
                <c:pt idx="47">
                  <c:v>AGROINDUSTRIAS SAN JACINTO S.A.A.</c:v>
                </c:pt>
                <c:pt idx="48">
                  <c:v>TACNA SOLAR SAC.</c:v>
                </c:pt>
                <c:pt idx="49">
                  <c:v>MOQUEGUA FV S.A.C.</c:v>
                </c:pt>
                <c:pt idx="50">
                  <c:v>GR TARUCA SOCIEDAD ANONIMA CERRADA</c:v>
                </c:pt>
                <c:pt idx="51">
                  <c:v>GR PAINO SOCIEDAD ANONIMA CERRADA</c:v>
                </c:pt>
                <c:pt idx="52">
                  <c:v>MAJES ARCUS S.A.C.</c:v>
                </c:pt>
                <c:pt idx="53">
                  <c:v>REPARTICIÓN ARCUS S.A.C.</c:v>
                </c:pt>
                <c:pt idx="54">
                  <c:v>EMPRESA DE GENERACION ELECTRICA CANCHAYLLO SAC</c:v>
                </c:pt>
                <c:pt idx="55">
                  <c:v>TERMOSELVA</c:v>
                </c:pt>
                <c:pt idx="56">
                  <c:v>HIDROCAÑETE S.A.</c:v>
                </c:pt>
                <c:pt idx="57">
                  <c:v>ELECTRICA YANAPAMPA SAC</c:v>
                </c:pt>
                <c:pt idx="58">
                  <c:v>MINERA CERRO VERDE</c:v>
                </c:pt>
                <c:pt idx="59">
                  <c:v>MAJA ENERGIA S.A.C.</c:v>
                </c:pt>
                <c:pt idx="60">
                  <c:v>INVERSIONES SHAQSHA S.A.C.</c:v>
                </c:pt>
                <c:pt idx="61">
                  <c:v>ASOCIACIÓN SANTA LUCIA DE CHACAS</c:v>
                </c:pt>
                <c:pt idx="62">
                  <c:v>SAMAY I S.A.C</c:v>
                </c:pt>
                <c:pt idx="63">
                  <c:v>COLCA SOLAR S.A.C.</c:v>
                </c:pt>
                <c:pt idx="64">
                  <c:v>ATRIA ENERGIA S.A.C.</c:v>
                </c:pt>
                <c:pt idx="65">
                  <c:v>KONDU SAC</c:v>
                </c:pt>
                <c:pt idx="66">
                  <c:v>INFRAESTRUCTURAS Y ENERGIAS DEL PERU S.A.C.</c:v>
                </c:pt>
                <c:pt idx="67">
                  <c:v>PLANTA DE RESERVA FRIA DE GENERACION  DE ETEN S.A.</c:v>
                </c:pt>
              </c:strCache>
            </c:strRef>
          </c:cat>
          <c:val>
            <c:numRef>
              <c:f>EVO_PRO_ENE!$J$191:$J$258</c:f>
              <c:numCache>
                <c:formatCode>General</c:formatCode>
                <c:ptCount val="68"/>
                <c:pt idx="0">
                  <c:v>993260.30500000005</c:v>
                </c:pt>
                <c:pt idx="1">
                  <c:v>703363.99</c:v>
                </c:pt>
                <c:pt idx="2">
                  <c:v>580089</c:v>
                </c:pt>
                <c:pt idx="3">
                  <c:v>512969.08205999999</c:v>
                </c:pt>
                <c:pt idx="4">
                  <c:v>294952.14</c:v>
                </c:pt>
                <c:pt idx="5">
                  <c:v>180535.55499999999</c:v>
                </c:pt>
                <c:pt idx="6">
                  <c:v>174611.85</c:v>
                </c:pt>
                <c:pt idx="7">
                  <c:v>132306.39000000001</c:v>
                </c:pt>
                <c:pt idx="8">
                  <c:v>111589.43</c:v>
                </c:pt>
                <c:pt idx="9">
                  <c:v>110401.7</c:v>
                </c:pt>
                <c:pt idx="10">
                  <c:v>108500.625</c:v>
                </c:pt>
                <c:pt idx="11">
                  <c:v>93950.55</c:v>
                </c:pt>
                <c:pt idx="12">
                  <c:v>74382.33</c:v>
                </c:pt>
                <c:pt idx="13">
                  <c:v>70141.600000000006</c:v>
                </c:pt>
                <c:pt idx="14">
                  <c:v>68217.649999999994</c:v>
                </c:pt>
                <c:pt idx="15">
                  <c:v>59630.025000000001</c:v>
                </c:pt>
                <c:pt idx="16">
                  <c:v>50972.7</c:v>
                </c:pt>
                <c:pt idx="17">
                  <c:v>44635.4715</c:v>
                </c:pt>
                <c:pt idx="18">
                  <c:v>44553.75</c:v>
                </c:pt>
                <c:pt idx="19">
                  <c:v>42605.3</c:v>
                </c:pt>
                <c:pt idx="20">
                  <c:v>37953.230000000003</c:v>
                </c:pt>
                <c:pt idx="21">
                  <c:v>36608.67</c:v>
                </c:pt>
                <c:pt idx="22">
                  <c:v>35222.400000000001</c:v>
                </c:pt>
                <c:pt idx="23">
                  <c:v>32500.445</c:v>
                </c:pt>
                <c:pt idx="24">
                  <c:v>25779.97</c:v>
                </c:pt>
                <c:pt idx="25">
                  <c:v>22174</c:v>
                </c:pt>
                <c:pt idx="26">
                  <c:v>18734.863000000001</c:v>
                </c:pt>
                <c:pt idx="27">
                  <c:v>14998.8595</c:v>
                </c:pt>
                <c:pt idx="28">
                  <c:v>14013.18</c:v>
                </c:pt>
                <c:pt idx="29">
                  <c:v>13649.14</c:v>
                </c:pt>
                <c:pt idx="30">
                  <c:v>12880.15</c:v>
                </c:pt>
                <c:pt idx="31">
                  <c:v>12486.4</c:v>
                </c:pt>
                <c:pt idx="32">
                  <c:v>11706.3361</c:v>
                </c:pt>
                <c:pt idx="33">
                  <c:v>11440.15</c:v>
                </c:pt>
                <c:pt idx="34">
                  <c:v>10865.45</c:v>
                </c:pt>
                <c:pt idx="35">
                  <c:v>9943.9153499999993</c:v>
                </c:pt>
                <c:pt idx="36">
                  <c:v>9874.8541600000008</c:v>
                </c:pt>
                <c:pt idx="37">
                  <c:v>9539.0400000000009</c:v>
                </c:pt>
                <c:pt idx="38">
                  <c:v>9292</c:v>
                </c:pt>
                <c:pt idx="39">
                  <c:v>8520.8729700000004</c:v>
                </c:pt>
                <c:pt idx="40">
                  <c:v>8210.61</c:v>
                </c:pt>
                <c:pt idx="41">
                  <c:v>8172.05</c:v>
                </c:pt>
                <c:pt idx="42">
                  <c:v>7662.3908750000001</c:v>
                </c:pt>
                <c:pt idx="43">
                  <c:v>6360.1266999999998</c:v>
                </c:pt>
                <c:pt idx="44">
                  <c:v>6106.05</c:v>
                </c:pt>
                <c:pt idx="45">
                  <c:v>5626.95</c:v>
                </c:pt>
                <c:pt idx="46">
                  <c:v>5395.3405000000002</c:v>
                </c:pt>
                <c:pt idx="47">
                  <c:v>5332.7740000000003</c:v>
                </c:pt>
                <c:pt idx="48">
                  <c:v>4625.05</c:v>
                </c:pt>
                <c:pt idx="49">
                  <c:v>4469.4094999999998</c:v>
                </c:pt>
                <c:pt idx="50">
                  <c:v>4249.6850000000004</c:v>
                </c:pt>
                <c:pt idx="51">
                  <c:v>3988.8</c:v>
                </c:pt>
                <c:pt idx="52">
                  <c:v>3890.65</c:v>
                </c:pt>
                <c:pt idx="53">
                  <c:v>3799.65</c:v>
                </c:pt>
                <c:pt idx="54">
                  <c:v>3209.2550000000001</c:v>
                </c:pt>
                <c:pt idx="55">
                  <c:v>2674.9250000000002</c:v>
                </c:pt>
                <c:pt idx="56">
                  <c:v>2401.65</c:v>
                </c:pt>
                <c:pt idx="57">
                  <c:v>2173.3000000000002</c:v>
                </c:pt>
                <c:pt idx="58">
                  <c:v>2099.3000000000002</c:v>
                </c:pt>
                <c:pt idx="59">
                  <c:v>2024.93</c:v>
                </c:pt>
                <c:pt idx="60">
                  <c:v>1589.2149999999999</c:v>
                </c:pt>
                <c:pt idx="61">
                  <c:v>1284.67</c:v>
                </c:pt>
                <c:pt idx="62">
                  <c:v>844.9</c:v>
                </c:pt>
                <c:pt idx="63">
                  <c:v>239.55</c:v>
                </c:pt>
                <c:pt idx="64">
                  <c:v>117.65</c:v>
                </c:pt>
                <c:pt idx="65">
                  <c:v>72.150000000000006</c:v>
                </c:pt>
                <c:pt idx="66">
                  <c:v>6.45</c:v>
                </c:pt>
                <c:pt idx="67">
                  <c:v>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A83-4FF7-9990-9715DBCD2C4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639.65522999999996</c:v>
                </c:pt>
                <c:pt idx="1">
                  <c:v>624.70171000000005</c:v>
                </c:pt>
                <c:pt idx="2">
                  <c:v>621.97532000000001</c:v>
                </c:pt>
                <c:pt idx="3">
                  <c:v>612.23806000000002</c:v>
                </c:pt>
                <c:pt idx="4">
                  <c:v>524.48851999999999</c:v>
                </c:pt>
                <c:pt idx="5">
                  <c:v>503.38477</c:v>
                </c:pt>
                <c:pt idx="6">
                  <c:v>605.35864000000004</c:v>
                </c:pt>
                <c:pt idx="7">
                  <c:v>606.18818999999996</c:v>
                </c:pt>
                <c:pt idx="8">
                  <c:v>609.04958999999997</c:v>
                </c:pt>
                <c:pt idx="9">
                  <c:v>602.59289999999999</c:v>
                </c:pt>
                <c:pt idx="10">
                  <c:v>610.74041</c:v>
                </c:pt>
                <c:pt idx="11">
                  <c:v>575.95740000000001</c:v>
                </c:pt>
                <c:pt idx="12">
                  <c:v>523.97748999999999</c:v>
                </c:pt>
                <c:pt idx="13">
                  <c:v>529.67490999999995</c:v>
                </c:pt>
                <c:pt idx="14">
                  <c:v>532.92089999999996</c:v>
                </c:pt>
                <c:pt idx="15">
                  <c:v>531.70043999999996</c:v>
                </c:pt>
                <c:pt idx="16">
                  <c:v>530.51149999999996</c:v>
                </c:pt>
                <c:pt idx="17">
                  <c:v>559.89588000000003</c:v>
                </c:pt>
                <c:pt idx="18">
                  <c:v>565.48776999999995</c:v>
                </c:pt>
                <c:pt idx="19">
                  <c:v>580.02553</c:v>
                </c:pt>
                <c:pt idx="20">
                  <c:v>582.70815000000005</c:v>
                </c:pt>
                <c:pt idx="21">
                  <c:v>589.79606000000001</c:v>
                </c:pt>
                <c:pt idx="22">
                  <c:v>591.71522000000004</c:v>
                </c:pt>
                <c:pt idx="23">
                  <c:v>600.12212999999997</c:v>
                </c:pt>
                <c:pt idx="24">
                  <c:v>598.39259000000004</c:v>
                </c:pt>
                <c:pt idx="25">
                  <c:v>606.12653999999998</c:v>
                </c:pt>
                <c:pt idx="26">
                  <c:v>604.46510000000001</c:v>
                </c:pt>
                <c:pt idx="27">
                  <c:v>596.28368999999998</c:v>
                </c:pt>
                <c:pt idx="28">
                  <c:v>598.36256000000003</c:v>
                </c:pt>
                <c:pt idx="29">
                  <c:v>583.58353999999997</c:v>
                </c:pt>
                <c:pt idx="30">
                  <c:v>586.05723999999998</c:v>
                </c:pt>
                <c:pt idx="31">
                  <c:v>602.49023</c:v>
                </c:pt>
                <c:pt idx="32">
                  <c:v>606.07361000000003</c:v>
                </c:pt>
                <c:pt idx="33">
                  <c:v>609.49896000000001</c:v>
                </c:pt>
                <c:pt idx="34">
                  <c:v>604.22056999999995</c:v>
                </c:pt>
                <c:pt idx="35">
                  <c:v>645.73366999999996</c:v>
                </c:pt>
                <c:pt idx="36">
                  <c:v>670.23563000000001</c:v>
                </c:pt>
                <c:pt idx="37">
                  <c:v>671.89606000000003</c:v>
                </c:pt>
                <c:pt idx="38">
                  <c:v>666.70101</c:v>
                </c:pt>
                <c:pt idx="39">
                  <c:v>681.33309999999994</c:v>
                </c:pt>
                <c:pt idx="40">
                  <c:v>682.91188999999997</c:v>
                </c:pt>
                <c:pt idx="41">
                  <c:v>683.46091000000001</c:v>
                </c:pt>
                <c:pt idx="42">
                  <c:v>690.03165999999999</c:v>
                </c:pt>
                <c:pt idx="43">
                  <c:v>695.05705</c:v>
                </c:pt>
                <c:pt idx="44">
                  <c:v>657.55289000000005</c:v>
                </c:pt>
                <c:pt idx="45">
                  <c:v>661.80449999999996</c:v>
                </c:pt>
                <c:pt idx="46">
                  <c:v>660.93692999999996</c:v>
                </c:pt>
                <c:pt idx="47">
                  <c:v>674.19510000000002</c:v>
                </c:pt>
              </c:numCache>
            </c:numRef>
          </c:val>
          <c:extLst>
            <c:ext xmlns:c16="http://schemas.microsoft.com/office/drawing/2014/chart" uri="{C3380CC4-5D6E-409C-BE32-E72D297353CC}">
              <c16:uniqueId val="{00000000-09B2-4583-857B-D573E3907AC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5291.6</c:v>
                </c:pt>
                <c:pt idx="1">
                  <c:v>5293.9</c:v>
                </c:pt>
                <c:pt idx="2">
                  <c:v>5184.1000000000004</c:v>
                </c:pt>
                <c:pt idx="3">
                  <c:v>5129.5</c:v>
                </c:pt>
                <c:pt idx="4">
                  <c:v>5091</c:v>
                </c:pt>
                <c:pt idx="5">
                  <c:v>5226.8999999999996</c:v>
                </c:pt>
                <c:pt idx="6">
                  <c:v>5089.1000000000004</c:v>
                </c:pt>
                <c:pt idx="7">
                  <c:v>5094.2</c:v>
                </c:pt>
                <c:pt idx="8">
                  <c:v>5110.6000000000004</c:v>
                </c:pt>
                <c:pt idx="9">
                  <c:v>5192.3999999999996</c:v>
                </c:pt>
                <c:pt idx="10">
                  <c:v>5312.3</c:v>
                </c:pt>
                <c:pt idx="11">
                  <c:v>5024.8</c:v>
                </c:pt>
                <c:pt idx="12">
                  <c:v>5038.1000000000004</c:v>
                </c:pt>
                <c:pt idx="13">
                  <c:v>4894.7</c:v>
                </c:pt>
                <c:pt idx="14">
                  <c:v>4830</c:v>
                </c:pt>
                <c:pt idx="15">
                  <c:v>5023.2</c:v>
                </c:pt>
                <c:pt idx="16">
                  <c:v>5196.7</c:v>
                </c:pt>
                <c:pt idx="17">
                  <c:v>5236.8</c:v>
                </c:pt>
                <c:pt idx="18">
                  <c:v>5336.7</c:v>
                </c:pt>
                <c:pt idx="19">
                  <c:v>5457.5</c:v>
                </c:pt>
                <c:pt idx="20">
                  <c:v>5532.2</c:v>
                </c:pt>
                <c:pt idx="21">
                  <c:v>5619.7</c:v>
                </c:pt>
                <c:pt idx="22">
                  <c:v>5696.1</c:v>
                </c:pt>
                <c:pt idx="23">
                  <c:v>5482.8</c:v>
                </c:pt>
                <c:pt idx="24">
                  <c:v>5381</c:v>
                </c:pt>
                <c:pt idx="25">
                  <c:v>5437.6</c:v>
                </c:pt>
                <c:pt idx="26">
                  <c:v>5274.3</c:v>
                </c:pt>
                <c:pt idx="27">
                  <c:v>5494.3</c:v>
                </c:pt>
                <c:pt idx="28">
                  <c:v>5616.4</c:v>
                </c:pt>
                <c:pt idx="29">
                  <c:v>5687.6</c:v>
                </c:pt>
                <c:pt idx="30">
                  <c:v>5685.9</c:v>
                </c:pt>
                <c:pt idx="31">
                  <c:v>5600.7</c:v>
                </c:pt>
                <c:pt idx="32">
                  <c:v>5600.9</c:v>
                </c:pt>
                <c:pt idx="33">
                  <c:v>5896.8</c:v>
                </c:pt>
                <c:pt idx="34">
                  <c:v>6170.2</c:v>
                </c:pt>
                <c:pt idx="35">
                  <c:v>5990.9</c:v>
                </c:pt>
                <c:pt idx="36">
                  <c:v>6274.9</c:v>
                </c:pt>
                <c:pt idx="37">
                  <c:v>6242</c:v>
                </c:pt>
                <c:pt idx="38">
                  <c:v>6256.3</c:v>
                </c:pt>
                <c:pt idx="39">
                  <c:v>6206</c:v>
                </c:pt>
                <c:pt idx="40">
                  <c:v>6170</c:v>
                </c:pt>
                <c:pt idx="41">
                  <c:v>6165.5</c:v>
                </c:pt>
                <c:pt idx="42">
                  <c:v>6120.6</c:v>
                </c:pt>
                <c:pt idx="43">
                  <c:v>6119.4</c:v>
                </c:pt>
                <c:pt idx="44">
                  <c:v>6091.9</c:v>
                </c:pt>
                <c:pt idx="45">
                  <c:v>5786.5</c:v>
                </c:pt>
                <c:pt idx="46">
                  <c:v>5574.5</c:v>
                </c:pt>
                <c:pt idx="47">
                  <c:v>5350.8</c:v>
                </c:pt>
              </c:numCache>
            </c:numRef>
          </c:val>
          <c:extLst>
            <c:ext xmlns:c16="http://schemas.microsoft.com/office/drawing/2014/chart" uri="{C3380CC4-5D6E-409C-BE32-E72D297353CC}">
              <c16:uniqueId val="{00000001-09B2-4583-857B-D573E3907AC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737.8</c:v>
                </c:pt>
                <c:pt idx="1">
                  <c:v>742.4</c:v>
                </c:pt>
                <c:pt idx="2">
                  <c:v>741.2</c:v>
                </c:pt>
                <c:pt idx="3">
                  <c:v>744.1</c:v>
                </c:pt>
                <c:pt idx="4">
                  <c:v>742.9</c:v>
                </c:pt>
                <c:pt idx="5">
                  <c:v>749</c:v>
                </c:pt>
                <c:pt idx="6">
                  <c:v>740</c:v>
                </c:pt>
                <c:pt idx="7">
                  <c:v>740.8</c:v>
                </c:pt>
                <c:pt idx="8">
                  <c:v>752.3</c:v>
                </c:pt>
                <c:pt idx="9">
                  <c:v>722.7</c:v>
                </c:pt>
                <c:pt idx="10">
                  <c:v>771.2</c:v>
                </c:pt>
                <c:pt idx="11">
                  <c:v>977.4</c:v>
                </c:pt>
                <c:pt idx="12">
                  <c:v>1223.7</c:v>
                </c:pt>
                <c:pt idx="13">
                  <c:v>1488.1</c:v>
                </c:pt>
                <c:pt idx="14">
                  <c:v>1590</c:v>
                </c:pt>
                <c:pt idx="15">
                  <c:v>1638.8</c:v>
                </c:pt>
                <c:pt idx="16">
                  <c:v>1657.7</c:v>
                </c:pt>
                <c:pt idx="17">
                  <c:v>1669.7</c:v>
                </c:pt>
                <c:pt idx="18">
                  <c:v>1670.6</c:v>
                </c:pt>
                <c:pt idx="19">
                  <c:v>1582.7</c:v>
                </c:pt>
                <c:pt idx="20">
                  <c:v>1616.7</c:v>
                </c:pt>
                <c:pt idx="21">
                  <c:v>1613.9</c:v>
                </c:pt>
                <c:pt idx="22">
                  <c:v>1608.7</c:v>
                </c:pt>
                <c:pt idx="23">
                  <c:v>1604.9</c:v>
                </c:pt>
                <c:pt idx="24">
                  <c:v>1594.3</c:v>
                </c:pt>
                <c:pt idx="25">
                  <c:v>1619.8</c:v>
                </c:pt>
                <c:pt idx="26">
                  <c:v>1718.4</c:v>
                </c:pt>
                <c:pt idx="27">
                  <c:v>1597.4</c:v>
                </c:pt>
                <c:pt idx="28">
                  <c:v>1596.4</c:v>
                </c:pt>
                <c:pt idx="29">
                  <c:v>1566.2</c:v>
                </c:pt>
                <c:pt idx="30">
                  <c:v>1543.8</c:v>
                </c:pt>
                <c:pt idx="31">
                  <c:v>1492.7</c:v>
                </c:pt>
                <c:pt idx="32">
                  <c:v>1319.5</c:v>
                </c:pt>
                <c:pt idx="33">
                  <c:v>962.2</c:v>
                </c:pt>
                <c:pt idx="34">
                  <c:v>711.7</c:v>
                </c:pt>
                <c:pt idx="35">
                  <c:v>786</c:v>
                </c:pt>
                <c:pt idx="36">
                  <c:v>789.4</c:v>
                </c:pt>
                <c:pt idx="37">
                  <c:v>789</c:v>
                </c:pt>
                <c:pt idx="38">
                  <c:v>785</c:v>
                </c:pt>
                <c:pt idx="39">
                  <c:v>807.8</c:v>
                </c:pt>
                <c:pt idx="40">
                  <c:v>810.2</c:v>
                </c:pt>
                <c:pt idx="41">
                  <c:v>811.1</c:v>
                </c:pt>
                <c:pt idx="42">
                  <c:v>756.6</c:v>
                </c:pt>
                <c:pt idx="43">
                  <c:v>740.4</c:v>
                </c:pt>
                <c:pt idx="44">
                  <c:v>728.4</c:v>
                </c:pt>
                <c:pt idx="45">
                  <c:v>739.8</c:v>
                </c:pt>
                <c:pt idx="46">
                  <c:v>726.7</c:v>
                </c:pt>
                <c:pt idx="47">
                  <c:v>759.2</c:v>
                </c:pt>
              </c:numCache>
            </c:numRef>
          </c:val>
          <c:extLst>
            <c:ext xmlns:c16="http://schemas.microsoft.com/office/drawing/2014/chart" uri="{C3380CC4-5D6E-409C-BE32-E72D297353CC}">
              <c16:uniqueId val="{00000002-09B2-4583-857B-D573E3907AC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3907.72523</c:v>
                </c:pt>
                <c:pt idx="1">
                  <c:v>3881.4917099999998</c:v>
                </c:pt>
                <c:pt idx="2">
                  <c:v>3808.1353199999999</c:v>
                </c:pt>
                <c:pt idx="3">
                  <c:v>3732.0080600000001</c:v>
                </c:pt>
                <c:pt idx="4">
                  <c:v>3646.9585200000001</c:v>
                </c:pt>
                <c:pt idx="5">
                  <c:v>3610.9047700000001</c:v>
                </c:pt>
                <c:pt idx="6">
                  <c:v>3706.9086400000001</c:v>
                </c:pt>
                <c:pt idx="7">
                  <c:v>3709.3781899999999</c:v>
                </c:pt>
                <c:pt idx="8">
                  <c:v>3774.1995900000002</c:v>
                </c:pt>
                <c:pt idx="9">
                  <c:v>3664.5529000000001</c:v>
                </c:pt>
                <c:pt idx="10">
                  <c:v>3745.9604100000001</c:v>
                </c:pt>
                <c:pt idx="11">
                  <c:v>3590.6873999999998</c:v>
                </c:pt>
                <c:pt idx="12">
                  <c:v>3544.5374900000002</c:v>
                </c:pt>
                <c:pt idx="13">
                  <c:v>3576.6849099999999</c:v>
                </c:pt>
                <c:pt idx="14">
                  <c:v>3622.2408999999998</c:v>
                </c:pt>
                <c:pt idx="15">
                  <c:v>3633.4004399999999</c:v>
                </c:pt>
                <c:pt idx="16">
                  <c:v>3731.1714999999999</c:v>
                </c:pt>
                <c:pt idx="17">
                  <c:v>3649.7358800000002</c:v>
                </c:pt>
                <c:pt idx="18">
                  <c:v>3682.22777</c:v>
                </c:pt>
                <c:pt idx="19">
                  <c:v>3680.8555299999998</c:v>
                </c:pt>
                <c:pt idx="20">
                  <c:v>3620.3281499999998</c:v>
                </c:pt>
                <c:pt idx="21">
                  <c:v>3702.5660600000001</c:v>
                </c:pt>
                <c:pt idx="22">
                  <c:v>3766.0852199999999</c:v>
                </c:pt>
                <c:pt idx="23">
                  <c:v>3577.0121300000001</c:v>
                </c:pt>
                <c:pt idx="24">
                  <c:v>3574.9125899999999</c:v>
                </c:pt>
                <c:pt idx="25">
                  <c:v>3636.5465399999998</c:v>
                </c:pt>
                <c:pt idx="26">
                  <c:v>3679.2651000000001</c:v>
                </c:pt>
                <c:pt idx="27">
                  <c:v>3690.4936899999998</c:v>
                </c:pt>
                <c:pt idx="28">
                  <c:v>3868.7725599999999</c:v>
                </c:pt>
                <c:pt idx="29">
                  <c:v>3720.72354</c:v>
                </c:pt>
                <c:pt idx="30">
                  <c:v>3789.5572400000001</c:v>
                </c:pt>
                <c:pt idx="31">
                  <c:v>3736.2602299999999</c:v>
                </c:pt>
                <c:pt idx="32">
                  <c:v>3788.97361</c:v>
                </c:pt>
                <c:pt idx="33">
                  <c:v>4016.6789600000002</c:v>
                </c:pt>
                <c:pt idx="34">
                  <c:v>4130.1305700000003</c:v>
                </c:pt>
                <c:pt idx="35">
                  <c:v>4290.5536700000002</c:v>
                </c:pt>
                <c:pt idx="36">
                  <c:v>4379.6356299999998</c:v>
                </c:pt>
                <c:pt idx="37">
                  <c:v>4433.3260600000003</c:v>
                </c:pt>
                <c:pt idx="38">
                  <c:v>4505.8410100000001</c:v>
                </c:pt>
                <c:pt idx="39">
                  <c:v>4484.1931000000004</c:v>
                </c:pt>
                <c:pt idx="40">
                  <c:v>4486.4618899999996</c:v>
                </c:pt>
                <c:pt idx="41">
                  <c:v>4512.2709100000002</c:v>
                </c:pt>
                <c:pt idx="42">
                  <c:v>4499.4416600000004</c:v>
                </c:pt>
                <c:pt idx="43">
                  <c:v>4494.1270500000001</c:v>
                </c:pt>
                <c:pt idx="44">
                  <c:v>4480.1728899999998</c:v>
                </c:pt>
                <c:pt idx="45">
                  <c:v>4327.1745000000001</c:v>
                </c:pt>
                <c:pt idx="46">
                  <c:v>4246.4569300000003</c:v>
                </c:pt>
                <c:pt idx="47">
                  <c:v>4246.2750999999998</c:v>
                </c:pt>
              </c:numCache>
            </c:numRef>
          </c:val>
          <c:extLst>
            <c:ext xmlns:c16="http://schemas.microsoft.com/office/drawing/2014/chart" uri="{C3380CC4-5D6E-409C-BE32-E72D297353CC}">
              <c16:uniqueId val="{00000000-91F8-46AC-A361-F07BA7BB75D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2293.9299999999998</c:v>
                </c:pt>
                <c:pt idx="1">
                  <c:v>2301.11</c:v>
                </c:pt>
                <c:pt idx="2">
                  <c:v>2243.14</c:v>
                </c:pt>
                <c:pt idx="3">
                  <c:v>2269.23</c:v>
                </c:pt>
                <c:pt idx="4">
                  <c:v>2305.63</c:v>
                </c:pt>
                <c:pt idx="5">
                  <c:v>2497.08</c:v>
                </c:pt>
                <c:pt idx="6">
                  <c:v>2347.15</c:v>
                </c:pt>
                <c:pt idx="7">
                  <c:v>2375.0100000000002</c:v>
                </c:pt>
                <c:pt idx="8">
                  <c:v>2274.5500000000002</c:v>
                </c:pt>
                <c:pt idx="9">
                  <c:v>2399.44</c:v>
                </c:pt>
                <c:pt idx="10">
                  <c:v>2477.7800000000002</c:v>
                </c:pt>
                <c:pt idx="11">
                  <c:v>2319.9699999999998</c:v>
                </c:pt>
                <c:pt idx="12">
                  <c:v>2333.44</c:v>
                </c:pt>
                <c:pt idx="13">
                  <c:v>2153.9899999999998</c:v>
                </c:pt>
                <c:pt idx="14">
                  <c:v>2032.48</c:v>
                </c:pt>
                <c:pt idx="15">
                  <c:v>2170.5</c:v>
                </c:pt>
                <c:pt idx="16">
                  <c:v>2249.44</c:v>
                </c:pt>
                <c:pt idx="17">
                  <c:v>2375.96</c:v>
                </c:pt>
                <c:pt idx="18">
                  <c:v>2395.66</c:v>
                </c:pt>
                <c:pt idx="19">
                  <c:v>2355.27</c:v>
                </c:pt>
                <c:pt idx="20">
                  <c:v>2488.6799999999998</c:v>
                </c:pt>
                <c:pt idx="21">
                  <c:v>2465.73</c:v>
                </c:pt>
                <c:pt idx="22">
                  <c:v>2466.9299999999998</c:v>
                </c:pt>
                <c:pt idx="23">
                  <c:v>2417.5100000000002</c:v>
                </c:pt>
                <c:pt idx="24">
                  <c:v>2266.58</c:v>
                </c:pt>
                <c:pt idx="25">
                  <c:v>2260.48</c:v>
                </c:pt>
                <c:pt idx="26">
                  <c:v>2139.8000000000002</c:v>
                </c:pt>
                <c:pt idx="27">
                  <c:v>2234.19</c:v>
                </c:pt>
                <c:pt idx="28">
                  <c:v>2183.89</c:v>
                </c:pt>
                <c:pt idx="29">
                  <c:v>2397.96</c:v>
                </c:pt>
                <c:pt idx="30">
                  <c:v>2352.5</c:v>
                </c:pt>
                <c:pt idx="31">
                  <c:v>2313.13</c:v>
                </c:pt>
                <c:pt idx="32">
                  <c:v>2263.1999999999998</c:v>
                </c:pt>
                <c:pt idx="33">
                  <c:v>2323.12</c:v>
                </c:pt>
                <c:pt idx="34">
                  <c:v>2488.9899999999998</c:v>
                </c:pt>
                <c:pt idx="35">
                  <c:v>2313.58</c:v>
                </c:pt>
                <c:pt idx="36">
                  <c:v>2567.6</c:v>
                </c:pt>
                <c:pt idx="37">
                  <c:v>2517.0700000000002</c:v>
                </c:pt>
                <c:pt idx="38">
                  <c:v>2539.46</c:v>
                </c:pt>
                <c:pt idx="39">
                  <c:v>2599.2399999999998</c:v>
                </c:pt>
                <c:pt idx="40">
                  <c:v>2614.85</c:v>
                </c:pt>
                <c:pt idx="41">
                  <c:v>2645.99</c:v>
                </c:pt>
                <c:pt idx="42">
                  <c:v>2611.69</c:v>
                </c:pt>
                <c:pt idx="43">
                  <c:v>2642.33</c:v>
                </c:pt>
                <c:pt idx="44">
                  <c:v>2647.08</c:v>
                </c:pt>
                <c:pt idx="45">
                  <c:v>2555.5300000000002</c:v>
                </c:pt>
                <c:pt idx="46">
                  <c:v>2418.08</c:v>
                </c:pt>
                <c:pt idx="47">
                  <c:v>2210.92</c:v>
                </c:pt>
              </c:numCache>
            </c:numRef>
          </c:val>
          <c:extLst>
            <c:ext xmlns:c16="http://schemas.microsoft.com/office/drawing/2014/chart" uri="{C3380CC4-5D6E-409C-BE32-E72D297353CC}">
              <c16:uniqueId val="{00000001-91F8-46AC-A361-F07BA7BB75D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34</c:v>
                </c:pt>
                <c:pt idx="11">
                  <c:v>256.89999999999998</c:v>
                </c:pt>
                <c:pt idx="12">
                  <c:v>507.5</c:v>
                </c:pt>
                <c:pt idx="13">
                  <c:v>743.6</c:v>
                </c:pt>
                <c:pt idx="14">
                  <c:v>851.2</c:v>
                </c:pt>
                <c:pt idx="15">
                  <c:v>903.5</c:v>
                </c:pt>
                <c:pt idx="16">
                  <c:v>920.6</c:v>
                </c:pt>
                <c:pt idx="17">
                  <c:v>933.7</c:v>
                </c:pt>
                <c:pt idx="18">
                  <c:v>946.3</c:v>
                </c:pt>
                <c:pt idx="19">
                  <c:v>953.7</c:v>
                </c:pt>
                <c:pt idx="20">
                  <c:v>958</c:v>
                </c:pt>
                <c:pt idx="21">
                  <c:v>961.8</c:v>
                </c:pt>
                <c:pt idx="22">
                  <c:v>963.6</c:v>
                </c:pt>
                <c:pt idx="23">
                  <c:v>963.4</c:v>
                </c:pt>
                <c:pt idx="24">
                  <c:v>964.5</c:v>
                </c:pt>
                <c:pt idx="25">
                  <c:v>964.3</c:v>
                </c:pt>
                <c:pt idx="26">
                  <c:v>958.9</c:v>
                </c:pt>
                <c:pt idx="27">
                  <c:v>949.3</c:v>
                </c:pt>
                <c:pt idx="28">
                  <c:v>937.6</c:v>
                </c:pt>
                <c:pt idx="29">
                  <c:v>920.6</c:v>
                </c:pt>
                <c:pt idx="30">
                  <c:v>894.5</c:v>
                </c:pt>
                <c:pt idx="31">
                  <c:v>838.5</c:v>
                </c:pt>
                <c:pt idx="32">
                  <c:v>667</c:v>
                </c:pt>
                <c:pt idx="33">
                  <c:v>309.5</c:v>
                </c:pt>
                <c:pt idx="34">
                  <c:v>61.3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1F8-46AC-A361-F07BA7BB75D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467.4</c:v>
                </c:pt>
                <c:pt idx="1">
                  <c:v>478.4</c:v>
                </c:pt>
                <c:pt idx="2">
                  <c:v>496</c:v>
                </c:pt>
                <c:pt idx="3">
                  <c:v>484.6</c:v>
                </c:pt>
                <c:pt idx="4">
                  <c:v>405.8</c:v>
                </c:pt>
                <c:pt idx="5">
                  <c:v>371.3</c:v>
                </c:pt>
                <c:pt idx="6">
                  <c:v>380.4</c:v>
                </c:pt>
                <c:pt idx="7">
                  <c:v>356.8</c:v>
                </c:pt>
                <c:pt idx="8">
                  <c:v>423.2</c:v>
                </c:pt>
                <c:pt idx="9">
                  <c:v>453.5</c:v>
                </c:pt>
                <c:pt idx="10">
                  <c:v>436.5</c:v>
                </c:pt>
                <c:pt idx="11">
                  <c:v>410.6</c:v>
                </c:pt>
                <c:pt idx="12">
                  <c:v>400.3</c:v>
                </c:pt>
                <c:pt idx="13">
                  <c:v>438.2</c:v>
                </c:pt>
                <c:pt idx="14">
                  <c:v>447</c:v>
                </c:pt>
                <c:pt idx="15">
                  <c:v>486.3</c:v>
                </c:pt>
                <c:pt idx="16">
                  <c:v>483.7</c:v>
                </c:pt>
                <c:pt idx="17">
                  <c:v>507</c:v>
                </c:pt>
                <c:pt idx="18">
                  <c:v>548.6</c:v>
                </c:pt>
                <c:pt idx="19">
                  <c:v>630.4</c:v>
                </c:pt>
                <c:pt idx="20">
                  <c:v>664.6</c:v>
                </c:pt>
                <c:pt idx="21">
                  <c:v>693.3</c:v>
                </c:pt>
                <c:pt idx="22">
                  <c:v>699.9</c:v>
                </c:pt>
                <c:pt idx="23">
                  <c:v>729.9</c:v>
                </c:pt>
                <c:pt idx="24">
                  <c:v>767.7</c:v>
                </c:pt>
                <c:pt idx="25">
                  <c:v>802.2</c:v>
                </c:pt>
                <c:pt idx="26">
                  <c:v>819.2</c:v>
                </c:pt>
                <c:pt idx="27">
                  <c:v>814</c:v>
                </c:pt>
                <c:pt idx="28">
                  <c:v>820.9</c:v>
                </c:pt>
                <c:pt idx="29">
                  <c:v>798.1</c:v>
                </c:pt>
                <c:pt idx="30">
                  <c:v>779.2</c:v>
                </c:pt>
                <c:pt idx="31">
                  <c:v>808</c:v>
                </c:pt>
                <c:pt idx="32">
                  <c:v>807.3</c:v>
                </c:pt>
                <c:pt idx="33">
                  <c:v>819.2</c:v>
                </c:pt>
                <c:pt idx="34">
                  <c:v>805.7</c:v>
                </c:pt>
                <c:pt idx="35">
                  <c:v>818.5</c:v>
                </c:pt>
                <c:pt idx="36">
                  <c:v>787.3</c:v>
                </c:pt>
                <c:pt idx="37">
                  <c:v>752.5</c:v>
                </c:pt>
                <c:pt idx="38">
                  <c:v>662.7</c:v>
                </c:pt>
                <c:pt idx="39">
                  <c:v>611.70000000000005</c:v>
                </c:pt>
                <c:pt idx="40">
                  <c:v>561.79999999999995</c:v>
                </c:pt>
                <c:pt idx="41">
                  <c:v>501.8</c:v>
                </c:pt>
                <c:pt idx="42">
                  <c:v>456.1</c:v>
                </c:pt>
                <c:pt idx="43">
                  <c:v>418.4</c:v>
                </c:pt>
                <c:pt idx="44">
                  <c:v>350.6</c:v>
                </c:pt>
                <c:pt idx="45">
                  <c:v>305.39999999999998</c:v>
                </c:pt>
                <c:pt idx="46">
                  <c:v>297.60000000000002</c:v>
                </c:pt>
                <c:pt idx="47">
                  <c:v>327</c:v>
                </c:pt>
              </c:numCache>
            </c:numRef>
          </c:val>
          <c:extLst>
            <c:ext xmlns:c16="http://schemas.microsoft.com/office/drawing/2014/chart" uri="{C3380CC4-5D6E-409C-BE32-E72D297353CC}">
              <c16:uniqueId val="{00000003-91F8-46AC-A361-F07BA7BB75D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351.52523000000002</c:v>
                </c:pt>
                <c:pt idx="1">
                  <c:v>348.69171</c:v>
                </c:pt>
                <c:pt idx="2">
                  <c:v>346.03532000000001</c:v>
                </c:pt>
                <c:pt idx="3">
                  <c:v>346.30806000000001</c:v>
                </c:pt>
                <c:pt idx="4">
                  <c:v>346.65852000000001</c:v>
                </c:pt>
                <c:pt idx="5">
                  <c:v>344.40476999999998</c:v>
                </c:pt>
                <c:pt idx="6">
                  <c:v>342.90863999999999</c:v>
                </c:pt>
                <c:pt idx="7">
                  <c:v>343.77819</c:v>
                </c:pt>
                <c:pt idx="8">
                  <c:v>344.69959</c:v>
                </c:pt>
                <c:pt idx="9">
                  <c:v>347.15289999999999</c:v>
                </c:pt>
                <c:pt idx="10">
                  <c:v>347.56040999999999</c:v>
                </c:pt>
                <c:pt idx="11">
                  <c:v>344.28739999999999</c:v>
                </c:pt>
                <c:pt idx="12">
                  <c:v>334.63749000000001</c:v>
                </c:pt>
                <c:pt idx="13">
                  <c:v>331.08490999999998</c:v>
                </c:pt>
                <c:pt idx="14">
                  <c:v>331.34089999999998</c:v>
                </c:pt>
                <c:pt idx="15">
                  <c:v>331.50044000000003</c:v>
                </c:pt>
                <c:pt idx="16">
                  <c:v>331.17149999999998</c:v>
                </c:pt>
                <c:pt idx="17">
                  <c:v>331.73588000000001</c:v>
                </c:pt>
                <c:pt idx="18">
                  <c:v>333.32776999999999</c:v>
                </c:pt>
                <c:pt idx="19">
                  <c:v>336.25553000000002</c:v>
                </c:pt>
                <c:pt idx="20">
                  <c:v>334.32814999999999</c:v>
                </c:pt>
                <c:pt idx="21">
                  <c:v>342.06605999999999</c:v>
                </c:pt>
                <c:pt idx="22">
                  <c:v>344.18522000000002</c:v>
                </c:pt>
                <c:pt idx="23">
                  <c:v>343.31213000000002</c:v>
                </c:pt>
                <c:pt idx="24">
                  <c:v>340.21258999999998</c:v>
                </c:pt>
                <c:pt idx="25">
                  <c:v>335.14654000000002</c:v>
                </c:pt>
                <c:pt idx="26">
                  <c:v>334.06509999999997</c:v>
                </c:pt>
                <c:pt idx="27">
                  <c:v>332.99369000000002</c:v>
                </c:pt>
                <c:pt idx="28">
                  <c:v>334.77256</c:v>
                </c:pt>
                <c:pt idx="29">
                  <c:v>334.72354000000001</c:v>
                </c:pt>
                <c:pt idx="30">
                  <c:v>330.55723999999998</c:v>
                </c:pt>
                <c:pt idx="31">
                  <c:v>330.36023</c:v>
                </c:pt>
                <c:pt idx="32">
                  <c:v>330.47361000000001</c:v>
                </c:pt>
                <c:pt idx="33">
                  <c:v>330.17896000000002</c:v>
                </c:pt>
                <c:pt idx="34">
                  <c:v>332.33057000000002</c:v>
                </c:pt>
                <c:pt idx="35">
                  <c:v>340.35367000000002</c:v>
                </c:pt>
                <c:pt idx="36">
                  <c:v>345.83562999999998</c:v>
                </c:pt>
                <c:pt idx="37">
                  <c:v>342.12606</c:v>
                </c:pt>
                <c:pt idx="38">
                  <c:v>344.14100999999999</c:v>
                </c:pt>
                <c:pt idx="39">
                  <c:v>348.8931</c:v>
                </c:pt>
                <c:pt idx="40">
                  <c:v>348.86189000000002</c:v>
                </c:pt>
                <c:pt idx="41">
                  <c:v>350.37090999999998</c:v>
                </c:pt>
                <c:pt idx="42">
                  <c:v>350.34165999999999</c:v>
                </c:pt>
                <c:pt idx="43">
                  <c:v>349.92705000000001</c:v>
                </c:pt>
                <c:pt idx="44">
                  <c:v>349.57288999999997</c:v>
                </c:pt>
                <c:pt idx="45">
                  <c:v>341.27449999999999</c:v>
                </c:pt>
                <c:pt idx="46">
                  <c:v>340.35692999999998</c:v>
                </c:pt>
                <c:pt idx="47">
                  <c:v>343.07510000000002</c:v>
                </c:pt>
              </c:numCache>
            </c:numRef>
          </c:val>
          <c:extLst>
            <c:ext xmlns:c16="http://schemas.microsoft.com/office/drawing/2014/chart" uri="{C3380CC4-5D6E-409C-BE32-E72D297353CC}">
              <c16:uniqueId val="{00000000-FB34-4139-94FD-1C647C7C6A8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64.03</c:v>
                </c:pt>
                <c:pt idx="1">
                  <c:v>61.91</c:v>
                </c:pt>
                <c:pt idx="2">
                  <c:v>62.54</c:v>
                </c:pt>
                <c:pt idx="3">
                  <c:v>60.53</c:v>
                </c:pt>
                <c:pt idx="4">
                  <c:v>62.13</c:v>
                </c:pt>
                <c:pt idx="5">
                  <c:v>61.18</c:v>
                </c:pt>
                <c:pt idx="6">
                  <c:v>61.05</c:v>
                </c:pt>
                <c:pt idx="7">
                  <c:v>59.61</c:v>
                </c:pt>
                <c:pt idx="8">
                  <c:v>61.65</c:v>
                </c:pt>
                <c:pt idx="9">
                  <c:v>60.24</c:v>
                </c:pt>
                <c:pt idx="10">
                  <c:v>61.18</c:v>
                </c:pt>
                <c:pt idx="11">
                  <c:v>59.17</c:v>
                </c:pt>
                <c:pt idx="12">
                  <c:v>60.84</c:v>
                </c:pt>
                <c:pt idx="13">
                  <c:v>61.79</c:v>
                </c:pt>
                <c:pt idx="14">
                  <c:v>62.38</c:v>
                </c:pt>
                <c:pt idx="15">
                  <c:v>62.7</c:v>
                </c:pt>
                <c:pt idx="16">
                  <c:v>61.74</c:v>
                </c:pt>
                <c:pt idx="17">
                  <c:v>67.16</c:v>
                </c:pt>
                <c:pt idx="18">
                  <c:v>68.86</c:v>
                </c:pt>
                <c:pt idx="19">
                  <c:v>66.47</c:v>
                </c:pt>
                <c:pt idx="20">
                  <c:v>70.680000000000007</c:v>
                </c:pt>
                <c:pt idx="21">
                  <c:v>73.33</c:v>
                </c:pt>
                <c:pt idx="22">
                  <c:v>63.63</c:v>
                </c:pt>
                <c:pt idx="23">
                  <c:v>70.31</c:v>
                </c:pt>
                <c:pt idx="24">
                  <c:v>70.08</c:v>
                </c:pt>
                <c:pt idx="25">
                  <c:v>70.78</c:v>
                </c:pt>
                <c:pt idx="26">
                  <c:v>72.400000000000006</c:v>
                </c:pt>
                <c:pt idx="27">
                  <c:v>69.89</c:v>
                </c:pt>
                <c:pt idx="28">
                  <c:v>72.69</c:v>
                </c:pt>
                <c:pt idx="29">
                  <c:v>73.06</c:v>
                </c:pt>
                <c:pt idx="30">
                  <c:v>71.5</c:v>
                </c:pt>
                <c:pt idx="31">
                  <c:v>68.73</c:v>
                </c:pt>
                <c:pt idx="32">
                  <c:v>72.3</c:v>
                </c:pt>
                <c:pt idx="33">
                  <c:v>71.62</c:v>
                </c:pt>
                <c:pt idx="34">
                  <c:v>72.59</c:v>
                </c:pt>
                <c:pt idx="35">
                  <c:v>73.78</c:v>
                </c:pt>
                <c:pt idx="36">
                  <c:v>70.5</c:v>
                </c:pt>
                <c:pt idx="37">
                  <c:v>73.17</c:v>
                </c:pt>
                <c:pt idx="38">
                  <c:v>69.36</c:v>
                </c:pt>
                <c:pt idx="39">
                  <c:v>67.64</c:v>
                </c:pt>
                <c:pt idx="40">
                  <c:v>67.55</c:v>
                </c:pt>
                <c:pt idx="41">
                  <c:v>69.69</c:v>
                </c:pt>
                <c:pt idx="42">
                  <c:v>71.69</c:v>
                </c:pt>
                <c:pt idx="43">
                  <c:v>68.33</c:v>
                </c:pt>
                <c:pt idx="44">
                  <c:v>72.680000000000007</c:v>
                </c:pt>
                <c:pt idx="45">
                  <c:v>73.13</c:v>
                </c:pt>
                <c:pt idx="46">
                  <c:v>71.48</c:v>
                </c:pt>
                <c:pt idx="47">
                  <c:v>74.22</c:v>
                </c:pt>
              </c:numCache>
            </c:numRef>
          </c:val>
          <c:extLst>
            <c:ext xmlns:c16="http://schemas.microsoft.com/office/drawing/2014/chart" uri="{C3380CC4-5D6E-409C-BE32-E72D297353CC}">
              <c16:uniqueId val="{00000001-FB34-4139-94FD-1C647C7C6A8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34</c:v>
                </c:pt>
                <c:pt idx="11">
                  <c:v>256.89999999999998</c:v>
                </c:pt>
                <c:pt idx="12">
                  <c:v>507.5</c:v>
                </c:pt>
                <c:pt idx="13">
                  <c:v>743.6</c:v>
                </c:pt>
                <c:pt idx="14">
                  <c:v>851.2</c:v>
                </c:pt>
                <c:pt idx="15">
                  <c:v>903.5</c:v>
                </c:pt>
                <c:pt idx="16">
                  <c:v>920.6</c:v>
                </c:pt>
                <c:pt idx="17">
                  <c:v>933.7</c:v>
                </c:pt>
                <c:pt idx="18">
                  <c:v>946.3</c:v>
                </c:pt>
                <c:pt idx="19">
                  <c:v>953.7</c:v>
                </c:pt>
                <c:pt idx="20">
                  <c:v>958</c:v>
                </c:pt>
                <c:pt idx="21">
                  <c:v>961.8</c:v>
                </c:pt>
                <c:pt idx="22">
                  <c:v>963.6</c:v>
                </c:pt>
                <c:pt idx="23">
                  <c:v>963.4</c:v>
                </c:pt>
                <c:pt idx="24">
                  <c:v>964.5</c:v>
                </c:pt>
                <c:pt idx="25">
                  <c:v>964.3</c:v>
                </c:pt>
                <c:pt idx="26">
                  <c:v>958.9</c:v>
                </c:pt>
                <c:pt idx="27">
                  <c:v>949.3</c:v>
                </c:pt>
                <c:pt idx="28">
                  <c:v>937.6</c:v>
                </c:pt>
                <c:pt idx="29">
                  <c:v>920.6</c:v>
                </c:pt>
                <c:pt idx="30">
                  <c:v>894.5</c:v>
                </c:pt>
                <c:pt idx="31">
                  <c:v>838.5</c:v>
                </c:pt>
                <c:pt idx="32">
                  <c:v>667</c:v>
                </c:pt>
                <c:pt idx="33">
                  <c:v>309.5</c:v>
                </c:pt>
                <c:pt idx="34">
                  <c:v>61.3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B34-4139-94FD-1C647C7C6A8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467.4</c:v>
                </c:pt>
                <c:pt idx="1">
                  <c:v>478.4</c:v>
                </c:pt>
                <c:pt idx="2">
                  <c:v>496</c:v>
                </c:pt>
                <c:pt idx="3">
                  <c:v>484.6</c:v>
                </c:pt>
                <c:pt idx="4">
                  <c:v>405.8</c:v>
                </c:pt>
                <c:pt idx="5">
                  <c:v>371.3</c:v>
                </c:pt>
                <c:pt idx="6">
                  <c:v>380.4</c:v>
                </c:pt>
                <c:pt idx="7">
                  <c:v>356.8</c:v>
                </c:pt>
                <c:pt idx="8">
                  <c:v>423.2</c:v>
                </c:pt>
                <c:pt idx="9">
                  <c:v>453.5</c:v>
                </c:pt>
                <c:pt idx="10">
                  <c:v>436.5</c:v>
                </c:pt>
                <c:pt idx="11">
                  <c:v>410.6</c:v>
                </c:pt>
                <c:pt idx="12">
                  <c:v>400.3</c:v>
                </c:pt>
                <c:pt idx="13">
                  <c:v>438.2</c:v>
                </c:pt>
                <c:pt idx="14">
                  <c:v>447</c:v>
                </c:pt>
                <c:pt idx="15">
                  <c:v>486.3</c:v>
                </c:pt>
                <c:pt idx="16">
                  <c:v>483.7</c:v>
                </c:pt>
                <c:pt idx="17">
                  <c:v>507</c:v>
                </c:pt>
                <c:pt idx="18">
                  <c:v>548.6</c:v>
                </c:pt>
                <c:pt idx="19">
                  <c:v>630.4</c:v>
                </c:pt>
                <c:pt idx="20">
                  <c:v>664.6</c:v>
                </c:pt>
                <c:pt idx="21">
                  <c:v>693.3</c:v>
                </c:pt>
                <c:pt idx="22">
                  <c:v>699.9</c:v>
                </c:pt>
                <c:pt idx="23">
                  <c:v>729.9</c:v>
                </c:pt>
                <c:pt idx="24">
                  <c:v>767.7</c:v>
                </c:pt>
                <c:pt idx="25">
                  <c:v>802.2</c:v>
                </c:pt>
                <c:pt idx="26">
                  <c:v>819.2</c:v>
                </c:pt>
                <c:pt idx="27">
                  <c:v>814</c:v>
                </c:pt>
                <c:pt idx="28">
                  <c:v>820.9</c:v>
                </c:pt>
                <c:pt idx="29">
                  <c:v>798.1</c:v>
                </c:pt>
                <c:pt idx="30">
                  <c:v>779.2</c:v>
                </c:pt>
                <c:pt idx="31">
                  <c:v>808</c:v>
                </c:pt>
                <c:pt idx="32">
                  <c:v>807.3</c:v>
                </c:pt>
                <c:pt idx="33">
                  <c:v>819.2</c:v>
                </c:pt>
                <c:pt idx="34">
                  <c:v>805.7</c:v>
                </c:pt>
                <c:pt idx="35">
                  <c:v>818.5</c:v>
                </c:pt>
                <c:pt idx="36">
                  <c:v>787.3</c:v>
                </c:pt>
                <c:pt idx="37">
                  <c:v>752.5</c:v>
                </c:pt>
                <c:pt idx="38">
                  <c:v>662.7</c:v>
                </c:pt>
                <c:pt idx="39">
                  <c:v>611.70000000000005</c:v>
                </c:pt>
                <c:pt idx="40">
                  <c:v>561.79999999999995</c:v>
                </c:pt>
                <c:pt idx="41">
                  <c:v>501.8</c:v>
                </c:pt>
                <c:pt idx="42">
                  <c:v>456.1</c:v>
                </c:pt>
                <c:pt idx="43">
                  <c:v>418.4</c:v>
                </c:pt>
                <c:pt idx="44">
                  <c:v>350.6</c:v>
                </c:pt>
                <c:pt idx="45">
                  <c:v>305.39999999999998</c:v>
                </c:pt>
                <c:pt idx="46">
                  <c:v>297.60000000000002</c:v>
                </c:pt>
                <c:pt idx="47">
                  <c:v>327</c:v>
                </c:pt>
              </c:numCache>
            </c:numRef>
          </c:val>
          <c:extLst>
            <c:ext xmlns:c16="http://schemas.microsoft.com/office/drawing/2014/chart" uri="{C3380CC4-5D6E-409C-BE32-E72D297353CC}">
              <c16:uniqueId val="{00000003-FB34-4139-94FD-1C647C7C6A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30.58</c:v>
                </c:pt>
                <c:pt idx="1">
                  <c:v>24.42</c:v>
                </c:pt>
                <c:pt idx="2">
                  <c:v>24.89</c:v>
                </c:pt>
                <c:pt idx="3">
                  <c:v>13.88</c:v>
                </c:pt>
                <c:pt idx="4">
                  <c:v>23.62</c:v>
                </c:pt>
                <c:pt idx="5">
                  <c:v>25.75</c:v>
                </c:pt>
                <c:pt idx="6">
                  <c:v>12.56</c:v>
                </c:pt>
                <c:pt idx="7">
                  <c:v>12.4</c:v>
                </c:pt>
                <c:pt idx="8">
                  <c:v>13.59</c:v>
                </c:pt>
                <c:pt idx="9">
                  <c:v>14.7</c:v>
                </c:pt>
                <c:pt idx="10">
                  <c:v>16.79</c:v>
                </c:pt>
                <c:pt idx="11">
                  <c:v>20.83</c:v>
                </c:pt>
                <c:pt idx="12">
                  <c:v>29.51</c:v>
                </c:pt>
                <c:pt idx="13">
                  <c:v>27.94</c:v>
                </c:pt>
                <c:pt idx="14">
                  <c:v>31.38</c:v>
                </c:pt>
                <c:pt idx="15">
                  <c:v>32</c:v>
                </c:pt>
                <c:pt idx="16">
                  <c:v>33.03</c:v>
                </c:pt>
                <c:pt idx="17">
                  <c:v>32.67</c:v>
                </c:pt>
                <c:pt idx="18">
                  <c:v>33.99</c:v>
                </c:pt>
                <c:pt idx="19">
                  <c:v>33.450000000000003</c:v>
                </c:pt>
                <c:pt idx="20">
                  <c:v>33.450000000000003</c:v>
                </c:pt>
                <c:pt idx="21">
                  <c:v>33.450000000000003</c:v>
                </c:pt>
                <c:pt idx="22">
                  <c:v>33.450000000000003</c:v>
                </c:pt>
                <c:pt idx="23">
                  <c:v>33.450000000000003</c:v>
                </c:pt>
                <c:pt idx="24">
                  <c:v>33.450000000000003</c:v>
                </c:pt>
                <c:pt idx="25">
                  <c:v>33.450000000000003</c:v>
                </c:pt>
                <c:pt idx="26">
                  <c:v>33.450000000000003</c:v>
                </c:pt>
                <c:pt idx="27">
                  <c:v>33.450000000000003</c:v>
                </c:pt>
                <c:pt idx="28">
                  <c:v>33.450000000000003</c:v>
                </c:pt>
                <c:pt idx="29">
                  <c:v>33.450000000000003</c:v>
                </c:pt>
                <c:pt idx="30">
                  <c:v>33.450000000000003</c:v>
                </c:pt>
                <c:pt idx="31">
                  <c:v>33.450000000000003</c:v>
                </c:pt>
                <c:pt idx="32">
                  <c:v>33.450000000000003</c:v>
                </c:pt>
                <c:pt idx="33">
                  <c:v>33.450000000000003</c:v>
                </c:pt>
                <c:pt idx="34">
                  <c:v>33.450000000000003</c:v>
                </c:pt>
                <c:pt idx="35">
                  <c:v>33.450000000000003</c:v>
                </c:pt>
                <c:pt idx="36">
                  <c:v>56.93</c:v>
                </c:pt>
                <c:pt idx="37">
                  <c:v>65.19</c:v>
                </c:pt>
                <c:pt idx="38">
                  <c:v>64.02</c:v>
                </c:pt>
                <c:pt idx="39">
                  <c:v>61.94</c:v>
                </c:pt>
                <c:pt idx="40">
                  <c:v>59</c:v>
                </c:pt>
                <c:pt idx="41">
                  <c:v>57.64</c:v>
                </c:pt>
                <c:pt idx="42">
                  <c:v>56.43</c:v>
                </c:pt>
                <c:pt idx="43">
                  <c:v>53.38</c:v>
                </c:pt>
                <c:pt idx="44">
                  <c:v>52.01</c:v>
                </c:pt>
                <c:pt idx="45">
                  <c:v>44.2</c:v>
                </c:pt>
                <c:pt idx="46">
                  <c:v>44.4</c:v>
                </c:pt>
                <c:pt idx="47">
                  <c:v>34.6</c:v>
                </c:pt>
              </c:numCache>
            </c:numRef>
          </c:val>
          <c:extLst>
            <c:ext xmlns:c16="http://schemas.microsoft.com/office/drawing/2014/chart" uri="{C3380CC4-5D6E-409C-BE32-E72D297353CC}">
              <c16:uniqueId val="{00000000-13D2-4A9F-BDAA-94810A74A42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30.78</c:v>
                </c:pt>
                <c:pt idx="1">
                  <c:v>24.54</c:v>
                </c:pt>
                <c:pt idx="2">
                  <c:v>24.99</c:v>
                </c:pt>
                <c:pt idx="3">
                  <c:v>14.02</c:v>
                </c:pt>
                <c:pt idx="4">
                  <c:v>23.76</c:v>
                </c:pt>
                <c:pt idx="5">
                  <c:v>26.19</c:v>
                </c:pt>
                <c:pt idx="6">
                  <c:v>12.56</c:v>
                </c:pt>
                <c:pt idx="7">
                  <c:v>12.34</c:v>
                </c:pt>
                <c:pt idx="8">
                  <c:v>13.63</c:v>
                </c:pt>
                <c:pt idx="9">
                  <c:v>14.89</c:v>
                </c:pt>
                <c:pt idx="10">
                  <c:v>16.54</c:v>
                </c:pt>
                <c:pt idx="11">
                  <c:v>20.92</c:v>
                </c:pt>
                <c:pt idx="12">
                  <c:v>29.66</c:v>
                </c:pt>
                <c:pt idx="13">
                  <c:v>28.38</c:v>
                </c:pt>
                <c:pt idx="14">
                  <c:v>31.76</c:v>
                </c:pt>
                <c:pt idx="15">
                  <c:v>31.66</c:v>
                </c:pt>
                <c:pt idx="16">
                  <c:v>33.39</c:v>
                </c:pt>
                <c:pt idx="17">
                  <c:v>32.86</c:v>
                </c:pt>
                <c:pt idx="18">
                  <c:v>34.090000000000003</c:v>
                </c:pt>
                <c:pt idx="19">
                  <c:v>33.53</c:v>
                </c:pt>
                <c:pt idx="20">
                  <c:v>33.53</c:v>
                </c:pt>
                <c:pt idx="21">
                  <c:v>33.53</c:v>
                </c:pt>
                <c:pt idx="22">
                  <c:v>33.53</c:v>
                </c:pt>
                <c:pt idx="23">
                  <c:v>33.53</c:v>
                </c:pt>
                <c:pt idx="24">
                  <c:v>33.53</c:v>
                </c:pt>
                <c:pt idx="25">
                  <c:v>33.53</c:v>
                </c:pt>
                <c:pt idx="26">
                  <c:v>33.53</c:v>
                </c:pt>
                <c:pt idx="27">
                  <c:v>33.53</c:v>
                </c:pt>
                <c:pt idx="28">
                  <c:v>33.53</c:v>
                </c:pt>
                <c:pt idx="29">
                  <c:v>33.53</c:v>
                </c:pt>
                <c:pt idx="30">
                  <c:v>33.53</c:v>
                </c:pt>
                <c:pt idx="31">
                  <c:v>33.53</c:v>
                </c:pt>
                <c:pt idx="32">
                  <c:v>33.53</c:v>
                </c:pt>
                <c:pt idx="33">
                  <c:v>33.53</c:v>
                </c:pt>
                <c:pt idx="34">
                  <c:v>33.53</c:v>
                </c:pt>
                <c:pt idx="35">
                  <c:v>33.53</c:v>
                </c:pt>
                <c:pt idx="36">
                  <c:v>57.01</c:v>
                </c:pt>
                <c:pt idx="37">
                  <c:v>65.349999999999994</c:v>
                </c:pt>
                <c:pt idx="38">
                  <c:v>64.3</c:v>
                </c:pt>
                <c:pt idx="39">
                  <c:v>61.89</c:v>
                </c:pt>
                <c:pt idx="40">
                  <c:v>58.71</c:v>
                </c:pt>
                <c:pt idx="41">
                  <c:v>57.99</c:v>
                </c:pt>
                <c:pt idx="42">
                  <c:v>56.2</c:v>
                </c:pt>
                <c:pt idx="43">
                  <c:v>53.64</c:v>
                </c:pt>
                <c:pt idx="44">
                  <c:v>51.97</c:v>
                </c:pt>
                <c:pt idx="45">
                  <c:v>44.97</c:v>
                </c:pt>
                <c:pt idx="46">
                  <c:v>44.89</c:v>
                </c:pt>
                <c:pt idx="47">
                  <c:v>34.799999999999997</c:v>
                </c:pt>
              </c:numCache>
            </c:numRef>
          </c:val>
          <c:extLst>
            <c:ext xmlns:c16="http://schemas.microsoft.com/office/drawing/2014/chart" uri="{C3380CC4-5D6E-409C-BE32-E72D297353CC}">
              <c16:uniqueId val="{00000001-13D2-4A9F-BDAA-94810A74A42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35.499200000000002</c:v>
                </c:pt>
                <c:pt idx="1">
                  <c:v>32.954000000000001</c:v>
                </c:pt>
                <c:pt idx="2">
                  <c:v>32.150199999999998</c:v>
                </c:pt>
                <c:pt idx="3">
                  <c:v>29.872900000000001</c:v>
                </c:pt>
                <c:pt idx="4">
                  <c:v>35.9011</c:v>
                </c:pt>
                <c:pt idx="5">
                  <c:v>36.302900000000001</c:v>
                </c:pt>
                <c:pt idx="6">
                  <c:v>30.676600000000001</c:v>
                </c:pt>
                <c:pt idx="7">
                  <c:v>30.274799999999999</c:v>
                </c:pt>
                <c:pt idx="8">
                  <c:v>30.944600000000001</c:v>
                </c:pt>
                <c:pt idx="9">
                  <c:v>32.284199999999998</c:v>
                </c:pt>
                <c:pt idx="10">
                  <c:v>34.159599999999998</c:v>
                </c:pt>
                <c:pt idx="11">
                  <c:v>36.838799999999999</c:v>
                </c:pt>
                <c:pt idx="12">
                  <c:v>42.732999999999997</c:v>
                </c:pt>
                <c:pt idx="13">
                  <c:v>41.661299999999997</c:v>
                </c:pt>
                <c:pt idx="14">
                  <c:v>41.259399999999999</c:v>
                </c:pt>
                <c:pt idx="15">
                  <c:v>41.661299999999997</c:v>
                </c:pt>
                <c:pt idx="16">
                  <c:v>42.063200000000002</c:v>
                </c:pt>
                <c:pt idx="17">
                  <c:v>42.331099999999999</c:v>
                </c:pt>
                <c:pt idx="18">
                  <c:v>42.866900000000001</c:v>
                </c:pt>
                <c:pt idx="19">
                  <c:v>43.134900000000002</c:v>
                </c:pt>
                <c:pt idx="20">
                  <c:v>43.402799999999999</c:v>
                </c:pt>
                <c:pt idx="21">
                  <c:v>43.938600000000001</c:v>
                </c:pt>
                <c:pt idx="22">
                  <c:v>43.536700000000003</c:v>
                </c:pt>
                <c:pt idx="23">
                  <c:v>43.134900000000002</c:v>
                </c:pt>
                <c:pt idx="24">
                  <c:v>43.536700000000003</c:v>
                </c:pt>
                <c:pt idx="25">
                  <c:v>41.929200000000002</c:v>
                </c:pt>
                <c:pt idx="26">
                  <c:v>41.125500000000002</c:v>
                </c:pt>
                <c:pt idx="27">
                  <c:v>41.259399999999999</c:v>
                </c:pt>
                <c:pt idx="28">
                  <c:v>46.215899999999998</c:v>
                </c:pt>
                <c:pt idx="29">
                  <c:v>47.153599999999997</c:v>
                </c:pt>
                <c:pt idx="30">
                  <c:v>47.0197</c:v>
                </c:pt>
                <c:pt idx="31">
                  <c:v>44.206499999999998</c:v>
                </c:pt>
                <c:pt idx="32">
                  <c:v>45.948</c:v>
                </c:pt>
                <c:pt idx="33">
                  <c:v>51.708199999999998</c:v>
                </c:pt>
                <c:pt idx="34">
                  <c:v>51.574300000000001</c:v>
                </c:pt>
                <c:pt idx="35">
                  <c:v>47.153599999999997</c:v>
                </c:pt>
                <c:pt idx="36">
                  <c:v>51.306399999999996</c:v>
                </c:pt>
                <c:pt idx="37">
                  <c:v>54.655299999999997</c:v>
                </c:pt>
                <c:pt idx="38">
                  <c:v>54.789299999999997</c:v>
                </c:pt>
                <c:pt idx="39">
                  <c:v>54.119500000000002</c:v>
                </c:pt>
                <c:pt idx="40">
                  <c:v>51.306399999999996</c:v>
                </c:pt>
                <c:pt idx="41">
                  <c:v>50.234699999999997</c:v>
                </c:pt>
                <c:pt idx="42">
                  <c:v>48.761099999999999</c:v>
                </c:pt>
                <c:pt idx="43">
                  <c:v>46.8857</c:v>
                </c:pt>
                <c:pt idx="44">
                  <c:v>46.751800000000003</c:v>
                </c:pt>
                <c:pt idx="45">
                  <c:v>43.000900000000001</c:v>
                </c:pt>
                <c:pt idx="46">
                  <c:v>41.3934</c:v>
                </c:pt>
                <c:pt idx="47">
                  <c:v>36.972700000000003</c:v>
                </c:pt>
              </c:numCache>
            </c:numRef>
          </c:val>
          <c:extLst>
            <c:ext xmlns:c16="http://schemas.microsoft.com/office/drawing/2014/chart" uri="{C3380CC4-5D6E-409C-BE32-E72D297353CC}">
              <c16:uniqueId val="{00000002-13D2-4A9F-BDAA-94810A74A42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35.652000000000001</c:v>
                </c:pt>
                <c:pt idx="1">
                  <c:v>33.489199999999997</c:v>
                </c:pt>
                <c:pt idx="2">
                  <c:v>33.218899999999998</c:v>
                </c:pt>
                <c:pt idx="3">
                  <c:v>29.962299999999999</c:v>
                </c:pt>
                <c:pt idx="4">
                  <c:v>36.280799999999999</c:v>
                </c:pt>
                <c:pt idx="5">
                  <c:v>37.377899999999997</c:v>
                </c:pt>
                <c:pt idx="6">
                  <c:v>31.000699999999998</c:v>
                </c:pt>
                <c:pt idx="7">
                  <c:v>30.734400000000001</c:v>
                </c:pt>
                <c:pt idx="8">
                  <c:v>31.9222</c:v>
                </c:pt>
                <c:pt idx="9">
                  <c:v>32.0227</c:v>
                </c:pt>
                <c:pt idx="10">
                  <c:v>34.7988</c:v>
                </c:pt>
                <c:pt idx="11">
                  <c:v>37.461199999999998</c:v>
                </c:pt>
                <c:pt idx="12">
                  <c:v>43.125100000000003</c:v>
                </c:pt>
                <c:pt idx="13">
                  <c:v>42.207700000000003</c:v>
                </c:pt>
                <c:pt idx="14">
                  <c:v>41.4773</c:v>
                </c:pt>
                <c:pt idx="15">
                  <c:v>41.856400000000001</c:v>
                </c:pt>
                <c:pt idx="16">
                  <c:v>41.961799999999997</c:v>
                </c:pt>
                <c:pt idx="17">
                  <c:v>41.815100000000001</c:v>
                </c:pt>
                <c:pt idx="18">
                  <c:v>42.656599999999997</c:v>
                </c:pt>
                <c:pt idx="19">
                  <c:v>42.642800000000001</c:v>
                </c:pt>
                <c:pt idx="20">
                  <c:v>42.392400000000002</c:v>
                </c:pt>
                <c:pt idx="21">
                  <c:v>43.310499999999998</c:v>
                </c:pt>
                <c:pt idx="22">
                  <c:v>44.006500000000003</c:v>
                </c:pt>
                <c:pt idx="23">
                  <c:v>42.451599999999999</c:v>
                </c:pt>
                <c:pt idx="24">
                  <c:v>42.437100000000001</c:v>
                </c:pt>
                <c:pt idx="25">
                  <c:v>41.498800000000003</c:v>
                </c:pt>
                <c:pt idx="26">
                  <c:v>40.379100000000001</c:v>
                </c:pt>
                <c:pt idx="27">
                  <c:v>41.056199999999997</c:v>
                </c:pt>
                <c:pt idx="28">
                  <c:v>45.964799999999997</c:v>
                </c:pt>
                <c:pt idx="29">
                  <c:v>46.311999999999998</c:v>
                </c:pt>
                <c:pt idx="30">
                  <c:v>46.716999999999999</c:v>
                </c:pt>
                <c:pt idx="31">
                  <c:v>43.920099999999998</c:v>
                </c:pt>
                <c:pt idx="32">
                  <c:v>45.503500000000003</c:v>
                </c:pt>
                <c:pt idx="33">
                  <c:v>51.8733</c:v>
                </c:pt>
                <c:pt idx="34">
                  <c:v>51.154800000000002</c:v>
                </c:pt>
                <c:pt idx="35">
                  <c:v>47.069299999999998</c:v>
                </c:pt>
                <c:pt idx="36">
                  <c:v>51.288800000000002</c:v>
                </c:pt>
                <c:pt idx="37">
                  <c:v>54.982100000000003</c:v>
                </c:pt>
                <c:pt idx="38">
                  <c:v>54.890900000000002</c:v>
                </c:pt>
                <c:pt idx="39">
                  <c:v>53.442399999999999</c:v>
                </c:pt>
                <c:pt idx="40">
                  <c:v>51.003700000000002</c:v>
                </c:pt>
                <c:pt idx="41">
                  <c:v>50.278700000000001</c:v>
                </c:pt>
                <c:pt idx="42">
                  <c:v>48.783099999999997</c:v>
                </c:pt>
                <c:pt idx="43">
                  <c:v>46.789900000000003</c:v>
                </c:pt>
                <c:pt idx="44">
                  <c:v>46.429900000000004</c:v>
                </c:pt>
                <c:pt idx="45">
                  <c:v>41.967100000000002</c:v>
                </c:pt>
                <c:pt idx="46">
                  <c:v>41.807200000000002</c:v>
                </c:pt>
                <c:pt idx="47">
                  <c:v>39.569899999999997</c:v>
                </c:pt>
              </c:numCache>
            </c:numRef>
          </c:val>
          <c:extLst>
            <c:ext xmlns:c16="http://schemas.microsoft.com/office/drawing/2014/chart" uri="{C3380CC4-5D6E-409C-BE32-E72D297353CC}">
              <c16:uniqueId val="{00000003-13D2-4A9F-BDAA-94810A74A42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288.40190000000001</c:v>
                </c:pt>
                <c:pt idx="1">
                  <c:v>289.67200000000003</c:v>
                </c:pt>
                <c:pt idx="2">
                  <c:v>283.87560000000002</c:v>
                </c:pt>
                <c:pt idx="3">
                  <c:v>304.25839999999999</c:v>
                </c:pt>
                <c:pt idx="4">
                  <c:v>349.74860000000001</c:v>
                </c:pt>
                <c:pt idx="5">
                  <c:v>353.24450000000002</c:v>
                </c:pt>
                <c:pt idx="6">
                  <c:v>302.1576</c:v>
                </c:pt>
                <c:pt idx="7">
                  <c:v>302.29989999999998</c:v>
                </c:pt>
                <c:pt idx="8">
                  <c:v>303.11959999999999</c:v>
                </c:pt>
                <c:pt idx="9">
                  <c:v>319.27390000000003</c:v>
                </c:pt>
                <c:pt idx="10">
                  <c:v>339.1848</c:v>
                </c:pt>
                <c:pt idx="11">
                  <c:v>370.0521</c:v>
                </c:pt>
                <c:pt idx="12">
                  <c:v>445.02640000000002</c:v>
                </c:pt>
                <c:pt idx="13">
                  <c:v>436.28960000000001</c:v>
                </c:pt>
                <c:pt idx="14">
                  <c:v>446.26350000000002</c:v>
                </c:pt>
                <c:pt idx="15">
                  <c:v>458.35730000000001</c:v>
                </c:pt>
                <c:pt idx="16">
                  <c:v>479.31630000000001</c:v>
                </c:pt>
                <c:pt idx="17">
                  <c:v>492.37130000000002</c:v>
                </c:pt>
                <c:pt idx="18">
                  <c:v>494.83940000000001</c:v>
                </c:pt>
                <c:pt idx="19">
                  <c:v>490.44600000000003</c:v>
                </c:pt>
                <c:pt idx="20">
                  <c:v>516.97529999999995</c:v>
                </c:pt>
                <c:pt idx="21">
                  <c:v>545.29219999999998</c:v>
                </c:pt>
                <c:pt idx="22">
                  <c:v>551.85900000000004</c:v>
                </c:pt>
                <c:pt idx="23">
                  <c:v>545.48580000000004</c:v>
                </c:pt>
                <c:pt idx="24">
                  <c:v>526.87519999999995</c:v>
                </c:pt>
                <c:pt idx="25">
                  <c:v>507.76560000000001</c:v>
                </c:pt>
                <c:pt idx="26">
                  <c:v>502.36750000000001</c:v>
                </c:pt>
                <c:pt idx="27">
                  <c:v>504.3066</c:v>
                </c:pt>
                <c:pt idx="28">
                  <c:v>483.82080000000002</c:v>
                </c:pt>
                <c:pt idx="29">
                  <c:v>501.28410000000002</c:v>
                </c:pt>
                <c:pt idx="30">
                  <c:v>500.21550000000002</c:v>
                </c:pt>
                <c:pt idx="31">
                  <c:v>480.7731</c:v>
                </c:pt>
                <c:pt idx="32">
                  <c:v>465.33769999999998</c:v>
                </c:pt>
                <c:pt idx="33">
                  <c:v>404.92059999999998</c:v>
                </c:pt>
                <c:pt idx="34">
                  <c:v>400.95729999999998</c:v>
                </c:pt>
                <c:pt idx="35">
                  <c:v>369.98570000000001</c:v>
                </c:pt>
                <c:pt idx="36">
                  <c:v>408.76209999999998</c:v>
                </c:pt>
                <c:pt idx="37">
                  <c:v>423.1558</c:v>
                </c:pt>
                <c:pt idx="38">
                  <c:v>423.3408</c:v>
                </c:pt>
                <c:pt idx="39">
                  <c:v>417.01069999999999</c:v>
                </c:pt>
                <c:pt idx="40">
                  <c:v>400.18860000000001</c:v>
                </c:pt>
                <c:pt idx="41">
                  <c:v>389.78460000000001</c:v>
                </c:pt>
                <c:pt idx="42">
                  <c:v>366.39429999999999</c:v>
                </c:pt>
                <c:pt idx="43">
                  <c:v>353.5686</c:v>
                </c:pt>
                <c:pt idx="44">
                  <c:v>340.21120000000002</c:v>
                </c:pt>
                <c:pt idx="45">
                  <c:v>297.26139999999998</c:v>
                </c:pt>
                <c:pt idx="46">
                  <c:v>280.33190000000002</c:v>
                </c:pt>
                <c:pt idx="47">
                  <c:v>270.01240000000001</c:v>
                </c:pt>
              </c:numCache>
            </c:numRef>
          </c:val>
          <c:extLst>
            <c:ext xmlns:c16="http://schemas.microsoft.com/office/drawing/2014/chart" uri="{C3380CC4-5D6E-409C-BE32-E72D297353CC}">
              <c16:uniqueId val="{00000004-13D2-4A9F-BDAA-94810A74A42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146.55119999999999</c:v>
                </c:pt>
                <c:pt idx="1">
                  <c:v>140.72829999999999</c:v>
                </c:pt>
                <c:pt idx="2">
                  <c:v>139.50550000000001</c:v>
                </c:pt>
                <c:pt idx="3">
                  <c:v>138.8749</c:v>
                </c:pt>
                <c:pt idx="4">
                  <c:v>139.8074</c:v>
                </c:pt>
                <c:pt idx="5">
                  <c:v>141.33519999999999</c:v>
                </c:pt>
                <c:pt idx="6">
                  <c:v>140.8972</c:v>
                </c:pt>
                <c:pt idx="7">
                  <c:v>140.7842</c:v>
                </c:pt>
                <c:pt idx="8">
                  <c:v>140.19919999999999</c:v>
                </c:pt>
                <c:pt idx="9">
                  <c:v>144.3501</c:v>
                </c:pt>
                <c:pt idx="10">
                  <c:v>139.64179999999999</c:v>
                </c:pt>
                <c:pt idx="11">
                  <c:v>119.3737</c:v>
                </c:pt>
                <c:pt idx="12">
                  <c:v>103.5475</c:v>
                </c:pt>
                <c:pt idx="13">
                  <c:v>75.204099999999997</c:v>
                </c:pt>
                <c:pt idx="14">
                  <c:v>66.988500000000002</c:v>
                </c:pt>
                <c:pt idx="15">
                  <c:v>63.473700000000001</c:v>
                </c:pt>
                <c:pt idx="16">
                  <c:v>61.134300000000003</c:v>
                </c:pt>
                <c:pt idx="17">
                  <c:v>62.066099999999999</c:v>
                </c:pt>
                <c:pt idx="18">
                  <c:v>61.607999999999997</c:v>
                </c:pt>
                <c:pt idx="19">
                  <c:v>70.6006</c:v>
                </c:pt>
                <c:pt idx="20">
                  <c:v>63.994199999999999</c:v>
                </c:pt>
                <c:pt idx="21">
                  <c:v>65.227699999999999</c:v>
                </c:pt>
                <c:pt idx="22">
                  <c:v>65.905699999999996</c:v>
                </c:pt>
                <c:pt idx="23">
                  <c:v>48.667099999999998</c:v>
                </c:pt>
                <c:pt idx="24">
                  <c:v>52.446100000000001</c:v>
                </c:pt>
                <c:pt idx="25">
                  <c:v>48.316499999999998</c:v>
                </c:pt>
                <c:pt idx="26">
                  <c:v>42.868699999999997</c:v>
                </c:pt>
                <c:pt idx="27">
                  <c:v>60.943899999999999</c:v>
                </c:pt>
                <c:pt idx="28">
                  <c:v>62.6158</c:v>
                </c:pt>
                <c:pt idx="29">
                  <c:v>65.721400000000003</c:v>
                </c:pt>
                <c:pt idx="30">
                  <c:v>69.464299999999994</c:v>
                </c:pt>
                <c:pt idx="31">
                  <c:v>74.498599999999996</c:v>
                </c:pt>
                <c:pt idx="32">
                  <c:v>91.306200000000004</c:v>
                </c:pt>
                <c:pt idx="33">
                  <c:v>127.4885</c:v>
                </c:pt>
                <c:pt idx="34">
                  <c:v>155.10480000000001</c:v>
                </c:pt>
                <c:pt idx="35">
                  <c:v>147.5729</c:v>
                </c:pt>
                <c:pt idx="36">
                  <c:v>152.1653</c:v>
                </c:pt>
                <c:pt idx="37">
                  <c:v>150.59379999999999</c:v>
                </c:pt>
                <c:pt idx="38">
                  <c:v>154.45830000000001</c:v>
                </c:pt>
                <c:pt idx="39">
                  <c:v>154.89940000000001</c:v>
                </c:pt>
                <c:pt idx="40">
                  <c:v>157.59790000000001</c:v>
                </c:pt>
                <c:pt idx="41">
                  <c:v>156.71350000000001</c:v>
                </c:pt>
                <c:pt idx="42">
                  <c:v>161.08199999999999</c:v>
                </c:pt>
                <c:pt idx="43">
                  <c:v>162.89619999999999</c:v>
                </c:pt>
                <c:pt idx="44">
                  <c:v>166.11859999999999</c:v>
                </c:pt>
                <c:pt idx="45">
                  <c:v>159.3477</c:v>
                </c:pt>
                <c:pt idx="46">
                  <c:v>158.53370000000001</c:v>
                </c:pt>
                <c:pt idx="47">
                  <c:v>152.14789999999999</c:v>
                </c:pt>
              </c:numCache>
            </c:numRef>
          </c:val>
          <c:extLst>
            <c:ext xmlns:c16="http://schemas.microsoft.com/office/drawing/2014/chart" uri="{C3380CC4-5D6E-409C-BE32-E72D297353CC}">
              <c16:uniqueId val="{00000000-AE81-45FC-924D-B44D998FD39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146.52109999999999</c:v>
                </c:pt>
                <c:pt idx="1">
                  <c:v>142.49270000000001</c:v>
                </c:pt>
                <c:pt idx="2">
                  <c:v>139.4649</c:v>
                </c:pt>
                <c:pt idx="3">
                  <c:v>141.01570000000001</c:v>
                </c:pt>
                <c:pt idx="4">
                  <c:v>138.8817</c:v>
                </c:pt>
                <c:pt idx="5">
                  <c:v>140.5086</c:v>
                </c:pt>
                <c:pt idx="6">
                  <c:v>140.10839999999999</c:v>
                </c:pt>
                <c:pt idx="7">
                  <c:v>140.1985</c:v>
                </c:pt>
                <c:pt idx="8">
                  <c:v>140.20519999999999</c:v>
                </c:pt>
                <c:pt idx="9">
                  <c:v>146.727</c:v>
                </c:pt>
                <c:pt idx="10">
                  <c:v>138.3844</c:v>
                </c:pt>
                <c:pt idx="11">
                  <c:v>119.79649999999999</c:v>
                </c:pt>
                <c:pt idx="12">
                  <c:v>103.8493</c:v>
                </c:pt>
                <c:pt idx="13">
                  <c:v>75.034999999999997</c:v>
                </c:pt>
                <c:pt idx="14">
                  <c:v>68.938199999999995</c:v>
                </c:pt>
                <c:pt idx="15">
                  <c:v>62.444000000000003</c:v>
                </c:pt>
                <c:pt idx="16">
                  <c:v>61.4495</c:v>
                </c:pt>
                <c:pt idx="17">
                  <c:v>63.155900000000003</c:v>
                </c:pt>
                <c:pt idx="18">
                  <c:v>63.4099</c:v>
                </c:pt>
                <c:pt idx="19">
                  <c:v>72.287099999999995</c:v>
                </c:pt>
                <c:pt idx="20">
                  <c:v>63.895899999999997</c:v>
                </c:pt>
                <c:pt idx="21">
                  <c:v>66.600300000000004</c:v>
                </c:pt>
                <c:pt idx="22">
                  <c:v>67.500200000000007</c:v>
                </c:pt>
                <c:pt idx="23">
                  <c:v>48.923200000000001</c:v>
                </c:pt>
                <c:pt idx="24">
                  <c:v>51.491</c:v>
                </c:pt>
                <c:pt idx="25">
                  <c:v>49.925600000000003</c:v>
                </c:pt>
                <c:pt idx="26">
                  <c:v>42.620399999999997</c:v>
                </c:pt>
                <c:pt idx="27">
                  <c:v>62.872599999999998</c:v>
                </c:pt>
                <c:pt idx="28">
                  <c:v>63.880200000000002</c:v>
                </c:pt>
                <c:pt idx="29">
                  <c:v>66.238299999999995</c:v>
                </c:pt>
                <c:pt idx="30">
                  <c:v>71.476399999999998</c:v>
                </c:pt>
                <c:pt idx="31">
                  <c:v>75.006100000000004</c:v>
                </c:pt>
                <c:pt idx="32">
                  <c:v>92.494900000000001</c:v>
                </c:pt>
                <c:pt idx="33">
                  <c:v>126.6991</c:v>
                </c:pt>
                <c:pt idx="34">
                  <c:v>156.267</c:v>
                </c:pt>
                <c:pt idx="35">
                  <c:v>148.48240000000001</c:v>
                </c:pt>
                <c:pt idx="36">
                  <c:v>151.3399</c:v>
                </c:pt>
                <c:pt idx="37">
                  <c:v>150.59780000000001</c:v>
                </c:pt>
                <c:pt idx="38">
                  <c:v>154.6876</c:v>
                </c:pt>
                <c:pt idx="39">
                  <c:v>154.85980000000001</c:v>
                </c:pt>
                <c:pt idx="40">
                  <c:v>156.1465</c:v>
                </c:pt>
                <c:pt idx="41">
                  <c:v>158.4349</c:v>
                </c:pt>
                <c:pt idx="42">
                  <c:v>160.00489999999999</c:v>
                </c:pt>
                <c:pt idx="43">
                  <c:v>163.35810000000001</c:v>
                </c:pt>
                <c:pt idx="44">
                  <c:v>166.40260000000001</c:v>
                </c:pt>
                <c:pt idx="45">
                  <c:v>158.74639999999999</c:v>
                </c:pt>
                <c:pt idx="46">
                  <c:v>157.18520000000001</c:v>
                </c:pt>
                <c:pt idx="47">
                  <c:v>150.68860000000001</c:v>
                </c:pt>
              </c:numCache>
            </c:numRef>
          </c:val>
          <c:extLst>
            <c:ext xmlns:c16="http://schemas.microsoft.com/office/drawing/2014/chart" uri="{C3380CC4-5D6E-409C-BE32-E72D297353CC}">
              <c16:uniqueId val="{00000001-AE81-45FC-924D-B44D998FD39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442.78609999999998</c:v>
                </c:pt>
                <c:pt idx="1">
                  <c:v>432.46559999999999</c:v>
                </c:pt>
                <c:pt idx="2">
                  <c:v>427.9939</c:v>
                </c:pt>
                <c:pt idx="3">
                  <c:v>433.1105</c:v>
                </c:pt>
                <c:pt idx="4">
                  <c:v>428.88119999999998</c:v>
                </c:pt>
                <c:pt idx="5">
                  <c:v>438.05349999999999</c:v>
                </c:pt>
                <c:pt idx="6">
                  <c:v>437.39240000000001</c:v>
                </c:pt>
                <c:pt idx="7">
                  <c:v>436.31990000000002</c:v>
                </c:pt>
                <c:pt idx="8">
                  <c:v>446.0994</c:v>
                </c:pt>
                <c:pt idx="9">
                  <c:v>457.2799</c:v>
                </c:pt>
                <c:pt idx="10">
                  <c:v>440.14370000000002</c:v>
                </c:pt>
                <c:pt idx="11">
                  <c:v>327.41359999999997</c:v>
                </c:pt>
                <c:pt idx="12">
                  <c:v>234.92169999999999</c:v>
                </c:pt>
                <c:pt idx="13">
                  <c:v>113.6982</c:v>
                </c:pt>
                <c:pt idx="14">
                  <c:v>64.593800000000002</c:v>
                </c:pt>
                <c:pt idx="15">
                  <c:v>45.439900000000002</c:v>
                </c:pt>
                <c:pt idx="16">
                  <c:v>44.659500000000001</c:v>
                </c:pt>
                <c:pt idx="17">
                  <c:v>41.535200000000003</c:v>
                </c:pt>
                <c:pt idx="18">
                  <c:v>35.238599999999998</c:v>
                </c:pt>
                <c:pt idx="19">
                  <c:v>91.405199999999994</c:v>
                </c:pt>
                <c:pt idx="20">
                  <c:v>74.427300000000002</c:v>
                </c:pt>
                <c:pt idx="21">
                  <c:v>93.2834</c:v>
                </c:pt>
                <c:pt idx="22">
                  <c:v>92.1691</c:v>
                </c:pt>
                <c:pt idx="23">
                  <c:v>22.447500000000002</c:v>
                </c:pt>
                <c:pt idx="24">
                  <c:v>38.735700000000001</c:v>
                </c:pt>
                <c:pt idx="25">
                  <c:v>54.619</c:v>
                </c:pt>
                <c:pt idx="26">
                  <c:v>30.5243</c:v>
                </c:pt>
                <c:pt idx="27">
                  <c:v>96.946799999999996</c:v>
                </c:pt>
                <c:pt idx="28">
                  <c:v>102.36920000000001</c:v>
                </c:pt>
                <c:pt idx="29">
                  <c:v>107.7791</c:v>
                </c:pt>
                <c:pt idx="30">
                  <c:v>126.9551</c:v>
                </c:pt>
                <c:pt idx="31">
                  <c:v>142.66720000000001</c:v>
                </c:pt>
                <c:pt idx="32">
                  <c:v>230.41290000000001</c:v>
                </c:pt>
                <c:pt idx="33">
                  <c:v>397.08229999999998</c:v>
                </c:pt>
                <c:pt idx="34">
                  <c:v>530.99379999999996</c:v>
                </c:pt>
                <c:pt idx="35">
                  <c:v>506.00569999999999</c:v>
                </c:pt>
                <c:pt idx="36">
                  <c:v>506.60039999999998</c:v>
                </c:pt>
                <c:pt idx="37">
                  <c:v>497.75380000000001</c:v>
                </c:pt>
                <c:pt idx="38">
                  <c:v>496.56020000000001</c:v>
                </c:pt>
                <c:pt idx="39">
                  <c:v>484.38589999999999</c:v>
                </c:pt>
                <c:pt idx="40">
                  <c:v>484.31720000000001</c:v>
                </c:pt>
                <c:pt idx="41">
                  <c:v>476.20429999999999</c:v>
                </c:pt>
                <c:pt idx="42">
                  <c:v>497.70159999999998</c:v>
                </c:pt>
                <c:pt idx="43">
                  <c:v>496.48570000000001</c:v>
                </c:pt>
                <c:pt idx="44">
                  <c:v>520.8442</c:v>
                </c:pt>
                <c:pt idx="45">
                  <c:v>508.7672</c:v>
                </c:pt>
                <c:pt idx="46">
                  <c:v>498.3227</c:v>
                </c:pt>
                <c:pt idx="47">
                  <c:v>485.73869999999999</c:v>
                </c:pt>
              </c:numCache>
            </c:numRef>
          </c:val>
          <c:extLst>
            <c:ext xmlns:c16="http://schemas.microsoft.com/office/drawing/2014/chart" uri="{C3380CC4-5D6E-409C-BE32-E72D297353CC}">
              <c16:uniqueId val="{00000002-AE81-45FC-924D-B44D998FD39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348.80759999999998</c:v>
                </c:pt>
                <c:pt idx="1">
                  <c:v>345.38209999999998</c:v>
                </c:pt>
                <c:pt idx="2">
                  <c:v>345.18189999999998</c:v>
                </c:pt>
                <c:pt idx="3">
                  <c:v>345.0283</c:v>
                </c:pt>
                <c:pt idx="4">
                  <c:v>343.91539999999998</c:v>
                </c:pt>
                <c:pt idx="5">
                  <c:v>351.15929999999997</c:v>
                </c:pt>
                <c:pt idx="6">
                  <c:v>345.21480000000003</c:v>
                </c:pt>
                <c:pt idx="7">
                  <c:v>346.87790000000001</c:v>
                </c:pt>
                <c:pt idx="8">
                  <c:v>354.2158</c:v>
                </c:pt>
                <c:pt idx="9">
                  <c:v>361.3134</c:v>
                </c:pt>
                <c:pt idx="10">
                  <c:v>351.01670000000001</c:v>
                </c:pt>
                <c:pt idx="11">
                  <c:v>262.44970000000001</c:v>
                </c:pt>
                <c:pt idx="12">
                  <c:v>182.4341</c:v>
                </c:pt>
                <c:pt idx="13">
                  <c:v>80.802999999999997</c:v>
                </c:pt>
                <c:pt idx="14">
                  <c:v>46.258099999999999</c:v>
                </c:pt>
                <c:pt idx="15">
                  <c:v>25.177499999999998</c:v>
                </c:pt>
                <c:pt idx="16">
                  <c:v>25.081199999999999</c:v>
                </c:pt>
                <c:pt idx="17">
                  <c:v>23.390899999999998</c:v>
                </c:pt>
                <c:pt idx="18">
                  <c:v>27.831</c:v>
                </c:pt>
                <c:pt idx="19">
                  <c:v>64.804299999999998</c:v>
                </c:pt>
                <c:pt idx="20">
                  <c:v>46.571399999999997</c:v>
                </c:pt>
                <c:pt idx="21">
                  <c:v>59.721699999999998</c:v>
                </c:pt>
                <c:pt idx="22">
                  <c:v>58.357700000000001</c:v>
                </c:pt>
                <c:pt idx="23">
                  <c:v>6.0914999999999999</c:v>
                </c:pt>
                <c:pt idx="24">
                  <c:v>17.369199999999999</c:v>
                </c:pt>
                <c:pt idx="25">
                  <c:v>34.573</c:v>
                </c:pt>
                <c:pt idx="26">
                  <c:v>7.9599000000000002</c:v>
                </c:pt>
                <c:pt idx="27">
                  <c:v>63.988399999999999</c:v>
                </c:pt>
                <c:pt idx="28">
                  <c:v>64.158900000000003</c:v>
                </c:pt>
                <c:pt idx="29">
                  <c:v>70.863299999999995</c:v>
                </c:pt>
                <c:pt idx="30">
                  <c:v>83.904700000000005</c:v>
                </c:pt>
                <c:pt idx="31">
                  <c:v>100.7184</c:v>
                </c:pt>
                <c:pt idx="32">
                  <c:v>168.70269999999999</c:v>
                </c:pt>
                <c:pt idx="33">
                  <c:v>300.9203</c:v>
                </c:pt>
                <c:pt idx="34">
                  <c:v>408.39839999999998</c:v>
                </c:pt>
                <c:pt idx="35">
                  <c:v>404.6619</c:v>
                </c:pt>
                <c:pt idx="36">
                  <c:v>400.05160000000001</c:v>
                </c:pt>
                <c:pt idx="37">
                  <c:v>394.12950000000001</c:v>
                </c:pt>
                <c:pt idx="38">
                  <c:v>394.79570000000001</c:v>
                </c:pt>
                <c:pt idx="39">
                  <c:v>383.48579999999998</c:v>
                </c:pt>
                <c:pt idx="40">
                  <c:v>386.9171</c:v>
                </c:pt>
                <c:pt idx="41">
                  <c:v>378.37</c:v>
                </c:pt>
                <c:pt idx="42">
                  <c:v>390.75650000000002</c:v>
                </c:pt>
                <c:pt idx="43">
                  <c:v>390.85379999999998</c:v>
                </c:pt>
                <c:pt idx="44">
                  <c:v>337.54770000000002</c:v>
                </c:pt>
                <c:pt idx="45">
                  <c:v>334.49009999999998</c:v>
                </c:pt>
                <c:pt idx="46">
                  <c:v>324.04930000000002</c:v>
                </c:pt>
                <c:pt idx="47">
                  <c:v>312.70870000000002</c:v>
                </c:pt>
              </c:numCache>
            </c:numRef>
          </c:val>
          <c:extLst>
            <c:ext xmlns:c16="http://schemas.microsoft.com/office/drawing/2014/chart" uri="{C3380CC4-5D6E-409C-BE32-E72D297353CC}">
              <c16:uniqueId val="{00000003-AE81-45FC-924D-B44D998FD39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6669.0552299999999</c:v>
                </c:pt>
                <c:pt idx="1">
                  <c:v>6661.0017099999995</c:v>
                </c:pt>
                <c:pt idx="2">
                  <c:v>6547.2753199999997</c:v>
                </c:pt>
                <c:pt idx="3">
                  <c:v>6485.83806</c:v>
                </c:pt>
                <c:pt idx="4">
                  <c:v>6358.3885200000004</c:v>
                </c:pt>
                <c:pt idx="5">
                  <c:v>6479.2847700000002</c:v>
                </c:pt>
                <c:pt idx="6">
                  <c:v>6434.4586399999998</c:v>
                </c:pt>
                <c:pt idx="7">
                  <c:v>6441.1881899999998</c:v>
                </c:pt>
                <c:pt idx="8">
                  <c:v>6471.9495900000002</c:v>
                </c:pt>
                <c:pt idx="9">
                  <c:v>6517.6929</c:v>
                </c:pt>
                <c:pt idx="10">
                  <c:v>6694.2404100000003</c:v>
                </c:pt>
                <c:pt idx="11">
                  <c:v>6578.1574000000001</c:v>
                </c:pt>
                <c:pt idx="12">
                  <c:v>6785.7774900000004</c:v>
                </c:pt>
                <c:pt idx="13">
                  <c:v>6912.4749099999999</c:v>
                </c:pt>
                <c:pt idx="14">
                  <c:v>6952.9209000000001</c:v>
                </c:pt>
                <c:pt idx="15">
                  <c:v>7193.7004399999996</c:v>
                </c:pt>
                <c:pt idx="16">
                  <c:v>7384.9115000000002</c:v>
                </c:pt>
                <c:pt idx="17">
                  <c:v>7466.39588</c:v>
                </c:pt>
                <c:pt idx="18">
                  <c:v>7572.7877699999999</c:v>
                </c:pt>
                <c:pt idx="19">
                  <c:v>7620.2255299999997</c:v>
                </c:pt>
                <c:pt idx="20">
                  <c:v>7731.60815</c:v>
                </c:pt>
                <c:pt idx="21">
                  <c:v>7823.39606</c:v>
                </c:pt>
                <c:pt idx="22">
                  <c:v>7896.5152200000002</c:v>
                </c:pt>
                <c:pt idx="23">
                  <c:v>7687.8221299999996</c:v>
                </c:pt>
                <c:pt idx="24">
                  <c:v>7573.6925899999997</c:v>
                </c:pt>
                <c:pt idx="25">
                  <c:v>7663.5265399999998</c:v>
                </c:pt>
                <c:pt idx="26">
                  <c:v>7597.1651000000002</c:v>
                </c:pt>
                <c:pt idx="27">
                  <c:v>7687.98369</c:v>
                </c:pt>
                <c:pt idx="28">
                  <c:v>7811.1625599999998</c:v>
                </c:pt>
                <c:pt idx="29">
                  <c:v>7837.3835399999998</c:v>
                </c:pt>
                <c:pt idx="30">
                  <c:v>7815.7572399999999</c:v>
                </c:pt>
                <c:pt idx="31">
                  <c:v>7695.89023</c:v>
                </c:pt>
                <c:pt idx="32">
                  <c:v>7526.47361</c:v>
                </c:pt>
                <c:pt idx="33">
                  <c:v>7468.4989599999999</c:v>
                </c:pt>
                <c:pt idx="34">
                  <c:v>7486.12057</c:v>
                </c:pt>
                <c:pt idx="35">
                  <c:v>7422.6336700000002</c:v>
                </c:pt>
                <c:pt idx="36">
                  <c:v>7734.5356300000003</c:v>
                </c:pt>
                <c:pt idx="37">
                  <c:v>7702.89606</c:v>
                </c:pt>
                <c:pt idx="38">
                  <c:v>7708.00101</c:v>
                </c:pt>
                <c:pt idx="39">
                  <c:v>7695.1331</c:v>
                </c:pt>
                <c:pt idx="40">
                  <c:v>7663.1118900000001</c:v>
                </c:pt>
                <c:pt idx="41">
                  <c:v>7660.0609100000001</c:v>
                </c:pt>
                <c:pt idx="42">
                  <c:v>7567.2316600000004</c:v>
                </c:pt>
                <c:pt idx="43">
                  <c:v>7554.8570499999996</c:v>
                </c:pt>
                <c:pt idx="44">
                  <c:v>7477.8528900000001</c:v>
                </c:pt>
                <c:pt idx="45">
                  <c:v>7188.1045000000004</c:v>
                </c:pt>
                <c:pt idx="46">
                  <c:v>6962.1369299999997</c:v>
                </c:pt>
                <c:pt idx="47">
                  <c:v>6784.1950999999999</c:v>
                </c:pt>
              </c:numCache>
            </c:numRef>
          </c:val>
          <c:smooth val="0"/>
          <c:extLst>
            <c:ext xmlns:c16="http://schemas.microsoft.com/office/drawing/2014/chart" uri="{C3380CC4-5D6E-409C-BE32-E72D297353CC}">
              <c16:uniqueId val="{00000000-72ED-495B-BE58-BDE69354462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6695.1221699999996</c:v>
                </c:pt>
                <c:pt idx="1">
                  <c:v>6555.0646100000004</c:v>
                </c:pt>
                <c:pt idx="2">
                  <c:v>6503.7890500000003</c:v>
                </c:pt>
                <c:pt idx="3">
                  <c:v>6426.5481600000003</c:v>
                </c:pt>
                <c:pt idx="4">
                  <c:v>6387.4688599999999</c:v>
                </c:pt>
                <c:pt idx="5">
                  <c:v>6357.9345999999996</c:v>
                </c:pt>
                <c:pt idx="6">
                  <c:v>6340.7914199999996</c:v>
                </c:pt>
                <c:pt idx="7">
                  <c:v>6337.44391</c:v>
                </c:pt>
                <c:pt idx="8">
                  <c:v>6391.4872999999998</c:v>
                </c:pt>
                <c:pt idx="9">
                  <c:v>6456.5804500000004</c:v>
                </c:pt>
                <c:pt idx="10">
                  <c:v>6557.8673699999999</c:v>
                </c:pt>
                <c:pt idx="11">
                  <c:v>6667.0449399999998</c:v>
                </c:pt>
                <c:pt idx="12">
                  <c:v>6780.2817500000001</c:v>
                </c:pt>
                <c:pt idx="13">
                  <c:v>6871.5187699999997</c:v>
                </c:pt>
                <c:pt idx="14">
                  <c:v>7076.4270500000002</c:v>
                </c:pt>
                <c:pt idx="15">
                  <c:v>7150.3715300000003</c:v>
                </c:pt>
                <c:pt idx="16">
                  <c:v>7336.5650299999998</c:v>
                </c:pt>
                <c:pt idx="17">
                  <c:v>7449.6603400000004</c:v>
                </c:pt>
                <c:pt idx="18">
                  <c:v>7610.0030399999996</c:v>
                </c:pt>
                <c:pt idx="19">
                  <c:v>7685.8521600000004</c:v>
                </c:pt>
                <c:pt idx="20">
                  <c:v>7812.4168900000004</c:v>
                </c:pt>
                <c:pt idx="21">
                  <c:v>7893.22156</c:v>
                </c:pt>
                <c:pt idx="22">
                  <c:v>7926.8132299999997</c:v>
                </c:pt>
                <c:pt idx="23">
                  <c:v>7865.4893400000001</c:v>
                </c:pt>
                <c:pt idx="24">
                  <c:v>7824.87673</c:v>
                </c:pt>
                <c:pt idx="25">
                  <c:v>7742.4881699999996</c:v>
                </c:pt>
                <c:pt idx="26">
                  <c:v>7755.8576899999998</c:v>
                </c:pt>
                <c:pt idx="27">
                  <c:v>7795.8669499999996</c:v>
                </c:pt>
                <c:pt idx="28">
                  <c:v>7856.5261200000004</c:v>
                </c:pt>
                <c:pt idx="29">
                  <c:v>7878.0325400000002</c:v>
                </c:pt>
                <c:pt idx="30">
                  <c:v>7880.6215099999999</c:v>
                </c:pt>
                <c:pt idx="31">
                  <c:v>7871.7464600000003</c:v>
                </c:pt>
                <c:pt idx="32">
                  <c:v>7848.3186500000002</c:v>
                </c:pt>
                <c:pt idx="33">
                  <c:v>7793.3876200000004</c:v>
                </c:pt>
                <c:pt idx="34">
                  <c:v>7715.8950599999998</c:v>
                </c:pt>
                <c:pt idx="35">
                  <c:v>7702.0571</c:v>
                </c:pt>
                <c:pt idx="36">
                  <c:v>7808.2183000000005</c:v>
                </c:pt>
                <c:pt idx="37">
                  <c:v>7805.1372300000003</c:v>
                </c:pt>
                <c:pt idx="38">
                  <c:v>7796.8248199999998</c:v>
                </c:pt>
                <c:pt idx="39">
                  <c:v>7811.1484399999999</c:v>
                </c:pt>
                <c:pt idx="40">
                  <c:v>7782.12057</c:v>
                </c:pt>
                <c:pt idx="41">
                  <c:v>7744.8979300000001</c:v>
                </c:pt>
                <c:pt idx="42">
                  <c:v>7672.7384400000001</c:v>
                </c:pt>
                <c:pt idx="43">
                  <c:v>7612.1527299999998</c:v>
                </c:pt>
                <c:pt idx="44">
                  <c:v>7501.3662700000004</c:v>
                </c:pt>
                <c:pt idx="45">
                  <c:v>7260.4735199999996</c:v>
                </c:pt>
                <c:pt idx="46">
                  <c:v>7105.8756700000004</c:v>
                </c:pt>
                <c:pt idx="47">
                  <c:v>6948.3247499999998</c:v>
                </c:pt>
              </c:numCache>
            </c:numRef>
          </c:val>
          <c:smooth val="0"/>
          <c:extLst>
            <c:ext xmlns:c16="http://schemas.microsoft.com/office/drawing/2014/chart" uri="{C3380CC4-5D6E-409C-BE32-E72D297353CC}">
              <c16:uniqueId val="{00000001-72ED-495B-BE58-BDE69354462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22</c:v>
                </c:pt>
                <c:pt idx="1">
                  <c:v>JUE 23</c:v>
                </c:pt>
                <c:pt idx="2">
                  <c:v>VIE 24</c:v>
                </c:pt>
                <c:pt idx="3">
                  <c:v>SAB 25</c:v>
                </c:pt>
                <c:pt idx="4">
                  <c:v>DOM 26</c:v>
                </c:pt>
                <c:pt idx="5">
                  <c:v>LUN 27</c:v>
                </c:pt>
                <c:pt idx="6">
                  <c:v>MAR 28</c:v>
                </c:pt>
                <c:pt idx="7">
                  <c:v>MIE 29</c:v>
                </c:pt>
              </c:strCache>
            </c:strRef>
          </c:cat>
          <c:val>
            <c:numRef>
              <c:f>COSTO_OPE_EJEC!$C$8:$C$15</c:f>
              <c:numCache>
                <c:formatCode>#,##0.0</c:formatCode>
                <c:ptCount val="8"/>
                <c:pt idx="0">
                  <c:v>5462640.67038</c:v>
                </c:pt>
                <c:pt idx="1">
                  <c:v>5175572.2453300003</c:v>
                </c:pt>
                <c:pt idx="2">
                  <c:v>4977024.2681400003</c:v>
                </c:pt>
                <c:pt idx="3">
                  <c:v>5061028.9764900003</c:v>
                </c:pt>
                <c:pt idx="4">
                  <c:v>4376624.7377500003</c:v>
                </c:pt>
                <c:pt idx="5">
                  <c:v>5493912.9079299998</c:v>
                </c:pt>
                <c:pt idx="6">
                  <c:v>6230272.6911300002</c:v>
                </c:pt>
                <c:pt idx="7">
                  <c:v>5323481.5212000003</c:v>
                </c:pt>
              </c:numCache>
            </c:numRef>
          </c:val>
          <c:extLst>
            <c:ext xmlns:c16="http://schemas.microsoft.com/office/drawing/2014/chart" uri="{C3380CC4-5D6E-409C-BE32-E72D297353CC}">
              <c16:uniqueId val="{00000000-B54C-47A9-BC13-616E1C92EDF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-9.7970715766925193E-3</c:v>
                </c:pt>
                <c:pt idx="1">
                  <c:v>-7.2518154358989062E-2</c:v>
                </c:pt>
                <c:pt idx="2">
                  <c:v>-9.4143846500072542E-2</c:v>
                </c:pt>
                <c:pt idx="3">
                  <c:v>-9.3838829661740484E-3</c:v>
                </c:pt>
                <c:pt idx="4">
                  <c:v>-5.1518194436124466E-2</c:v>
                </c:pt>
                <c:pt idx="5">
                  <c:v>-3.864270226262104E-3</c:v>
                </c:pt>
                <c:pt idx="6">
                  <c:v>-9.9644978641768855E-2</c:v>
                </c:pt>
                <c:pt idx="7">
                  <c:v>-0.11554077217758249</c:v>
                </c:pt>
              </c:numCache>
            </c:numRef>
          </c:cat>
          <c:val>
            <c:numRef>
              <c:f>COSTO_OPE_EJEC!$D$8:$D$15</c:f>
              <c:numCache>
                <c:formatCode>#,##0.0</c:formatCode>
                <c:ptCount val="8"/>
                <c:pt idx="0">
                  <c:v>5516688.0581520004</c:v>
                </c:pt>
                <c:pt idx="1">
                  <c:v>5580241.0253680004</c:v>
                </c:pt>
                <c:pt idx="2">
                  <c:v>5494276.6011031996</c:v>
                </c:pt>
                <c:pt idx="3">
                  <c:v>5108970.9620757001</c:v>
                </c:pt>
                <c:pt idx="4">
                  <c:v>4614347.5943095004</c:v>
                </c:pt>
                <c:pt idx="5">
                  <c:v>5515225.2285719002</c:v>
                </c:pt>
                <c:pt idx="6">
                  <c:v>6919795.5732298996</c:v>
                </c:pt>
                <c:pt idx="7">
                  <c:v>6018911.1648557</c:v>
                </c:pt>
              </c:numCache>
            </c:numRef>
          </c:val>
          <c:extLst>
            <c:ext xmlns:c16="http://schemas.microsoft.com/office/drawing/2014/chart" uri="{C3380CC4-5D6E-409C-BE32-E72D297353CC}">
              <c16:uniqueId val="{00000001-B54C-47A9-BC13-616E1C92EDF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50800</xdr:colOff>
      <xdr:row>5</xdr:row>
      <xdr:rowOff>0</xdr:rowOff>
    </xdr:from>
    <xdr:to>
      <xdr:col>48</xdr:col>
      <xdr:colOff>355600</xdr:colOff>
      <xdr:row>5</xdr:row>
      <xdr:rowOff>304800</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7600706" y="2681941"/>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5" t="s">
        <v>0</v>
      </c>
      <c r="C3" s="196"/>
      <c r="D3" s="196"/>
      <c r="E3" s="196"/>
      <c r="F3" s="196"/>
      <c r="G3" s="196"/>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v>500</v>
      </c>
    </row>
    <row r="8" spans="1:12" x14ac:dyDescent="0.35">
      <c r="A8" s="1"/>
      <c r="B8" s="4" t="s">
        <v>22</v>
      </c>
      <c r="C8" s="5" t="s">
        <v>23</v>
      </c>
      <c r="D8" s="5" t="s">
        <v>24</v>
      </c>
      <c r="E8" s="5" t="s">
        <v>25</v>
      </c>
      <c r="F8" s="5" t="s">
        <v>26</v>
      </c>
      <c r="G8" s="4" t="s">
        <v>27</v>
      </c>
      <c r="H8" s="4" t="s">
        <v>19</v>
      </c>
      <c r="I8" s="6" t="s">
        <v>28</v>
      </c>
      <c r="J8" s="4"/>
      <c r="K8" s="4" t="s">
        <v>21</v>
      </c>
      <c r="L8" s="4"/>
    </row>
    <row r="9" spans="1:12" x14ac:dyDescent="0.35">
      <c r="A9" s="1"/>
      <c r="B9" s="4" t="s">
        <v>13</v>
      </c>
      <c r="C9" s="5" t="s">
        <v>29</v>
      </c>
      <c r="D9" s="5" t="s">
        <v>30</v>
      </c>
      <c r="E9" s="5" t="s">
        <v>31</v>
      </c>
      <c r="F9" s="5" t="s">
        <v>32</v>
      </c>
      <c r="G9" s="4" t="s">
        <v>33</v>
      </c>
      <c r="H9" s="4" t="s">
        <v>34</v>
      </c>
      <c r="I9" s="6" t="s">
        <v>35</v>
      </c>
      <c r="J9" s="4"/>
      <c r="K9" s="4" t="s">
        <v>21</v>
      </c>
      <c r="L9" s="4">
        <v>13.8</v>
      </c>
    </row>
    <row r="10" spans="1:12" x14ac:dyDescent="0.35">
      <c r="A10" s="1"/>
      <c r="B10" s="4" t="s">
        <v>13</v>
      </c>
      <c r="C10" s="5" t="s">
        <v>29</v>
      </c>
      <c r="D10" s="5" t="s">
        <v>30</v>
      </c>
      <c r="E10" s="5" t="s">
        <v>31</v>
      </c>
      <c r="F10" s="5" t="s">
        <v>32</v>
      </c>
      <c r="G10" s="4" t="s">
        <v>36</v>
      </c>
      <c r="H10" s="4" t="s">
        <v>37</v>
      </c>
      <c r="I10" s="6" t="s">
        <v>35</v>
      </c>
      <c r="J10" s="4"/>
      <c r="K10" s="4" t="s">
        <v>21</v>
      </c>
      <c r="L10" s="4">
        <v>13.8</v>
      </c>
    </row>
    <row r="11" spans="1:12" x14ac:dyDescent="0.35">
      <c r="A11" s="1"/>
      <c r="B11" s="4" t="s">
        <v>13</v>
      </c>
      <c r="C11" s="5" t="s">
        <v>38</v>
      </c>
      <c r="D11" s="5" t="s">
        <v>39</v>
      </c>
      <c r="E11" s="5" t="s">
        <v>31</v>
      </c>
      <c r="F11" s="5" t="s">
        <v>40</v>
      </c>
      <c r="G11" s="4" t="s">
        <v>41</v>
      </c>
      <c r="H11" s="4" t="s">
        <v>42</v>
      </c>
      <c r="I11" s="6" t="s">
        <v>43</v>
      </c>
      <c r="J11" s="4"/>
      <c r="K11" s="4" t="s">
        <v>21</v>
      </c>
      <c r="L11" s="4">
        <v>10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30" customHeight="1" x14ac:dyDescent="0.35">
      <c r="A5" s="1"/>
      <c r="B5" s="197" t="s">
        <v>44</v>
      </c>
      <c r="C5" s="197"/>
      <c r="D5" s="197"/>
      <c r="E5" s="197"/>
      <c r="F5" s="197"/>
      <c r="G5" s="197"/>
      <c r="H5" s="197"/>
      <c r="I5" s="197"/>
    </row>
    <row r="6" spans="1:9" ht="40" customHeight="1" x14ac:dyDescent="0.35">
      <c r="A6" s="1"/>
      <c r="B6" s="7" t="s">
        <v>45</v>
      </c>
      <c r="C6" s="3" t="s">
        <v>46</v>
      </c>
      <c r="D6" s="3" t="s">
        <v>47</v>
      </c>
      <c r="E6" s="7" t="s">
        <v>3</v>
      </c>
      <c r="F6" s="7" t="s">
        <v>4</v>
      </c>
      <c r="G6" s="7" t="s">
        <v>48</v>
      </c>
      <c r="H6" s="7" t="s">
        <v>6</v>
      </c>
      <c r="I6" s="7" t="s">
        <v>9</v>
      </c>
    </row>
    <row r="7" spans="1:9" x14ac:dyDescent="0.35">
      <c r="A7" s="1"/>
      <c r="B7" s="4" t="s">
        <v>49</v>
      </c>
      <c r="C7" s="4" t="s">
        <v>50</v>
      </c>
      <c r="D7" s="4" t="s">
        <v>51</v>
      </c>
      <c r="E7" s="5" t="s">
        <v>52</v>
      </c>
      <c r="F7" s="5" t="s">
        <v>53</v>
      </c>
      <c r="G7" s="5" t="s">
        <v>54</v>
      </c>
      <c r="H7" s="5" t="s">
        <v>55</v>
      </c>
      <c r="I7" s="5" t="s">
        <v>56</v>
      </c>
    </row>
    <row r="8" spans="1:9" x14ac:dyDescent="0.35">
      <c r="A8" s="1"/>
      <c r="B8" s="4" t="s">
        <v>49</v>
      </c>
      <c r="C8" s="4" t="s">
        <v>50</v>
      </c>
      <c r="D8" s="4" t="s">
        <v>51</v>
      </c>
      <c r="E8" s="5" t="s">
        <v>57</v>
      </c>
      <c r="F8" s="5" t="s">
        <v>58</v>
      </c>
      <c r="G8" s="5" t="s">
        <v>59</v>
      </c>
      <c r="H8" s="5" t="s">
        <v>60</v>
      </c>
      <c r="I8" s="5" t="s">
        <v>61</v>
      </c>
    </row>
    <row r="9" spans="1:9" x14ac:dyDescent="0.35">
      <c r="A9" s="1"/>
      <c r="B9" s="4" t="s">
        <v>49</v>
      </c>
      <c r="C9" s="4" t="s">
        <v>50</v>
      </c>
      <c r="D9" s="4" t="s">
        <v>51</v>
      </c>
      <c r="E9" s="5" t="s">
        <v>62</v>
      </c>
      <c r="F9" s="5" t="s">
        <v>63</v>
      </c>
      <c r="G9" s="5" t="s">
        <v>64</v>
      </c>
      <c r="H9" s="5" t="s">
        <v>60</v>
      </c>
      <c r="I9" s="5" t="s">
        <v>65</v>
      </c>
    </row>
    <row r="10" spans="1:9" x14ac:dyDescent="0.35">
      <c r="A10" s="1"/>
      <c r="B10" s="4" t="s">
        <v>49</v>
      </c>
      <c r="C10" s="4" t="s">
        <v>50</v>
      </c>
      <c r="D10" s="4" t="s">
        <v>51</v>
      </c>
      <c r="E10" s="5" t="s">
        <v>62</v>
      </c>
      <c r="F10" s="5" t="s">
        <v>63</v>
      </c>
      <c r="G10" s="5" t="s">
        <v>66</v>
      </c>
      <c r="H10" s="5" t="s">
        <v>67</v>
      </c>
      <c r="I10" s="5" t="s">
        <v>68</v>
      </c>
    </row>
    <row r="11" spans="1:9" x14ac:dyDescent="0.35">
      <c r="A11" s="1"/>
      <c r="B11" s="4" t="s">
        <v>49</v>
      </c>
      <c r="C11" s="4" t="s">
        <v>50</v>
      </c>
      <c r="D11" s="4" t="s">
        <v>51</v>
      </c>
      <c r="E11" s="5" t="s">
        <v>69</v>
      </c>
      <c r="F11" s="5" t="s">
        <v>70</v>
      </c>
      <c r="G11" s="5" t="s">
        <v>71</v>
      </c>
      <c r="H11" s="5" t="s">
        <v>40</v>
      </c>
      <c r="I11" s="5" t="s">
        <v>72</v>
      </c>
    </row>
    <row r="12" spans="1:9" x14ac:dyDescent="0.35">
      <c r="A12" s="1"/>
      <c r="B12" s="4" t="s">
        <v>49</v>
      </c>
      <c r="C12" s="4" t="s">
        <v>50</v>
      </c>
      <c r="D12" s="4" t="s">
        <v>51</v>
      </c>
      <c r="E12" s="5" t="s">
        <v>69</v>
      </c>
      <c r="F12" s="5" t="s">
        <v>73</v>
      </c>
      <c r="G12" s="5" t="s">
        <v>64</v>
      </c>
      <c r="H12" s="5" t="s">
        <v>60</v>
      </c>
      <c r="I12" s="5" t="s">
        <v>74</v>
      </c>
    </row>
    <row r="13" spans="1:9" x14ac:dyDescent="0.35">
      <c r="A13" s="1"/>
      <c r="B13" s="4" t="s">
        <v>49</v>
      </c>
      <c r="C13" s="4" t="s">
        <v>50</v>
      </c>
      <c r="D13" s="4" t="s">
        <v>51</v>
      </c>
      <c r="E13" s="5" t="s">
        <v>69</v>
      </c>
      <c r="F13" s="5" t="s">
        <v>73</v>
      </c>
      <c r="G13" s="5" t="s">
        <v>64</v>
      </c>
      <c r="H13" s="5" t="s">
        <v>60</v>
      </c>
      <c r="I13" s="5" t="s">
        <v>75</v>
      </c>
    </row>
    <row r="14" spans="1:9" x14ac:dyDescent="0.35">
      <c r="A14" s="1"/>
      <c r="B14" s="4" t="s">
        <v>49</v>
      </c>
      <c r="C14" s="4" t="s">
        <v>50</v>
      </c>
      <c r="D14" s="4" t="s">
        <v>51</v>
      </c>
      <c r="E14" s="5" t="s">
        <v>69</v>
      </c>
      <c r="F14" s="5" t="s">
        <v>76</v>
      </c>
      <c r="G14" s="5" t="s">
        <v>64</v>
      </c>
      <c r="H14" s="5" t="s">
        <v>60</v>
      </c>
      <c r="I14" s="5" t="s">
        <v>74</v>
      </c>
    </row>
    <row r="15" spans="1:9" x14ac:dyDescent="0.35">
      <c r="A15" s="1"/>
      <c r="B15" s="4" t="s">
        <v>49</v>
      </c>
      <c r="C15" s="4" t="s">
        <v>50</v>
      </c>
      <c r="D15" s="4" t="s">
        <v>51</v>
      </c>
      <c r="E15" s="5" t="s">
        <v>77</v>
      </c>
      <c r="F15" s="5" t="s">
        <v>78</v>
      </c>
      <c r="G15" s="5" t="s">
        <v>64</v>
      </c>
      <c r="H15" s="5" t="s">
        <v>60</v>
      </c>
      <c r="I15" s="5" t="s">
        <v>79</v>
      </c>
    </row>
    <row r="16" spans="1:9" x14ac:dyDescent="0.35">
      <c r="A16" s="1"/>
      <c r="B16" s="4" t="s">
        <v>49</v>
      </c>
      <c r="C16" s="4" t="s">
        <v>50</v>
      </c>
      <c r="D16" s="4" t="s">
        <v>51</v>
      </c>
      <c r="E16" s="5" t="s">
        <v>80</v>
      </c>
      <c r="F16" s="5" t="s">
        <v>81</v>
      </c>
      <c r="G16" s="5" t="s">
        <v>59</v>
      </c>
      <c r="H16" s="5" t="s">
        <v>60</v>
      </c>
      <c r="I16" s="5" t="s">
        <v>82</v>
      </c>
    </row>
    <row r="17" spans="1:9" x14ac:dyDescent="0.35">
      <c r="A17" s="1"/>
      <c r="B17" s="4" t="s">
        <v>49</v>
      </c>
      <c r="C17" s="4" t="s">
        <v>50</v>
      </c>
      <c r="D17" s="4" t="s">
        <v>51</v>
      </c>
      <c r="E17" s="5" t="s">
        <v>80</v>
      </c>
      <c r="F17" s="5" t="s">
        <v>81</v>
      </c>
      <c r="G17" s="5" t="s">
        <v>59</v>
      </c>
      <c r="H17" s="5" t="s">
        <v>60</v>
      </c>
      <c r="I17" s="5" t="s">
        <v>83</v>
      </c>
    </row>
    <row r="18" spans="1:9" x14ac:dyDescent="0.35">
      <c r="A18" s="1"/>
      <c r="B18" s="4" t="s">
        <v>49</v>
      </c>
      <c r="C18" s="4" t="s">
        <v>50</v>
      </c>
      <c r="D18" s="4" t="s">
        <v>51</v>
      </c>
      <c r="E18" s="5" t="s">
        <v>80</v>
      </c>
      <c r="F18" s="5" t="s">
        <v>84</v>
      </c>
      <c r="G18" s="5" t="s">
        <v>64</v>
      </c>
      <c r="H18" s="5" t="s">
        <v>60</v>
      </c>
      <c r="I18" s="5" t="s">
        <v>85</v>
      </c>
    </row>
    <row r="19" spans="1:9" x14ac:dyDescent="0.35">
      <c r="A19" s="1"/>
      <c r="B19" s="4" t="s">
        <v>49</v>
      </c>
      <c r="C19" s="4" t="s">
        <v>50</v>
      </c>
      <c r="D19" s="4" t="s">
        <v>51</v>
      </c>
      <c r="E19" s="5" t="s">
        <v>80</v>
      </c>
      <c r="F19" s="5" t="s">
        <v>84</v>
      </c>
      <c r="G19" s="5" t="s">
        <v>64</v>
      </c>
      <c r="H19" s="5" t="s">
        <v>60</v>
      </c>
      <c r="I19" s="5" t="s">
        <v>86</v>
      </c>
    </row>
    <row r="20" spans="1:9" x14ac:dyDescent="0.35">
      <c r="A20" s="1"/>
      <c r="B20" s="4" t="s">
        <v>49</v>
      </c>
      <c r="C20" s="4" t="s">
        <v>50</v>
      </c>
      <c r="D20" s="4" t="s">
        <v>51</v>
      </c>
      <c r="E20" s="5" t="s">
        <v>80</v>
      </c>
      <c r="F20" s="5" t="s">
        <v>87</v>
      </c>
      <c r="G20" s="5" t="s">
        <v>64</v>
      </c>
      <c r="H20" s="5" t="s">
        <v>60</v>
      </c>
      <c r="I20" s="5" t="s">
        <v>88</v>
      </c>
    </row>
    <row r="21" spans="1:9" x14ac:dyDescent="0.35">
      <c r="A21" s="1"/>
      <c r="B21" s="4" t="s">
        <v>49</v>
      </c>
      <c r="C21" s="4" t="s">
        <v>50</v>
      </c>
      <c r="D21" s="4" t="s">
        <v>51</v>
      </c>
      <c r="E21" s="5" t="s">
        <v>80</v>
      </c>
      <c r="F21" s="5" t="s">
        <v>87</v>
      </c>
      <c r="G21" s="5" t="s">
        <v>64</v>
      </c>
      <c r="H21" s="5" t="s">
        <v>60</v>
      </c>
      <c r="I21" s="5" t="s">
        <v>89</v>
      </c>
    </row>
    <row r="22" spans="1:9" x14ac:dyDescent="0.35">
      <c r="A22" s="1"/>
      <c r="B22" s="4" t="s">
        <v>49</v>
      </c>
      <c r="C22" s="4" t="s">
        <v>50</v>
      </c>
      <c r="D22" s="4" t="s">
        <v>51</v>
      </c>
      <c r="E22" s="5" t="s">
        <v>38</v>
      </c>
      <c r="F22" s="5" t="s">
        <v>90</v>
      </c>
      <c r="G22" s="5" t="s">
        <v>59</v>
      </c>
      <c r="H22" s="5" t="s">
        <v>60</v>
      </c>
      <c r="I22" s="5" t="s">
        <v>91</v>
      </c>
    </row>
    <row r="23" spans="1:9" x14ac:dyDescent="0.35">
      <c r="A23" s="1"/>
      <c r="B23" s="4" t="s">
        <v>49</v>
      </c>
      <c r="C23" s="4" t="s">
        <v>50</v>
      </c>
      <c r="D23" s="4" t="s">
        <v>51</v>
      </c>
      <c r="E23" s="5" t="s">
        <v>38</v>
      </c>
      <c r="F23" s="5" t="s">
        <v>90</v>
      </c>
      <c r="G23" s="5" t="s">
        <v>71</v>
      </c>
      <c r="H23" s="5" t="s">
        <v>92</v>
      </c>
      <c r="I23" s="5" t="s">
        <v>93</v>
      </c>
    </row>
    <row r="24" spans="1:9" x14ac:dyDescent="0.35">
      <c r="A24" s="1"/>
      <c r="B24" s="4" t="s">
        <v>49</v>
      </c>
      <c r="C24" s="4" t="s">
        <v>50</v>
      </c>
      <c r="D24" s="4" t="s">
        <v>51</v>
      </c>
      <c r="E24" s="5" t="s">
        <v>38</v>
      </c>
      <c r="F24" s="5" t="s">
        <v>90</v>
      </c>
      <c r="G24" s="5" t="s">
        <v>71</v>
      </c>
      <c r="H24" s="5" t="s">
        <v>92</v>
      </c>
      <c r="I24" s="5" t="s">
        <v>94</v>
      </c>
    </row>
    <row r="25" spans="1:9" x14ac:dyDescent="0.35">
      <c r="A25" s="1"/>
      <c r="B25" s="4" t="s">
        <v>49</v>
      </c>
      <c r="C25" s="4" t="s">
        <v>50</v>
      </c>
      <c r="D25" s="4" t="s">
        <v>51</v>
      </c>
      <c r="E25" s="5" t="s">
        <v>38</v>
      </c>
      <c r="F25" s="5" t="s">
        <v>90</v>
      </c>
      <c r="G25" s="5" t="s">
        <v>71</v>
      </c>
      <c r="H25" s="5" t="s">
        <v>32</v>
      </c>
      <c r="I25" s="5" t="s">
        <v>95</v>
      </c>
    </row>
    <row r="26" spans="1:9" x14ac:dyDescent="0.35">
      <c r="A26" s="1"/>
      <c r="B26" s="4" t="s">
        <v>49</v>
      </c>
      <c r="C26" s="4" t="s">
        <v>50</v>
      </c>
      <c r="D26" s="4" t="s">
        <v>51</v>
      </c>
      <c r="E26" s="5" t="s">
        <v>38</v>
      </c>
      <c r="F26" s="5" t="s">
        <v>90</v>
      </c>
      <c r="G26" s="5" t="s">
        <v>71</v>
      </c>
      <c r="H26" s="5" t="s">
        <v>32</v>
      </c>
      <c r="I26" s="5" t="s">
        <v>96</v>
      </c>
    </row>
    <row r="27" spans="1:9" x14ac:dyDescent="0.35">
      <c r="A27" s="1"/>
      <c r="B27" s="4" t="s">
        <v>49</v>
      </c>
      <c r="C27" s="4" t="s">
        <v>50</v>
      </c>
      <c r="D27" s="4" t="s">
        <v>51</v>
      </c>
      <c r="E27" s="5" t="s">
        <v>38</v>
      </c>
      <c r="F27" s="5" t="s">
        <v>90</v>
      </c>
      <c r="G27" s="5" t="s">
        <v>71</v>
      </c>
      <c r="H27" s="5" t="s">
        <v>40</v>
      </c>
      <c r="I27" s="5" t="s">
        <v>97</v>
      </c>
    </row>
    <row r="28" spans="1:9" x14ac:dyDescent="0.35">
      <c r="A28" s="1"/>
      <c r="B28" s="4" t="s">
        <v>49</v>
      </c>
      <c r="C28" s="4" t="s">
        <v>50</v>
      </c>
      <c r="D28" s="4" t="s">
        <v>51</v>
      </c>
      <c r="E28" s="5" t="s">
        <v>38</v>
      </c>
      <c r="F28" s="5" t="s">
        <v>90</v>
      </c>
      <c r="G28" s="5" t="s">
        <v>71</v>
      </c>
      <c r="H28" s="5" t="s">
        <v>40</v>
      </c>
      <c r="I28" s="5" t="s">
        <v>98</v>
      </c>
    </row>
    <row r="29" spans="1:9" x14ac:dyDescent="0.35">
      <c r="A29" s="1"/>
      <c r="B29" s="4" t="s">
        <v>49</v>
      </c>
      <c r="C29" s="4" t="s">
        <v>50</v>
      </c>
      <c r="D29" s="4" t="s">
        <v>51</v>
      </c>
      <c r="E29" s="5" t="s">
        <v>38</v>
      </c>
      <c r="F29" s="5" t="s">
        <v>90</v>
      </c>
      <c r="G29" s="5" t="s">
        <v>71</v>
      </c>
      <c r="H29" s="5" t="s">
        <v>99</v>
      </c>
      <c r="I29" s="5" t="s">
        <v>100</v>
      </c>
    </row>
    <row r="30" spans="1:9" x14ac:dyDescent="0.35">
      <c r="A30" s="1"/>
      <c r="B30" s="4" t="s">
        <v>49</v>
      </c>
      <c r="C30" s="4" t="s">
        <v>50</v>
      </c>
      <c r="D30" s="4" t="s">
        <v>51</v>
      </c>
      <c r="E30" s="5" t="s">
        <v>38</v>
      </c>
      <c r="F30" s="5" t="s">
        <v>90</v>
      </c>
      <c r="G30" s="5" t="s">
        <v>71</v>
      </c>
      <c r="H30" s="5" t="s">
        <v>99</v>
      </c>
      <c r="I30" s="5" t="s">
        <v>101</v>
      </c>
    </row>
    <row r="31" spans="1:9" x14ac:dyDescent="0.35">
      <c r="A31" s="1"/>
      <c r="B31" s="4" t="s">
        <v>49</v>
      </c>
      <c r="C31" s="4" t="s">
        <v>50</v>
      </c>
      <c r="D31" s="4" t="s">
        <v>51</v>
      </c>
      <c r="E31" s="5" t="s">
        <v>38</v>
      </c>
      <c r="F31" s="5" t="s">
        <v>90</v>
      </c>
      <c r="G31" s="5" t="s">
        <v>71</v>
      </c>
      <c r="H31" s="5" t="s">
        <v>102</v>
      </c>
      <c r="I31" s="5" t="s">
        <v>103</v>
      </c>
    </row>
    <row r="32" spans="1:9" x14ac:dyDescent="0.35">
      <c r="A32" s="1"/>
      <c r="B32" s="4" t="s">
        <v>49</v>
      </c>
      <c r="C32" s="4" t="s">
        <v>50</v>
      </c>
      <c r="D32" s="4" t="s">
        <v>51</v>
      </c>
      <c r="E32" s="5" t="s">
        <v>38</v>
      </c>
      <c r="F32" s="5" t="s">
        <v>90</v>
      </c>
      <c r="G32" s="5" t="s">
        <v>71</v>
      </c>
      <c r="H32" s="5" t="s">
        <v>102</v>
      </c>
      <c r="I32" s="5" t="s">
        <v>104</v>
      </c>
    </row>
    <row r="33" spans="1:9" x14ac:dyDescent="0.35">
      <c r="A33" s="1"/>
      <c r="B33" s="4" t="s">
        <v>49</v>
      </c>
      <c r="C33" s="4" t="s">
        <v>50</v>
      </c>
      <c r="D33" s="4" t="s">
        <v>51</v>
      </c>
      <c r="E33" s="5" t="s">
        <v>38</v>
      </c>
      <c r="F33" s="5" t="s">
        <v>90</v>
      </c>
      <c r="G33" s="5" t="s">
        <v>71</v>
      </c>
      <c r="H33" s="5" t="s">
        <v>105</v>
      </c>
      <c r="I33" s="5" t="s">
        <v>106</v>
      </c>
    </row>
    <row r="34" spans="1:9" x14ac:dyDescent="0.35">
      <c r="A34" s="1"/>
      <c r="B34" s="4" t="s">
        <v>49</v>
      </c>
      <c r="C34" s="4" t="s">
        <v>50</v>
      </c>
      <c r="D34" s="4" t="s">
        <v>51</v>
      </c>
      <c r="E34" s="5" t="s">
        <v>38</v>
      </c>
      <c r="F34" s="5" t="s">
        <v>90</v>
      </c>
      <c r="G34" s="5" t="s">
        <v>71</v>
      </c>
      <c r="H34" s="5" t="s">
        <v>105</v>
      </c>
      <c r="I34" s="5" t="s">
        <v>107</v>
      </c>
    </row>
    <row r="35" spans="1:9" x14ac:dyDescent="0.35">
      <c r="A35" s="1"/>
      <c r="B35" s="4" t="s">
        <v>49</v>
      </c>
      <c r="C35" s="4" t="s">
        <v>50</v>
      </c>
      <c r="D35" s="4" t="s">
        <v>51</v>
      </c>
      <c r="E35" s="5" t="s">
        <v>38</v>
      </c>
      <c r="F35" s="5" t="s">
        <v>108</v>
      </c>
      <c r="G35" s="5" t="s">
        <v>59</v>
      </c>
      <c r="H35" s="5" t="s">
        <v>60</v>
      </c>
      <c r="I35" s="5" t="s">
        <v>109</v>
      </c>
    </row>
    <row r="36" spans="1:9" x14ac:dyDescent="0.35">
      <c r="A36" s="1"/>
      <c r="B36" s="4" t="s">
        <v>49</v>
      </c>
      <c r="C36" s="4" t="s">
        <v>50</v>
      </c>
      <c r="D36" s="4" t="s">
        <v>51</v>
      </c>
      <c r="E36" s="5" t="s">
        <v>110</v>
      </c>
      <c r="F36" s="5" t="s">
        <v>111</v>
      </c>
      <c r="G36" s="5" t="s">
        <v>66</v>
      </c>
      <c r="H36" s="5" t="s">
        <v>112</v>
      </c>
      <c r="I36" s="5" t="s">
        <v>113</v>
      </c>
    </row>
    <row r="37" spans="1:9" x14ac:dyDescent="0.35">
      <c r="A37" s="1"/>
      <c r="B37" s="4" t="s">
        <v>49</v>
      </c>
      <c r="C37" s="4" t="s">
        <v>50</v>
      </c>
      <c r="D37" s="4" t="s">
        <v>51</v>
      </c>
      <c r="E37" s="5" t="s">
        <v>110</v>
      </c>
      <c r="F37" s="5" t="s">
        <v>111</v>
      </c>
      <c r="G37" s="5" t="s">
        <v>66</v>
      </c>
      <c r="H37" s="5" t="s">
        <v>112</v>
      </c>
      <c r="I37" s="5" t="s">
        <v>114</v>
      </c>
    </row>
    <row r="38" spans="1:9" x14ac:dyDescent="0.35">
      <c r="A38" s="1"/>
      <c r="B38" s="4" t="s">
        <v>49</v>
      </c>
      <c r="C38" s="4" t="s">
        <v>50</v>
      </c>
      <c r="D38" s="4" t="s">
        <v>51</v>
      </c>
      <c r="E38" s="5" t="s">
        <v>110</v>
      </c>
      <c r="F38" s="5" t="s">
        <v>115</v>
      </c>
      <c r="G38" s="5" t="s">
        <v>64</v>
      </c>
      <c r="H38" s="5" t="s">
        <v>60</v>
      </c>
      <c r="I38" s="5" t="s">
        <v>116</v>
      </c>
    </row>
    <row r="39" spans="1:9" x14ac:dyDescent="0.35">
      <c r="A39" s="1"/>
      <c r="B39" s="4" t="s">
        <v>49</v>
      </c>
      <c r="C39" s="4" t="s">
        <v>50</v>
      </c>
      <c r="D39" s="4" t="s">
        <v>51</v>
      </c>
      <c r="E39" s="5" t="s">
        <v>110</v>
      </c>
      <c r="F39" s="5" t="s">
        <v>115</v>
      </c>
      <c r="G39" s="5" t="s">
        <v>64</v>
      </c>
      <c r="H39" s="5" t="s">
        <v>60</v>
      </c>
      <c r="I39" s="5" t="s">
        <v>117</v>
      </c>
    </row>
    <row r="40" spans="1:9" x14ac:dyDescent="0.35">
      <c r="A40" s="1"/>
      <c r="B40" s="4" t="s">
        <v>49</v>
      </c>
      <c r="C40" s="4" t="s">
        <v>50</v>
      </c>
      <c r="D40" s="4" t="s">
        <v>51</v>
      </c>
      <c r="E40" s="5" t="s">
        <v>110</v>
      </c>
      <c r="F40" s="5" t="s">
        <v>115</v>
      </c>
      <c r="G40" s="5" t="s">
        <v>64</v>
      </c>
      <c r="H40" s="5" t="s">
        <v>60</v>
      </c>
      <c r="I40" s="5" t="s">
        <v>118</v>
      </c>
    </row>
    <row r="41" spans="1:9" x14ac:dyDescent="0.35">
      <c r="A41" s="1"/>
      <c r="B41" s="4" t="s">
        <v>49</v>
      </c>
      <c r="C41" s="4" t="s">
        <v>50</v>
      </c>
      <c r="D41" s="4" t="s">
        <v>51</v>
      </c>
      <c r="E41" s="5" t="s">
        <v>110</v>
      </c>
      <c r="F41" s="5" t="s">
        <v>115</v>
      </c>
      <c r="G41" s="5" t="s">
        <v>64</v>
      </c>
      <c r="H41" s="5" t="s">
        <v>60</v>
      </c>
      <c r="I41" s="5" t="s">
        <v>119</v>
      </c>
    </row>
    <row r="42" spans="1:9" x14ac:dyDescent="0.35">
      <c r="A42" s="1"/>
      <c r="B42" s="4" t="s">
        <v>49</v>
      </c>
      <c r="C42" s="4" t="s">
        <v>50</v>
      </c>
      <c r="D42" s="4" t="s">
        <v>51</v>
      </c>
      <c r="E42" s="5" t="s">
        <v>110</v>
      </c>
      <c r="F42" s="5" t="s">
        <v>115</v>
      </c>
      <c r="G42" s="5" t="s">
        <v>66</v>
      </c>
      <c r="H42" s="5" t="s">
        <v>67</v>
      </c>
      <c r="I42" s="5" t="s">
        <v>120</v>
      </c>
    </row>
    <row r="43" spans="1:9" x14ac:dyDescent="0.35">
      <c r="A43" s="1"/>
      <c r="B43" s="4" t="s">
        <v>49</v>
      </c>
      <c r="C43" s="4" t="s">
        <v>50</v>
      </c>
      <c r="D43" s="4" t="s">
        <v>51</v>
      </c>
      <c r="E43" s="5" t="s">
        <v>121</v>
      </c>
      <c r="F43" s="5" t="s">
        <v>122</v>
      </c>
      <c r="G43" s="5" t="s">
        <v>64</v>
      </c>
      <c r="H43" s="5" t="s">
        <v>60</v>
      </c>
      <c r="I43" s="5" t="s">
        <v>123</v>
      </c>
    </row>
    <row r="44" spans="1:9" x14ac:dyDescent="0.35">
      <c r="A44" s="1"/>
      <c r="B44" s="4" t="s">
        <v>49</v>
      </c>
      <c r="C44" s="4" t="s">
        <v>50</v>
      </c>
      <c r="D44" s="4" t="s">
        <v>51</v>
      </c>
      <c r="E44" s="5" t="s">
        <v>124</v>
      </c>
      <c r="F44" s="5" t="s">
        <v>125</v>
      </c>
      <c r="G44" s="5" t="s">
        <v>59</v>
      </c>
      <c r="H44" s="5" t="s">
        <v>60</v>
      </c>
      <c r="I44" s="5" t="s">
        <v>126</v>
      </c>
    </row>
    <row r="45" spans="1:9" x14ac:dyDescent="0.35">
      <c r="A45" s="1"/>
      <c r="B45" s="4" t="s">
        <v>49</v>
      </c>
      <c r="C45" s="4" t="s">
        <v>50</v>
      </c>
      <c r="D45" s="4" t="s">
        <v>51</v>
      </c>
      <c r="E45" s="5" t="s">
        <v>127</v>
      </c>
      <c r="F45" s="5" t="s">
        <v>128</v>
      </c>
      <c r="G45" s="5" t="s">
        <v>64</v>
      </c>
      <c r="H45" s="5" t="s">
        <v>60</v>
      </c>
      <c r="I45" s="5" t="s">
        <v>129</v>
      </c>
    </row>
    <row r="46" spans="1:9" x14ac:dyDescent="0.35">
      <c r="A46" s="1"/>
      <c r="B46" s="4" t="s">
        <v>49</v>
      </c>
      <c r="C46" s="4" t="s">
        <v>50</v>
      </c>
      <c r="D46" s="4" t="s">
        <v>51</v>
      </c>
      <c r="E46" s="5" t="s">
        <v>130</v>
      </c>
      <c r="F46" s="5" t="s">
        <v>131</v>
      </c>
      <c r="G46" s="5" t="s">
        <v>64</v>
      </c>
      <c r="H46" s="5" t="s">
        <v>60</v>
      </c>
      <c r="I46" s="5" t="s">
        <v>132</v>
      </c>
    </row>
    <row r="47" spans="1:9" x14ac:dyDescent="0.35">
      <c r="A47" s="1"/>
      <c r="B47" s="4" t="s">
        <v>49</v>
      </c>
      <c r="C47" s="4" t="s">
        <v>50</v>
      </c>
      <c r="D47" s="4" t="s">
        <v>51</v>
      </c>
      <c r="E47" s="5" t="s">
        <v>133</v>
      </c>
      <c r="F47" s="5" t="s">
        <v>134</v>
      </c>
      <c r="G47" s="5" t="s">
        <v>135</v>
      </c>
      <c r="H47" s="5" t="s">
        <v>136</v>
      </c>
      <c r="I47" s="5" t="s">
        <v>137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showGridLines="0" zoomScale="80" workbookViewId="0">
      <selection activeCell="F19" sqref="F19"/>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5" t="s">
        <v>0</v>
      </c>
      <c r="C3" s="196"/>
      <c r="D3" s="196"/>
      <c r="E3" s="196"/>
      <c r="F3" s="196"/>
      <c r="G3" s="19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138</v>
      </c>
      <c r="C5" s="1"/>
      <c r="D5" s="1"/>
      <c r="E5" s="1"/>
      <c r="F5" s="1"/>
      <c r="G5" s="1"/>
      <c r="H5" s="1"/>
      <c r="I5" s="1"/>
      <c r="J5" s="1"/>
      <c r="K5" s="1"/>
      <c r="L5" s="1"/>
      <c r="M5" s="1"/>
      <c r="N5" s="1"/>
    </row>
    <row r="6" spans="1:14" ht="20" customHeight="1" x14ac:dyDescent="0.35">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x14ac:dyDescent="0.35">
      <c r="A7" s="1"/>
      <c r="B7" s="5" t="s">
        <v>152</v>
      </c>
      <c r="C7" s="5" t="s">
        <v>153</v>
      </c>
      <c r="D7" s="5" t="s">
        <v>154</v>
      </c>
      <c r="E7" s="4" t="s">
        <v>155</v>
      </c>
      <c r="F7" s="4" t="s">
        <v>156</v>
      </c>
      <c r="G7" s="6" t="s">
        <v>157</v>
      </c>
      <c r="H7" s="8">
        <v>11</v>
      </c>
      <c r="I7" s="5" t="s">
        <v>158</v>
      </c>
      <c r="J7" s="5" t="s">
        <v>159</v>
      </c>
      <c r="K7" s="5" t="s">
        <v>160</v>
      </c>
      <c r="L7" s="5" t="s">
        <v>161</v>
      </c>
      <c r="M7" s="8">
        <v>26600</v>
      </c>
      <c r="N7" s="5" t="s">
        <v>162</v>
      </c>
    </row>
    <row r="8" spans="1:14" x14ac:dyDescent="0.35">
      <c r="A8" s="1"/>
      <c r="B8" s="5" t="s">
        <v>152</v>
      </c>
      <c r="C8" s="5" t="s">
        <v>153</v>
      </c>
      <c r="D8" s="5" t="s">
        <v>163</v>
      </c>
      <c r="E8" s="4" t="s">
        <v>155</v>
      </c>
      <c r="F8" s="4" t="s">
        <v>156</v>
      </c>
      <c r="G8" s="6" t="s">
        <v>157</v>
      </c>
      <c r="H8" s="8">
        <v>5</v>
      </c>
      <c r="I8" s="5" t="s">
        <v>158</v>
      </c>
      <c r="J8" s="5" t="s">
        <v>159</v>
      </c>
      <c r="K8" s="5" t="s">
        <v>160</v>
      </c>
      <c r="L8" s="5" t="s">
        <v>161</v>
      </c>
      <c r="M8" s="8">
        <v>24997</v>
      </c>
      <c r="N8" s="5" t="s">
        <v>164</v>
      </c>
    </row>
    <row r="9" spans="1:14" x14ac:dyDescent="0.35">
      <c r="A9" s="1"/>
      <c r="B9" s="5" t="s">
        <v>152</v>
      </c>
      <c r="C9" s="5" t="s">
        <v>153</v>
      </c>
      <c r="D9" s="5" t="s">
        <v>165</v>
      </c>
      <c r="E9" s="4" t="s">
        <v>155</v>
      </c>
      <c r="F9" s="4" t="s">
        <v>166</v>
      </c>
      <c r="G9" s="6" t="s">
        <v>157</v>
      </c>
      <c r="H9" s="8">
        <v>6</v>
      </c>
      <c r="I9" s="5" t="s">
        <v>158</v>
      </c>
      <c r="J9" s="5" t="s">
        <v>159</v>
      </c>
      <c r="K9" s="5" t="s">
        <v>160</v>
      </c>
      <c r="L9" s="5" t="s">
        <v>161</v>
      </c>
      <c r="M9" s="8">
        <v>24998</v>
      </c>
      <c r="N9" s="5" t="s">
        <v>164</v>
      </c>
    </row>
    <row r="10" spans="1:14" x14ac:dyDescent="0.35">
      <c r="A10" s="1"/>
      <c r="B10" s="5" t="s">
        <v>14</v>
      </c>
      <c r="C10" s="5" t="s">
        <v>167</v>
      </c>
      <c r="D10" s="5" t="s">
        <v>168</v>
      </c>
      <c r="E10" s="4" t="s">
        <v>169</v>
      </c>
      <c r="F10" s="4" t="s">
        <v>170</v>
      </c>
      <c r="G10" s="6" t="s">
        <v>171</v>
      </c>
      <c r="H10" s="8">
        <v>0</v>
      </c>
      <c r="I10" s="5" t="s">
        <v>172</v>
      </c>
      <c r="J10" s="5" t="s">
        <v>173</v>
      </c>
      <c r="K10" s="5" t="s">
        <v>160</v>
      </c>
      <c r="L10" s="5" t="s">
        <v>174</v>
      </c>
      <c r="M10" s="8">
        <v>13652</v>
      </c>
      <c r="N10" s="5" t="s">
        <v>162</v>
      </c>
    </row>
    <row r="11" spans="1:14" x14ac:dyDescent="0.35">
      <c r="A11" s="1"/>
      <c r="B11" s="5" t="s">
        <v>14</v>
      </c>
      <c r="C11" s="5" t="s">
        <v>167</v>
      </c>
      <c r="D11" s="5" t="s">
        <v>168</v>
      </c>
      <c r="E11" s="4" t="s">
        <v>169</v>
      </c>
      <c r="F11" s="4" t="s">
        <v>170</v>
      </c>
      <c r="G11" s="6" t="s">
        <v>175</v>
      </c>
      <c r="H11" s="8">
        <v>0</v>
      </c>
      <c r="I11" s="5" t="s">
        <v>172</v>
      </c>
      <c r="J11" s="5" t="s">
        <v>173</v>
      </c>
      <c r="K11" s="5" t="s">
        <v>160</v>
      </c>
      <c r="L11" s="5" t="s">
        <v>174</v>
      </c>
      <c r="M11" s="8">
        <v>13652</v>
      </c>
      <c r="N11" s="5" t="s">
        <v>162</v>
      </c>
    </row>
    <row r="12" spans="1:14" ht="25" x14ac:dyDescent="0.35">
      <c r="A12" s="1"/>
      <c r="B12" s="5" t="s">
        <v>14</v>
      </c>
      <c r="C12" s="5" t="s">
        <v>15</v>
      </c>
      <c r="D12" s="5" t="s">
        <v>176</v>
      </c>
      <c r="E12" s="4" t="s">
        <v>155</v>
      </c>
      <c r="F12" s="4" t="s">
        <v>177</v>
      </c>
      <c r="G12" s="6" t="s">
        <v>178</v>
      </c>
      <c r="H12" s="8">
        <v>0</v>
      </c>
      <c r="I12" s="5" t="s">
        <v>172</v>
      </c>
      <c r="J12" s="5" t="s">
        <v>173</v>
      </c>
      <c r="K12" s="5" t="s">
        <v>160</v>
      </c>
      <c r="L12" s="5" t="s">
        <v>179</v>
      </c>
      <c r="M12" s="8">
        <v>13761</v>
      </c>
      <c r="N12" s="5" t="s">
        <v>162</v>
      </c>
    </row>
    <row r="13" spans="1:14" ht="25" x14ac:dyDescent="0.35">
      <c r="A13" s="1"/>
      <c r="B13" s="5" t="s">
        <v>14</v>
      </c>
      <c r="C13" s="5" t="s">
        <v>180</v>
      </c>
      <c r="D13" s="5" t="s">
        <v>181</v>
      </c>
      <c r="E13" s="4" t="s">
        <v>155</v>
      </c>
      <c r="F13" s="4" t="s">
        <v>177</v>
      </c>
      <c r="G13" s="6" t="s">
        <v>182</v>
      </c>
      <c r="H13" s="8">
        <v>0</v>
      </c>
      <c r="I13" s="5" t="s">
        <v>172</v>
      </c>
      <c r="J13" s="5" t="s">
        <v>173</v>
      </c>
      <c r="K13" s="5" t="s">
        <v>160</v>
      </c>
      <c r="L13" s="5" t="s">
        <v>179</v>
      </c>
      <c r="M13" s="8">
        <v>13751</v>
      </c>
      <c r="N13" s="5" t="s">
        <v>162</v>
      </c>
    </row>
    <row r="14" spans="1:14" x14ac:dyDescent="0.35">
      <c r="A14" s="1"/>
      <c r="B14" s="5" t="s">
        <v>14</v>
      </c>
      <c r="C14" s="5" t="s">
        <v>180</v>
      </c>
      <c r="D14" s="5" t="s">
        <v>183</v>
      </c>
      <c r="E14" s="4" t="s">
        <v>155</v>
      </c>
      <c r="F14" s="4" t="s">
        <v>177</v>
      </c>
      <c r="G14" s="6" t="s">
        <v>184</v>
      </c>
      <c r="H14" s="8">
        <v>0</v>
      </c>
      <c r="I14" s="5" t="s">
        <v>172</v>
      </c>
      <c r="J14" s="5" t="s">
        <v>159</v>
      </c>
      <c r="K14" s="5" t="s">
        <v>160</v>
      </c>
      <c r="L14" s="5" t="s">
        <v>179</v>
      </c>
      <c r="M14" s="8">
        <v>13771</v>
      </c>
      <c r="N14" s="5" t="s">
        <v>162</v>
      </c>
    </row>
    <row r="15" spans="1:14" x14ac:dyDescent="0.35">
      <c r="A15" s="1"/>
      <c r="B15" s="5" t="s">
        <v>185</v>
      </c>
      <c r="C15" s="5" t="s">
        <v>186</v>
      </c>
      <c r="D15" s="5" t="s">
        <v>187</v>
      </c>
      <c r="E15" s="4" t="s">
        <v>188</v>
      </c>
      <c r="F15" s="4" t="s">
        <v>189</v>
      </c>
      <c r="G15" s="6" t="s">
        <v>190</v>
      </c>
      <c r="H15" s="8">
        <v>0</v>
      </c>
      <c r="I15" s="5" t="s">
        <v>172</v>
      </c>
      <c r="J15" s="5" t="s">
        <v>173</v>
      </c>
      <c r="K15" s="5" t="s">
        <v>160</v>
      </c>
      <c r="L15" s="5" t="s">
        <v>174</v>
      </c>
      <c r="M15" s="8">
        <v>14930</v>
      </c>
      <c r="N15" s="5" t="s">
        <v>162</v>
      </c>
    </row>
    <row r="16" spans="1:14" x14ac:dyDescent="0.35">
      <c r="A16" s="1"/>
      <c r="B16" s="5" t="s">
        <v>185</v>
      </c>
      <c r="C16" s="5" t="s">
        <v>186</v>
      </c>
      <c r="D16" s="5" t="s">
        <v>191</v>
      </c>
      <c r="E16" s="4" t="s">
        <v>188</v>
      </c>
      <c r="F16" s="4" t="s">
        <v>189</v>
      </c>
      <c r="G16" s="6" t="s">
        <v>190</v>
      </c>
      <c r="H16" s="8">
        <v>0</v>
      </c>
      <c r="I16" s="5" t="s">
        <v>172</v>
      </c>
      <c r="J16" s="5" t="s">
        <v>173</v>
      </c>
      <c r="K16" s="5" t="s">
        <v>160</v>
      </c>
      <c r="L16" s="5" t="s">
        <v>174</v>
      </c>
      <c r="M16" s="8">
        <v>14929</v>
      </c>
      <c r="N16" s="5" t="s">
        <v>162</v>
      </c>
    </row>
    <row r="17" spans="1:14" x14ac:dyDescent="0.35">
      <c r="A17" s="1"/>
      <c r="B17" s="5" t="s">
        <v>192</v>
      </c>
      <c r="C17" s="5" t="s">
        <v>193</v>
      </c>
      <c r="D17" s="5" t="s">
        <v>194</v>
      </c>
      <c r="E17" s="4" t="s">
        <v>155</v>
      </c>
      <c r="F17" s="4" t="s">
        <v>177</v>
      </c>
      <c r="G17" s="6" t="s">
        <v>195</v>
      </c>
      <c r="H17" s="8">
        <v>0</v>
      </c>
      <c r="I17" s="5" t="s">
        <v>172</v>
      </c>
      <c r="J17" s="5" t="s">
        <v>173</v>
      </c>
      <c r="K17" s="5" t="s">
        <v>160</v>
      </c>
      <c r="L17" s="5" t="s">
        <v>179</v>
      </c>
      <c r="M17" s="8">
        <v>13099</v>
      </c>
      <c r="N17" s="5" t="s">
        <v>162</v>
      </c>
    </row>
    <row r="18" spans="1:14" ht="37.5" x14ac:dyDescent="0.35">
      <c r="A18" s="1"/>
      <c r="B18" s="5" t="s">
        <v>196</v>
      </c>
      <c r="C18" s="5" t="s">
        <v>197</v>
      </c>
      <c r="D18" s="5" t="s">
        <v>198</v>
      </c>
      <c r="E18" s="240">
        <v>45959.325694444444</v>
      </c>
      <c r="F18" s="240">
        <v>45959.460416666669</v>
      </c>
      <c r="G18" s="6" t="s">
        <v>201</v>
      </c>
      <c r="H18" s="8">
        <v>0</v>
      </c>
      <c r="I18" s="5" t="s">
        <v>172</v>
      </c>
      <c r="J18" s="5" t="s">
        <v>173</v>
      </c>
      <c r="K18" s="5" t="s">
        <v>160</v>
      </c>
      <c r="L18" s="5" t="s">
        <v>161</v>
      </c>
      <c r="M18" s="8">
        <v>15403</v>
      </c>
      <c r="N18" s="5" t="s">
        <v>162</v>
      </c>
    </row>
    <row r="19" spans="1:14" ht="25" x14ac:dyDescent="0.35">
      <c r="A19" s="1"/>
      <c r="B19" s="5" t="s">
        <v>202</v>
      </c>
      <c r="C19" s="5" t="s">
        <v>203</v>
      </c>
      <c r="D19" s="5" t="s">
        <v>92</v>
      </c>
      <c r="E19" s="4" t="s">
        <v>204</v>
      </c>
      <c r="F19" s="4" t="s">
        <v>205</v>
      </c>
      <c r="G19" s="6" t="s">
        <v>206</v>
      </c>
      <c r="H19" s="8">
        <v>41</v>
      </c>
      <c r="I19" s="5" t="s">
        <v>172</v>
      </c>
      <c r="J19" s="5" t="s">
        <v>159</v>
      </c>
      <c r="K19" s="5" t="s">
        <v>160</v>
      </c>
      <c r="L19" s="5" t="s">
        <v>174</v>
      </c>
      <c r="M19" s="8">
        <v>108</v>
      </c>
      <c r="N19" s="5" t="s">
        <v>164</v>
      </c>
    </row>
    <row r="20" spans="1:14" ht="37.5" x14ac:dyDescent="0.35">
      <c r="A20" s="1"/>
      <c r="B20" s="5" t="s">
        <v>207</v>
      </c>
      <c r="C20" s="5" t="s">
        <v>208</v>
      </c>
      <c r="D20" s="5" t="s">
        <v>26</v>
      </c>
      <c r="E20" s="4" t="s">
        <v>155</v>
      </c>
      <c r="F20" s="4" t="s">
        <v>177</v>
      </c>
      <c r="G20" s="6" t="s">
        <v>209</v>
      </c>
      <c r="H20" s="8">
        <v>0</v>
      </c>
      <c r="I20" s="5" t="s">
        <v>172</v>
      </c>
      <c r="J20" s="5" t="s">
        <v>173</v>
      </c>
      <c r="K20" s="5" t="s">
        <v>160</v>
      </c>
      <c r="L20" s="5" t="s">
        <v>179</v>
      </c>
      <c r="M20" s="8">
        <v>24127</v>
      </c>
      <c r="N20" s="5" t="s">
        <v>162</v>
      </c>
    </row>
    <row r="21" spans="1:14" x14ac:dyDescent="0.35">
      <c r="A21" s="1"/>
      <c r="B21" s="5" t="s">
        <v>23</v>
      </c>
      <c r="C21" s="5" t="s">
        <v>210</v>
      </c>
      <c r="D21" s="5" t="s">
        <v>211</v>
      </c>
      <c r="E21" s="4" t="s">
        <v>155</v>
      </c>
      <c r="F21" s="4" t="s">
        <v>177</v>
      </c>
      <c r="G21" s="6" t="s">
        <v>212</v>
      </c>
      <c r="H21" s="8">
        <v>0</v>
      </c>
      <c r="I21" s="5" t="s">
        <v>158</v>
      </c>
      <c r="J21" s="5" t="s">
        <v>173</v>
      </c>
      <c r="K21" s="5" t="s">
        <v>160</v>
      </c>
      <c r="L21" s="5" t="s">
        <v>179</v>
      </c>
      <c r="M21" s="8">
        <v>316</v>
      </c>
      <c r="N21" s="5" t="s">
        <v>162</v>
      </c>
    </row>
    <row r="22" spans="1:14" x14ac:dyDescent="0.35">
      <c r="A22" s="1"/>
      <c r="B22" s="5" t="s">
        <v>213</v>
      </c>
      <c r="C22" s="5" t="s">
        <v>214</v>
      </c>
      <c r="D22" s="5" t="s">
        <v>215</v>
      </c>
      <c r="E22" s="4" t="s">
        <v>216</v>
      </c>
      <c r="F22" s="4" t="s">
        <v>217</v>
      </c>
      <c r="G22" s="6" t="s">
        <v>218</v>
      </c>
      <c r="H22" s="8">
        <v>0</v>
      </c>
      <c r="I22" s="5" t="s">
        <v>172</v>
      </c>
      <c r="J22" s="5" t="s">
        <v>173</v>
      </c>
      <c r="K22" s="5" t="s">
        <v>160</v>
      </c>
      <c r="L22" s="5" t="s">
        <v>219</v>
      </c>
      <c r="M22" s="8">
        <v>24317</v>
      </c>
      <c r="N22" s="5" t="s">
        <v>162</v>
      </c>
    </row>
    <row r="23" spans="1:14" ht="25" x14ac:dyDescent="0.35">
      <c r="A23" s="1"/>
      <c r="B23" s="5" t="s">
        <v>52</v>
      </c>
      <c r="C23" s="5" t="s">
        <v>220</v>
      </c>
      <c r="D23" s="5" t="s">
        <v>221</v>
      </c>
      <c r="E23" s="4" t="s">
        <v>155</v>
      </c>
      <c r="F23" s="4" t="s">
        <v>177</v>
      </c>
      <c r="G23" s="6" t="s">
        <v>222</v>
      </c>
      <c r="H23" s="8">
        <v>0</v>
      </c>
      <c r="I23" s="5" t="s">
        <v>172</v>
      </c>
      <c r="J23" s="5" t="s">
        <v>173</v>
      </c>
      <c r="K23" s="5" t="s">
        <v>160</v>
      </c>
      <c r="L23" s="5" t="s">
        <v>179</v>
      </c>
      <c r="M23" s="8">
        <v>11052</v>
      </c>
      <c r="N23" s="5" t="s">
        <v>162</v>
      </c>
    </row>
    <row r="24" spans="1:14" ht="25" x14ac:dyDescent="0.35">
      <c r="A24" s="1"/>
      <c r="B24" s="5" t="s">
        <v>223</v>
      </c>
      <c r="C24" s="5" t="s">
        <v>224</v>
      </c>
      <c r="D24" s="5" t="s">
        <v>225</v>
      </c>
      <c r="E24" s="4" t="s">
        <v>155</v>
      </c>
      <c r="F24" s="4" t="s">
        <v>177</v>
      </c>
      <c r="G24" s="6" t="s">
        <v>226</v>
      </c>
      <c r="H24" s="8">
        <v>23</v>
      </c>
      <c r="I24" s="5" t="s">
        <v>172</v>
      </c>
      <c r="J24" s="5" t="s">
        <v>159</v>
      </c>
      <c r="K24" s="5" t="s">
        <v>160</v>
      </c>
      <c r="L24" s="5" t="s">
        <v>161</v>
      </c>
      <c r="M24" s="8">
        <v>19961</v>
      </c>
      <c r="N24" s="5" t="s">
        <v>162</v>
      </c>
    </row>
    <row r="25" spans="1:14" ht="25" x14ac:dyDescent="0.35">
      <c r="A25" s="1"/>
      <c r="B25" s="5" t="s">
        <v>223</v>
      </c>
      <c r="C25" s="5" t="s">
        <v>227</v>
      </c>
      <c r="D25" s="5" t="s">
        <v>228</v>
      </c>
      <c r="E25" s="4" t="s">
        <v>155</v>
      </c>
      <c r="F25" s="4" t="s">
        <v>177</v>
      </c>
      <c r="G25" s="6" t="s">
        <v>229</v>
      </c>
      <c r="H25" s="8">
        <v>23</v>
      </c>
      <c r="I25" s="5" t="s">
        <v>172</v>
      </c>
      <c r="J25" s="5" t="s">
        <v>159</v>
      </c>
      <c r="K25" s="5" t="s">
        <v>160</v>
      </c>
      <c r="L25" s="5" t="s">
        <v>179</v>
      </c>
      <c r="M25" s="8">
        <v>12781</v>
      </c>
      <c r="N25" s="5" t="s">
        <v>164</v>
      </c>
    </row>
    <row r="26" spans="1:14" x14ac:dyDescent="0.35">
      <c r="A26" s="1"/>
      <c r="B26" s="5" t="s">
        <v>223</v>
      </c>
      <c r="C26" s="5" t="s">
        <v>227</v>
      </c>
      <c r="D26" s="5" t="s">
        <v>230</v>
      </c>
      <c r="E26" s="4" t="s">
        <v>155</v>
      </c>
      <c r="F26" s="4" t="s">
        <v>177</v>
      </c>
      <c r="G26" s="6" t="s">
        <v>231</v>
      </c>
      <c r="H26" s="8">
        <v>5.7320000000000002</v>
      </c>
      <c r="I26" s="5" t="s">
        <v>172</v>
      </c>
      <c r="J26" s="5" t="s">
        <v>159</v>
      </c>
      <c r="K26" s="5" t="s">
        <v>160</v>
      </c>
      <c r="L26" s="5" t="s">
        <v>174</v>
      </c>
      <c r="M26" s="8">
        <v>12780</v>
      </c>
      <c r="N26" s="5" t="s">
        <v>164</v>
      </c>
    </row>
    <row r="27" spans="1:14" x14ac:dyDescent="0.35">
      <c r="A27" s="1"/>
      <c r="B27" s="5" t="s">
        <v>223</v>
      </c>
      <c r="C27" s="5" t="s">
        <v>227</v>
      </c>
      <c r="D27" s="5" t="s">
        <v>232</v>
      </c>
      <c r="E27" s="4" t="s">
        <v>155</v>
      </c>
      <c r="F27" s="4" t="s">
        <v>177</v>
      </c>
      <c r="G27" s="6" t="s">
        <v>233</v>
      </c>
      <c r="H27" s="8">
        <v>0</v>
      </c>
      <c r="I27" s="5" t="s">
        <v>172</v>
      </c>
      <c r="J27" s="5" t="s">
        <v>159</v>
      </c>
      <c r="K27" s="5" t="s">
        <v>160</v>
      </c>
      <c r="L27" s="5" t="s">
        <v>161</v>
      </c>
      <c r="M27" s="8">
        <v>12592</v>
      </c>
      <c r="N27" s="5" t="s">
        <v>162</v>
      </c>
    </row>
    <row r="28" spans="1:14" ht="25" x14ac:dyDescent="0.35">
      <c r="A28" s="1"/>
      <c r="B28" s="5" t="s">
        <v>223</v>
      </c>
      <c r="C28" s="5" t="s">
        <v>234</v>
      </c>
      <c r="D28" s="5" t="s">
        <v>235</v>
      </c>
      <c r="E28" s="4" t="s">
        <v>155</v>
      </c>
      <c r="F28" s="4" t="s">
        <v>177</v>
      </c>
      <c r="G28" s="6" t="s">
        <v>226</v>
      </c>
      <c r="H28" s="8">
        <v>23</v>
      </c>
      <c r="I28" s="5" t="s">
        <v>172</v>
      </c>
      <c r="J28" s="5" t="s">
        <v>159</v>
      </c>
      <c r="K28" s="5" t="s">
        <v>160</v>
      </c>
      <c r="L28" s="5" t="s">
        <v>179</v>
      </c>
      <c r="M28" s="8">
        <v>13187</v>
      </c>
      <c r="N28" s="5" t="s">
        <v>162</v>
      </c>
    </row>
    <row r="29" spans="1:14" x14ac:dyDescent="0.35">
      <c r="A29" s="1"/>
      <c r="B29" s="5" t="s">
        <v>57</v>
      </c>
      <c r="C29" s="5" t="s">
        <v>236</v>
      </c>
      <c r="D29" s="5" t="s">
        <v>26</v>
      </c>
      <c r="E29" s="4" t="s">
        <v>155</v>
      </c>
      <c r="F29" s="4" t="s">
        <v>177</v>
      </c>
      <c r="G29" s="6" t="s">
        <v>237</v>
      </c>
      <c r="H29" s="8">
        <v>0</v>
      </c>
      <c r="I29" s="5" t="s">
        <v>172</v>
      </c>
      <c r="J29" s="5" t="s">
        <v>173</v>
      </c>
      <c r="K29" s="5" t="s">
        <v>160</v>
      </c>
      <c r="L29" s="5" t="s">
        <v>179</v>
      </c>
      <c r="M29" s="8">
        <v>544</v>
      </c>
      <c r="N29" s="5" t="s">
        <v>162</v>
      </c>
    </row>
    <row r="30" spans="1:14" ht="25" x14ac:dyDescent="0.35">
      <c r="A30" s="1"/>
      <c r="B30" s="5" t="s">
        <v>238</v>
      </c>
      <c r="C30" s="5" t="s">
        <v>239</v>
      </c>
      <c r="D30" s="5" t="s">
        <v>92</v>
      </c>
      <c r="E30" s="4" t="s">
        <v>155</v>
      </c>
      <c r="F30" s="4" t="s">
        <v>177</v>
      </c>
      <c r="G30" s="6" t="s">
        <v>240</v>
      </c>
      <c r="H30" s="8">
        <v>20</v>
      </c>
      <c r="I30" s="5" t="s">
        <v>172</v>
      </c>
      <c r="J30" s="5" t="s">
        <v>159</v>
      </c>
      <c r="K30" s="5" t="s">
        <v>160</v>
      </c>
      <c r="L30" s="5" t="s">
        <v>174</v>
      </c>
      <c r="M30" s="8">
        <v>18265</v>
      </c>
      <c r="N30" s="5" t="s">
        <v>164</v>
      </c>
    </row>
    <row r="31" spans="1:14" ht="37.5" x14ac:dyDescent="0.35">
      <c r="A31" s="1"/>
      <c r="B31" s="5" t="s">
        <v>69</v>
      </c>
      <c r="C31" s="5" t="s">
        <v>241</v>
      </c>
      <c r="D31" s="5" t="s">
        <v>60</v>
      </c>
      <c r="E31" s="4" t="s">
        <v>155</v>
      </c>
      <c r="F31" s="4" t="s">
        <v>177</v>
      </c>
      <c r="G31" s="6" t="s">
        <v>242</v>
      </c>
      <c r="H31" s="8">
        <v>0</v>
      </c>
      <c r="I31" s="5" t="s">
        <v>172</v>
      </c>
      <c r="J31" s="5" t="s">
        <v>173</v>
      </c>
      <c r="K31" s="5" t="s">
        <v>160</v>
      </c>
      <c r="L31" s="5" t="s">
        <v>161</v>
      </c>
      <c r="M31" s="8">
        <v>22190</v>
      </c>
      <c r="N31" s="5" t="s">
        <v>164</v>
      </c>
    </row>
    <row r="32" spans="1:14" x14ac:dyDescent="0.35">
      <c r="A32" s="1"/>
      <c r="B32" s="5" t="s">
        <v>243</v>
      </c>
      <c r="C32" s="5" t="s">
        <v>244</v>
      </c>
      <c r="D32" s="5" t="s">
        <v>245</v>
      </c>
      <c r="E32" s="4" t="s">
        <v>155</v>
      </c>
      <c r="F32" s="4" t="s">
        <v>177</v>
      </c>
      <c r="G32" s="6" t="s">
        <v>246</v>
      </c>
      <c r="H32" s="8">
        <v>0</v>
      </c>
      <c r="I32" s="5" t="s">
        <v>172</v>
      </c>
      <c r="J32" s="5" t="s">
        <v>159</v>
      </c>
      <c r="K32" s="5" t="s">
        <v>160</v>
      </c>
      <c r="L32" s="5" t="s">
        <v>161</v>
      </c>
      <c r="M32" s="8">
        <v>13605</v>
      </c>
      <c r="N32" s="5" t="s">
        <v>162</v>
      </c>
    </row>
    <row r="33" spans="1:14" x14ac:dyDescent="0.35">
      <c r="A33" s="1"/>
      <c r="B33" s="5" t="s">
        <v>243</v>
      </c>
      <c r="C33" s="5" t="s">
        <v>244</v>
      </c>
      <c r="D33" s="5" t="s">
        <v>247</v>
      </c>
      <c r="E33" s="4" t="s">
        <v>155</v>
      </c>
      <c r="F33" s="4" t="s">
        <v>177</v>
      </c>
      <c r="G33" s="6" t="s">
        <v>248</v>
      </c>
      <c r="H33" s="8">
        <v>0</v>
      </c>
      <c r="I33" s="5" t="s">
        <v>172</v>
      </c>
      <c r="J33" s="5" t="s">
        <v>159</v>
      </c>
      <c r="K33" s="5" t="s">
        <v>160</v>
      </c>
      <c r="L33" s="5" t="s">
        <v>179</v>
      </c>
      <c r="M33" s="8">
        <v>13602</v>
      </c>
      <c r="N33" s="5" t="s">
        <v>164</v>
      </c>
    </row>
    <row r="34" spans="1:14" ht="25" x14ac:dyDescent="0.35">
      <c r="A34" s="1"/>
      <c r="B34" s="5" t="s">
        <v>249</v>
      </c>
      <c r="C34" s="5" t="s">
        <v>250</v>
      </c>
      <c r="D34" s="5" t="s">
        <v>60</v>
      </c>
      <c r="E34" s="4" t="s">
        <v>251</v>
      </c>
      <c r="F34" s="4" t="s">
        <v>177</v>
      </c>
      <c r="G34" s="6" t="s">
        <v>252</v>
      </c>
      <c r="H34" s="8">
        <v>0</v>
      </c>
      <c r="I34" s="5" t="s">
        <v>172</v>
      </c>
      <c r="J34" s="5" t="s">
        <v>173</v>
      </c>
      <c r="K34" s="5" t="s">
        <v>160</v>
      </c>
      <c r="L34" s="5" t="s">
        <v>179</v>
      </c>
      <c r="M34" s="8">
        <v>20581</v>
      </c>
      <c r="N34" s="5" t="s">
        <v>164</v>
      </c>
    </row>
    <row r="35" spans="1:14" ht="25" x14ac:dyDescent="0.35">
      <c r="A35" s="1"/>
      <c r="B35" s="5" t="s">
        <v>253</v>
      </c>
      <c r="C35" s="5" t="s">
        <v>254</v>
      </c>
      <c r="D35" s="5" t="s">
        <v>255</v>
      </c>
      <c r="E35" s="4" t="s">
        <v>155</v>
      </c>
      <c r="F35" s="4" t="s">
        <v>177</v>
      </c>
      <c r="G35" s="6" t="s">
        <v>256</v>
      </c>
      <c r="H35" s="8">
        <v>0</v>
      </c>
      <c r="I35" s="5" t="s">
        <v>172</v>
      </c>
      <c r="J35" s="5" t="s">
        <v>159</v>
      </c>
      <c r="K35" s="5" t="s">
        <v>160</v>
      </c>
      <c r="L35" s="5" t="s">
        <v>161</v>
      </c>
      <c r="M35" s="8">
        <v>21126</v>
      </c>
      <c r="N35" s="5" t="s">
        <v>162</v>
      </c>
    </row>
    <row r="36" spans="1:14" ht="37.5" x14ac:dyDescent="0.35">
      <c r="A36" s="1"/>
      <c r="B36" s="5" t="s">
        <v>257</v>
      </c>
      <c r="C36" s="5" t="s">
        <v>258</v>
      </c>
      <c r="D36" s="5" t="s">
        <v>259</v>
      </c>
      <c r="E36" s="4" t="s">
        <v>155</v>
      </c>
      <c r="F36" s="4" t="s">
        <v>177</v>
      </c>
      <c r="G36" s="6" t="s">
        <v>260</v>
      </c>
      <c r="H36" s="8">
        <v>0</v>
      </c>
      <c r="I36" s="5" t="s">
        <v>172</v>
      </c>
      <c r="J36" s="5" t="s">
        <v>173</v>
      </c>
      <c r="K36" s="5" t="s">
        <v>160</v>
      </c>
      <c r="L36" s="5" t="s">
        <v>179</v>
      </c>
      <c r="M36" s="8">
        <v>14464</v>
      </c>
      <c r="N36" s="5" t="s">
        <v>162</v>
      </c>
    </row>
    <row r="37" spans="1:14" ht="25" x14ac:dyDescent="0.35">
      <c r="A37" s="1"/>
      <c r="B37" s="5" t="s">
        <v>257</v>
      </c>
      <c r="C37" s="5" t="s">
        <v>261</v>
      </c>
      <c r="D37" s="5" t="s">
        <v>262</v>
      </c>
      <c r="E37" s="4" t="s">
        <v>263</v>
      </c>
      <c r="F37" s="4" t="s">
        <v>264</v>
      </c>
      <c r="G37" s="6" t="s">
        <v>265</v>
      </c>
      <c r="H37" s="8">
        <v>0</v>
      </c>
      <c r="I37" s="5" t="s">
        <v>172</v>
      </c>
      <c r="J37" s="5" t="s">
        <v>173</v>
      </c>
      <c r="K37" s="5" t="s">
        <v>160</v>
      </c>
      <c r="L37" s="5" t="s">
        <v>174</v>
      </c>
      <c r="M37" s="8">
        <v>726</v>
      </c>
      <c r="N37" s="5" t="s">
        <v>162</v>
      </c>
    </row>
    <row r="38" spans="1:14" ht="25" x14ac:dyDescent="0.35">
      <c r="A38" s="1"/>
      <c r="B38" s="5" t="s">
        <v>266</v>
      </c>
      <c r="C38" s="5" t="s">
        <v>267</v>
      </c>
      <c r="D38" s="5" t="s">
        <v>268</v>
      </c>
      <c r="E38" s="4" t="s">
        <v>269</v>
      </c>
      <c r="F38" s="4" t="s">
        <v>200</v>
      </c>
      <c r="G38" s="6" t="s">
        <v>270</v>
      </c>
      <c r="H38" s="8">
        <v>1.8</v>
      </c>
      <c r="I38" s="5" t="s">
        <v>172</v>
      </c>
      <c r="J38" s="5" t="s">
        <v>173</v>
      </c>
      <c r="K38" s="5" t="s">
        <v>160</v>
      </c>
      <c r="L38" s="5" t="s">
        <v>219</v>
      </c>
      <c r="M38" s="8">
        <v>16293</v>
      </c>
      <c r="N38" s="5" t="s">
        <v>164</v>
      </c>
    </row>
    <row r="39" spans="1:14" x14ac:dyDescent="0.35">
      <c r="A39" s="1"/>
      <c r="B39" s="5" t="s">
        <v>271</v>
      </c>
      <c r="C39" s="5" t="s">
        <v>272</v>
      </c>
      <c r="D39" s="5" t="s">
        <v>273</v>
      </c>
      <c r="E39" s="4" t="s">
        <v>274</v>
      </c>
      <c r="F39" s="4" t="s">
        <v>275</v>
      </c>
      <c r="G39" s="6" t="s">
        <v>276</v>
      </c>
      <c r="H39" s="8">
        <v>0</v>
      </c>
      <c r="I39" s="5" t="s">
        <v>172</v>
      </c>
      <c r="J39" s="5" t="s">
        <v>159</v>
      </c>
      <c r="K39" s="5" t="s">
        <v>160</v>
      </c>
      <c r="L39" s="5" t="s">
        <v>174</v>
      </c>
      <c r="M39" s="8">
        <v>9060</v>
      </c>
      <c r="N39" s="5" t="s">
        <v>162</v>
      </c>
    </row>
    <row r="40" spans="1:14" ht="37.5" x14ac:dyDescent="0.35">
      <c r="A40" s="1"/>
      <c r="B40" s="5" t="s">
        <v>277</v>
      </c>
      <c r="C40" s="5" t="s">
        <v>278</v>
      </c>
      <c r="D40" s="5" t="s">
        <v>279</v>
      </c>
      <c r="E40" s="4" t="s">
        <v>155</v>
      </c>
      <c r="F40" s="4" t="s">
        <v>177</v>
      </c>
      <c r="G40" s="6" t="s">
        <v>280</v>
      </c>
      <c r="H40" s="8">
        <v>0</v>
      </c>
      <c r="I40" s="5" t="s">
        <v>172</v>
      </c>
      <c r="J40" s="5" t="s">
        <v>173</v>
      </c>
      <c r="K40" s="5" t="s">
        <v>160</v>
      </c>
      <c r="L40" s="5" t="s">
        <v>179</v>
      </c>
      <c r="M40" s="8">
        <v>24590</v>
      </c>
      <c r="N40" s="5" t="s">
        <v>162</v>
      </c>
    </row>
    <row r="41" spans="1:14" x14ac:dyDescent="0.35">
      <c r="A41" s="1"/>
      <c r="B41" s="5" t="s">
        <v>80</v>
      </c>
      <c r="C41" s="5" t="s">
        <v>281</v>
      </c>
      <c r="D41" s="5" t="s">
        <v>92</v>
      </c>
      <c r="E41" s="4" t="s">
        <v>155</v>
      </c>
      <c r="F41" s="4" t="s">
        <v>177</v>
      </c>
      <c r="G41" s="6" t="s">
        <v>282</v>
      </c>
      <c r="H41" s="8">
        <v>0</v>
      </c>
      <c r="I41" s="5" t="s">
        <v>172</v>
      </c>
      <c r="J41" s="5" t="s">
        <v>159</v>
      </c>
      <c r="K41" s="5" t="s">
        <v>160</v>
      </c>
      <c r="L41" s="5" t="s">
        <v>161</v>
      </c>
      <c r="M41" s="8">
        <v>15211</v>
      </c>
      <c r="N41" s="5" t="s">
        <v>164</v>
      </c>
    </row>
    <row r="42" spans="1:14" x14ac:dyDescent="0.35">
      <c r="A42" s="1"/>
      <c r="B42" s="5" t="s">
        <v>80</v>
      </c>
      <c r="C42" s="5" t="s">
        <v>281</v>
      </c>
      <c r="D42" s="5" t="s">
        <v>283</v>
      </c>
      <c r="E42" s="4" t="s">
        <v>155</v>
      </c>
      <c r="F42" s="4" t="s">
        <v>177</v>
      </c>
      <c r="G42" s="6" t="s">
        <v>284</v>
      </c>
      <c r="H42" s="8">
        <v>0</v>
      </c>
      <c r="I42" s="5" t="s">
        <v>172</v>
      </c>
      <c r="J42" s="5" t="s">
        <v>159</v>
      </c>
      <c r="K42" s="5" t="s">
        <v>160</v>
      </c>
      <c r="L42" s="5" t="s">
        <v>161</v>
      </c>
      <c r="M42" s="8">
        <v>15722</v>
      </c>
      <c r="N42" s="5" t="s">
        <v>162</v>
      </c>
    </row>
    <row r="43" spans="1:14" x14ac:dyDescent="0.35">
      <c r="A43" s="1"/>
      <c r="B43" s="5" t="s">
        <v>80</v>
      </c>
      <c r="C43" s="5" t="s">
        <v>285</v>
      </c>
      <c r="D43" s="5" t="s">
        <v>286</v>
      </c>
      <c r="E43" s="4" t="s">
        <v>287</v>
      </c>
      <c r="F43" s="4" t="s">
        <v>177</v>
      </c>
      <c r="G43" s="6" t="s">
        <v>288</v>
      </c>
      <c r="H43" s="8">
        <v>0</v>
      </c>
      <c r="I43" s="5" t="s">
        <v>158</v>
      </c>
      <c r="J43" s="5" t="s">
        <v>159</v>
      </c>
      <c r="K43" s="5" t="s">
        <v>160</v>
      </c>
      <c r="L43" s="5" t="s">
        <v>179</v>
      </c>
      <c r="M43" s="8">
        <v>22082</v>
      </c>
      <c r="N43" s="5" t="s">
        <v>164</v>
      </c>
    </row>
    <row r="44" spans="1:14" x14ac:dyDescent="0.35">
      <c r="A44" s="1"/>
      <c r="B44" s="5" t="s">
        <v>289</v>
      </c>
      <c r="C44" s="5" t="s">
        <v>289</v>
      </c>
      <c r="D44" s="5" t="s">
        <v>290</v>
      </c>
      <c r="E44" s="4" t="s">
        <v>155</v>
      </c>
      <c r="F44" s="4" t="s">
        <v>177</v>
      </c>
      <c r="G44" s="6" t="s">
        <v>291</v>
      </c>
      <c r="H44" s="8">
        <v>0</v>
      </c>
      <c r="I44" s="5" t="s">
        <v>292</v>
      </c>
      <c r="J44" s="5" t="s">
        <v>159</v>
      </c>
      <c r="K44" s="5" t="s">
        <v>160</v>
      </c>
      <c r="L44" s="5" t="s">
        <v>174</v>
      </c>
      <c r="M44" s="8">
        <v>18189</v>
      </c>
      <c r="N44" s="5" t="s">
        <v>164</v>
      </c>
    </row>
    <row r="45" spans="1:14" ht="25" x14ac:dyDescent="0.35">
      <c r="A45" s="1"/>
      <c r="B45" s="5" t="s">
        <v>293</v>
      </c>
      <c r="C45" s="5" t="s">
        <v>294</v>
      </c>
      <c r="D45" s="5" t="s">
        <v>295</v>
      </c>
      <c r="E45" s="4" t="s">
        <v>155</v>
      </c>
      <c r="F45" s="4" t="s">
        <v>177</v>
      </c>
      <c r="G45" s="6" t="s">
        <v>296</v>
      </c>
      <c r="H45" s="8">
        <v>0</v>
      </c>
      <c r="I45" s="5" t="s">
        <v>172</v>
      </c>
      <c r="J45" s="5" t="s">
        <v>159</v>
      </c>
      <c r="K45" s="5" t="s">
        <v>160</v>
      </c>
      <c r="L45" s="5" t="s">
        <v>179</v>
      </c>
      <c r="M45" s="8">
        <v>679</v>
      </c>
      <c r="N45" s="5" t="s">
        <v>162</v>
      </c>
    </row>
    <row r="46" spans="1:14" x14ac:dyDescent="0.35">
      <c r="A46" s="1"/>
      <c r="B46" s="5" t="s">
        <v>297</v>
      </c>
      <c r="C46" s="5" t="s">
        <v>298</v>
      </c>
      <c r="D46" s="5" t="s">
        <v>299</v>
      </c>
      <c r="E46" s="4" t="s">
        <v>300</v>
      </c>
      <c r="F46" s="4" t="s">
        <v>301</v>
      </c>
      <c r="G46" s="6" t="s">
        <v>302</v>
      </c>
      <c r="H46" s="8">
        <v>0</v>
      </c>
      <c r="I46" s="5" t="s">
        <v>158</v>
      </c>
      <c r="J46" s="5" t="s">
        <v>159</v>
      </c>
      <c r="K46" s="5" t="s">
        <v>160</v>
      </c>
      <c r="L46" s="5" t="s">
        <v>161</v>
      </c>
      <c r="M46" s="8">
        <v>301</v>
      </c>
      <c r="N46" s="5" t="s">
        <v>162</v>
      </c>
    </row>
    <row r="47" spans="1:14" x14ac:dyDescent="0.35">
      <c r="A47" s="1"/>
      <c r="B47" s="5" t="s">
        <v>303</v>
      </c>
      <c r="C47" s="5" t="s">
        <v>304</v>
      </c>
      <c r="D47" s="5" t="s">
        <v>305</v>
      </c>
      <c r="E47" s="4" t="s">
        <v>155</v>
      </c>
      <c r="F47" s="4" t="s">
        <v>177</v>
      </c>
      <c r="G47" s="6" t="s">
        <v>306</v>
      </c>
      <c r="H47" s="8">
        <v>0</v>
      </c>
      <c r="I47" s="5" t="s">
        <v>172</v>
      </c>
      <c r="J47" s="5" t="s">
        <v>159</v>
      </c>
      <c r="K47" s="5" t="s">
        <v>160</v>
      </c>
      <c r="L47" s="5" t="s">
        <v>179</v>
      </c>
      <c r="M47" s="8">
        <v>8834</v>
      </c>
      <c r="N47" s="5" t="s">
        <v>162</v>
      </c>
    </row>
    <row r="48" spans="1:14" ht="37.5" x14ac:dyDescent="0.35">
      <c r="A48" s="1"/>
      <c r="B48" s="5" t="s">
        <v>307</v>
      </c>
      <c r="C48" s="5" t="s">
        <v>308</v>
      </c>
      <c r="D48" s="5" t="s">
        <v>309</v>
      </c>
      <c r="E48" s="4" t="s">
        <v>155</v>
      </c>
      <c r="F48" s="4" t="s">
        <v>310</v>
      </c>
      <c r="G48" s="6" t="s">
        <v>311</v>
      </c>
      <c r="H48" s="8">
        <v>0</v>
      </c>
      <c r="I48" s="5" t="s">
        <v>172</v>
      </c>
      <c r="J48" s="5" t="s">
        <v>159</v>
      </c>
      <c r="K48" s="5" t="s">
        <v>160</v>
      </c>
      <c r="L48" s="5" t="s">
        <v>179</v>
      </c>
      <c r="M48" s="8">
        <v>22979</v>
      </c>
      <c r="N48" s="5" t="s">
        <v>162</v>
      </c>
    </row>
    <row r="49" spans="1:14" ht="25" x14ac:dyDescent="0.35">
      <c r="A49" s="1"/>
      <c r="B49" s="5" t="s">
        <v>312</v>
      </c>
      <c r="C49" s="5" t="s">
        <v>278</v>
      </c>
      <c r="D49" s="5" t="s">
        <v>313</v>
      </c>
      <c r="E49" s="4" t="s">
        <v>155</v>
      </c>
      <c r="F49" s="4" t="s">
        <v>177</v>
      </c>
      <c r="G49" s="6" t="s">
        <v>314</v>
      </c>
      <c r="H49" s="8">
        <v>0</v>
      </c>
      <c r="I49" s="5" t="s">
        <v>172</v>
      </c>
      <c r="J49" s="5" t="s">
        <v>159</v>
      </c>
      <c r="K49" s="5" t="s">
        <v>160</v>
      </c>
      <c r="L49" s="5" t="s">
        <v>174</v>
      </c>
      <c r="M49" s="8">
        <v>14979</v>
      </c>
      <c r="N49" s="5" t="s">
        <v>162</v>
      </c>
    </row>
    <row r="50" spans="1:14" ht="25" x14ac:dyDescent="0.35">
      <c r="A50" s="1"/>
      <c r="B50" s="5" t="s">
        <v>312</v>
      </c>
      <c r="C50" s="5" t="s">
        <v>315</v>
      </c>
      <c r="D50" s="5" t="s">
        <v>316</v>
      </c>
      <c r="E50" s="4" t="s">
        <v>155</v>
      </c>
      <c r="F50" s="4" t="s">
        <v>177</v>
      </c>
      <c r="G50" s="6" t="s">
        <v>317</v>
      </c>
      <c r="H50" s="8">
        <v>0</v>
      </c>
      <c r="I50" s="5" t="s">
        <v>172</v>
      </c>
      <c r="J50" s="5" t="s">
        <v>173</v>
      </c>
      <c r="K50" s="5" t="s">
        <v>160</v>
      </c>
      <c r="L50" s="5" t="s">
        <v>179</v>
      </c>
      <c r="M50" s="8">
        <v>14956</v>
      </c>
      <c r="N50" s="5" t="s">
        <v>162</v>
      </c>
    </row>
    <row r="51" spans="1:14" x14ac:dyDescent="0.35">
      <c r="A51" s="1"/>
      <c r="B51" s="5" t="s">
        <v>318</v>
      </c>
      <c r="C51" s="5" t="s">
        <v>319</v>
      </c>
      <c r="D51" s="5" t="s">
        <v>320</v>
      </c>
      <c r="E51" s="4" t="s">
        <v>155</v>
      </c>
      <c r="F51" s="4" t="s">
        <v>177</v>
      </c>
      <c r="G51" s="6" t="s">
        <v>321</v>
      </c>
      <c r="H51" s="8">
        <v>0</v>
      </c>
      <c r="I51" s="5" t="s">
        <v>172</v>
      </c>
      <c r="J51" s="5" t="s">
        <v>173</v>
      </c>
      <c r="K51" s="5" t="s">
        <v>160</v>
      </c>
      <c r="L51" s="5" t="s">
        <v>179</v>
      </c>
      <c r="M51" s="8">
        <v>18799</v>
      </c>
      <c r="N51" s="5" t="s">
        <v>162</v>
      </c>
    </row>
    <row r="52" spans="1:14" x14ac:dyDescent="0.35">
      <c r="A52" s="1"/>
      <c r="B52" s="5" t="s">
        <v>318</v>
      </c>
      <c r="C52" s="5" t="s">
        <v>319</v>
      </c>
      <c r="D52" s="5" t="s">
        <v>322</v>
      </c>
      <c r="E52" s="4" t="s">
        <v>155</v>
      </c>
      <c r="F52" s="4" t="s">
        <v>177</v>
      </c>
      <c r="G52" s="6" t="s">
        <v>321</v>
      </c>
      <c r="H52" s="8">
        <v>0</v>
      </c>
      <c r="I52" s="5" t="s">
        <v>172</v>
      </c>
      <c r="J52" s="5" t="s">
        <v>173</v>
      </c>
      <c r="K52" s="5" t="s">
        <v>160</v>
      </c>
      <c r="L52" s="5" t="s">
        <v>179</v>
      </c>
      <c r="M52" s="8">
        <v>18800</v>
      </c>
      <c r="N52" s="5" t="s">
        <v>162</v>
      </c>
    </row>
    <row r="53" spans="1:14" x14ac:dyDescent="0.35">
      <c r="A53" s="1"/>
      <c r="B53" s="5" t="s">
        <v>323</v>
      </c>
      <c r="C53" s="5" t="s">
        <v>324</v>
      </c>
      <c r="D53" s="5" t="s">
        <v>325</v>
      </c>
      <c r="E53" s="4" t="s">
        <v>155</v>
      </c>
      <c r="F53" s="4" t="s">
        <v>177</v>
      </c>
      <c r="G53" s="6" t="s">
        <v>326</v>
      </c>
      <c r="H53" s="8">
        <v>0</v>
      </c>
      <c r="I53" s="5" t="s">
        <v>172</v>
      </c>
      <c r="J53" s="5" t="s">
        <v>159</v>
      </c>
      <c r="K53" s="5" t="s">
        <v>160</v>
      </c>
      <c r="L53" s="5" t="s">
        <v>174</v>
      </c>
      <c r="M53" s="8">
        <v>10882</v>
      </c>
      <c r="N53" s="5" t="s">
        <v>162</v>
      </c>
    </row>
    <row r="54" spans="1:14" ht="37.5" x14ac:dyDescent="0.35">
      <c r="A54" s="1"/>
      <c r="B54" s="5" t="s">
        <v>323</v>
      </c>
      <c r="C54" s="5" t="s">
        <v>324</v>
      </c>
      <c r="D54" s="5" t="s">
        <v>327</v>
      </c>
      <c r="E54" s="4" t="s">
        <v>155</v>
      </c>
      <c r="F54" s="4" t="s">
        <v>177</v>
      </c>
      <c r="G54" s="6" t="s">
        <v>328</v>
      </c>
      <c r="H54" s="8">
        <v>0</v>
      </c>
      <c r="I54" s="5" t="s">
        <v>172</v>
      </c>
      <c r="J54" s="5" t="s">
        <v>159</v>
      </c>
      <c r="K54" s="5" t="s">
        <v>160</v>
      </c>
      <c r="L54" s="5" t="s">
        <v>174</v>
      </c>
      <c r="M54" s="8">
        <v>10814</v>
      </c>
      <c r="N54" s="5" t="s">
        <v>162</v>
      </c>
    </row>
    <row r="55" spans="1:14" x14ac:dyDescent="0.35">
      <c r="A55" s="1"/>
      <c r="B55" s="5" t="s">
        <v>323</v>
      </c>
      <c r="C55" s="5" t="s">
        <v>324</v>
      </c>
      <c r="D55" s="5" t="s">
        <v>329</v>
      </c>
      <c r="E55" s="4" t="s">
        <v>330</v>
      </c>
      <c r="F55" s="4" t="s">
        <v>331</v>
      </c>
      <c r="G55" s="6" t="s">
        <v>332</v>
      </c>
      <c r="H55" s="8">
        <v>0</v>
      </c>
      <c r="I55" s="5" t="s">
        <v>172</v>
      </c>
      <c r="J55" s="5" t="s">
        <v>173</v>
      </c>
      <c r="K55" s="5" t="s">
        <v>160</v>
      </c>
      <c r="L55" s="5" t="s">
        <v>161</v>
      </c>
      <c r="M55" s="8">
        <v>268</v>
      </c>
      <c r="N55" s="5" t="s">
        <v>162</v>
      </c>
    </row>
    <row r="56" spans="1:14" x14ac:dyDescent="0.35">
      <c r="A56" s="1"/>
      <c r="B56" s="5" t="s">
        <v>323</v>
      </c>
      <c r="C56" s="5" t="s">
        <v>39</v>
      </c>
      <c r="D56" s="5" t="s">
        <v>40</v>
      </c>
      <c r="E56" s="4" t="s">
        <v>333</v>
      </c>
      <c r="F56" s="4" t="s">
        <v>334</v>
      </c>
      <c r="G56" s="6" t="s">
        <v>335</v>
      </c>
      <c r="H56" s="8">
        <v>0</v>
      </c>
      <c r="I56" s="5" t="s">
        <v>158</v>
      </c>
      <c r="J56" s="5" t="s">
        <v>159</v>
      </c>
      <c r="K56" s="5" t="s">
        <v>160</v>
      </c>
      <c r="L56" s="5" t="s">
        <v>179</v>
      </c>
      <c r="M56" s="8">
        <v>63</v>
      </c>
      <c r="N56" s="5" t="s">
        <v>164</v>
      </c>
    </row>
    <row r="57" spans="1:14" x14ac:dyDescent="0.35">
      <c r="A57" s="1"/>
      <c r="B57" s="5" t="s">
        <v>323</v>
      </c>
      <c r="C57" s="5" t="s">
        <v>39</v>
      </c>
      <c r="D57" s="5" t="s">
        <v>40</v>
      </c>
      <c r="E57" s="4" t="s">
        <v>334</v>
      </c>
      <c r="F57" s="4" t="s">
        <v>336</v>
      </c>
      <c r="G57" s="6" t="s">
        <v>337</v>
      </c>
      <c r="H57" s="8">
        <v>0</v>
      </c>
      <c r="I57" s="5" t="s">
        <v>172</v>
      </c>
      <c r="J57" s="5" t="s">
        <v>173</v>
      </c>
      <c r="K57" s="5" t="s">
        <v>160</v>
      </c>
      <c r="L57" s="5" t="s">
        <v>219</v>
      </c>
      <c r="M57" s="8">
        <v>63</v>
      </c>
      <c r="N57" s="5" t="s">
        <v>164</v>
      </c>
    </row>
    <row r="58" spans="1:14" x14ac:dyDescent="0.35">
      <c r="A58" s="1"/>
      <c r="B58" s="5" t="s">
        <v>110</v>
      </c>
      <c r="C58" s="5" t="s">
        <v>338</v>
      </c>
      <c r="D58" s="5" t="s">
        <v>99</v>
      </c>
      <c r="E58" s="4" t="s">
        <v>155</v>
      </c>
      <c r="F58" s="4" t="s">
        <v>177</v>
      </c>
      <c r="G58" s="6" t="s">
        <v>339</v>
      </c>
      <c r="H58" s="8">
        <v>35</v>
      </c>
      <c r="I58" s="5" t="s">
        <v>172</v>
      </c>
      <c r="J58" s="5" t="s">
        <v>159</v>
      </c>
      <c r="K58" s="5" t="s">
        <v>160</v>
      </c>
      <c r="L58" s="5" t="s">
        <v>174</v>
      </c>
      <c r="M58" s="8">
        <v>21</v>
      </c>
      <c r="N58" s="5" t="s">
        <v>164</v>
      </c>
    </row>
    <row r="59" spans="1:14" ht="25" x14ac:dyDescent="0.35">
      <c r="A59" s="1"/>
      <c r="B59" s="5" t="s">
        <v>110</v>
      </c>
      <c r="C59" s="5" t="s">
        <v>340</v>
      </c>
      <c r="D59" s="5" t="s">
        <v>341</v>
      </c>
      <c r="E59" s="4" t="s">
        <v>342</v>
      </c>
      <c r="F59" s="4" t="s">
        <v>343</v>
      </c>
      <c r="G59" s="6" t="s">
        <v>344</v>
      </c>
      <c r="H59" s="8">
        <v>0</v>
      </c>
      <c r="I59" s="5" t="s">
        <v>292</v>
      </c>
      <c r="J59" s="5" t="s">
        <v>173</v>
      </c>
      <c r="K59" s="5" t="s">
        <v>160</v>
      </c>
      <c r="L59" s="5" t="s">
        <v>219</v>
      </c>
      <c r="M59" s="8">
        <v>12329</v>
      </c>
      <c r="N59" s="5" t="s">
        <v>164</v>
      </c>
    </row>
    <row r="60" spans="1:14" x14ac:dyDescent="0.35">
      <c r="A60" s="1"/>
      <c r="B60" s="5" t="s">
        <v>345</v>
      </c>
      <c r="C60" s="5" t="s">
        <v>346</v>
      </c>
      <c r="D60" s="5" t="s">
        <v>347</v>
      </c>
      <c r="E60" s="4" t="s">
        <v>155</v>
      </c>
      <c r="F60" s="4" t="s">
        <v>177</v>
      </c>
      <c r="G60" s="6" t="s">
        <v>348</v>
      </c>
      <c r="H60" s="8">
        <v>1.2</v>
      </c>
      <c r="I60" s="5" t="s">
        <v>172</v>
      </c>
      <c r="J60" s="5" t="s">
        <v>159</v>
      </c>
      <c r="K60" s="5" t="s">
        <v>160</v>
      </c>
      <c r="L60" s="5" t="s">
        <v>174</v>
      </c>
      <c r="M60" s="8">
        <v>20852</v>
      </c>
      <c r="N60" s="5" t="s">
        <v>164</v>
      </c>
    </row>
    <row r="61" spans="1:14" x14ac:dyDescent="0.35">
      <c r="A61" s="1"/>
      <c r="B61" s="5" t="s">
        <v>345</v>
      </c>
      <c r="C61" s="5" t="s">
        <v>349</v>
      </c>
      <c r="D61" s="5" t="s">
        <v>32</v>
      </c>
      <c r="E61" s="4" t="s">
        <v>155</v>
      </c>
      <c r="F61" s="4" t="s">
        <v>177</v>
      </c>
      <c r="G61" s="6" t="s">
        <v>350</v>
      </c>
      <c r="H61" s="8">
        <v>1.5</v>
      </c>
      <c r="I61" s="5" t="s">
        <v>172</v>
      </c>
      <c r="J61" s="5" t="s">
        <v>159</v>
      </c>
      <c r="K61" s="5" t="s">
        <v>160</v>
      </c>
      <c r="L61" s="5" t="s">
        <v>174</v>
      </c>
      <c r="M61" s="8">
        <v>13300</v>
      </c>
      <c r="N61" s="5" t="s">
        <v>164</v>
      </c>
    </row>
    <row r="62" spans="1:14" x14ac:dyDescent="0.35">
      <c r="A62" s="1"/>
      <c r="B62" s="5" t="s">
        <v>345</v>
      </c>
      <c r="C62" s="5" t="s">
        <v>351</v>
      </c>
      <c r="D62" s="5" t="s">
        <v>92</v>
      </c>
      <c r="E62" s="4" t="s">
        <v>155</v>
      </c>
      <c r="F62" s="4" t="s">
        <v>177</v>
      </c>
      <c r="G62" s="6" t="s">
        <v>352</v>
      </c>
      <c r="H62" s="8">
        <v>1.5</v>
      </c>
      <c r="I62" s="5" t="s">
        <v>172</v>
      </c>
      <c r="J62" s="5" t="s">
        <v>159</v>
      </c>
      <c r="K62" s="5" t="s">
        <v>160</v>
      </c>
      <c r="L62" s="5" t="s">
        <v>174</v>
      </c>
      <c r="M62" s="8">
        <v>15113</v>
      </c>
      <c r="N62" s="5" t="s">
        <v>164</v>
      </c>
    </row>
    <row r="63" spans="1:14" x14ac:dyDescent="0.35">
      <c r="A63" s="1"/>
      <c r="B63" s="5" t="s">
        <v>353</v>
      </c>
      <c r="C63" s="5" t="s">
        <v>354</v>
      </c>
      <c r="D63" s="5" t="s">
        <v>355</v>
      </c>
      <c r="E63" s="4" t="s">
        <v>356</v>
      </c>
      <c r="F63" s="4" t="s">
        <v>357</v>
      </c>
      <c r="G63" s="6" t="s">
        <v>358</v>
      </c>
      <c r="H63" s="8">
        <v>0</v>
      </c>
      <c r="I63" s="5" t="s">
        <v>172</v>
      </c>
      <c r="J63" s="5" t="s">
        <v>159</v>
      </c>
      <c r="K63" s="5" t="s">
        <v>160</v>
      </c>
      <c r="L63" s="5" t="s">
        <v>174</v>
      </c>
      <c r="M63" s="8">
        <v>20120</v>
      </c>
      <c r="N63" s="5" t="s">
        <v>162</v>
      </c>
    </row>
    <row r="64" spans="1:14" ht="25" x14ac:dyDescent="0.35">
      <c r="A64" s="1"/>
      <c r="B64" s="5" t="s">
        <v>353</v>
      </c>
      <c r="C64" s="5" t="s">
        <v>359</v>
      </c>
      <c r="D64" s="5" t="s">
        <v>360</v>
      </c>
      <c r="E64" s="4" t="s">
        <v>155</v>
      </c>
      <c r="F64" s="4" t="s">
        <v>177</v>
      </c>
      <c r="G64" s="6" t="s">
        <v>361</v>
      </c>
      <c r="H64" s="8">
        <v>0</v>
      </c>
      <c r="I64" s="5" t="s">
        <v>172</v>
      </c>
      <c r="J64" s="5" t="s">
        <v>173</v>
      </c>
      <c r="K64" s="5" t="s">
        <v>160</v>
      </c>
      <c r="L64" s="5" t="s">
        <v>219</v>
      </c>
      <c r="M64" s="8">
        <v>24831</v>
      </c>
      <c r="N64" s="5" t="s">
        <v>162</v>
      </c>
    </row>
    <row r="65" spans="1:14" ht="25" x14ac:dyDescent="0.35">
      <c r="A65" s="1"/>
      <c r="B65" s="5" t="s">
        <v>362</v>
      </c>
      <c r="C65" s="5" t="s">
        <v>363</v>
      </c>
      <c r="D65" s="5" t="s">
        <v>364</v>
      </c>
      <c r="E65" s="4" t="s">
        <v>155</v>
      </c>
      <c r="F65" s="4" t="s">
        <v>177</v>
      </c>
      <c r="G65" s="6" t="s">
        <v>365</v>
      </c>
      <c r="H65" s="8">
        <v>0</v>
      </c>
      <c r="I65" s="5" t="s">
        <v>172</v>
      </c>
      <c r="J65" s="5" t="s">
        <v>173</v>
      </c>
      <c r="K65" s="5" t="s">
        <v>160</v>
      </c>
      <c r="L65" s="5" t="s">
        <v>179</v>
      </c>
      <c r="M65" s="8">
        <v>24124</v>
      </c>
      <c r="N65" s="5" t="s">
        <v>162</v>
      </c>
    </row>
    <row r="66" spans="1:14" x14ac:dyDescent="0.35">
      <c r="A66" s="1"/>
      <c r="B66" s="5" t="s">
        <v>362</v>
      </c>
      <c r="C66" s="5" t="s">
        <v>366</v>
      </c>
      <c r="D66" s="5" t="s">
        <v>367</v>
      </c>
      <c r="E66" s="4" t="s">
        <v>155</v>
      </c>
      <c r="F66" s="4" t="s">
        <v>177</v>
      </c>
      <c r="G66" s="6" t="s">
        <v>368</v>
      </c>
      <c r="H66" s="8">
        <v>0</v>
      </c>
      <c r="I66" s="5" t="s">
        <v>172</v>
      </c>
      <c r="J66" s="5" t="s">
        <v>159</v>
      </c>
      <c r="K66" s="5" t="s">
        <v>160</v>
      </c>
      <c r="L66" s="5" t="s">
        <v>179</v>
      </c>
      <c r="M66" s="8">
        <v>352</v>
      </c>
      <c r="N66" s="5" t="s">
        <v>162</v>
      </c>
    </row>
    <row r="67" spans="1:14" ht="50" x14ac:dyDescent="0.35">
      <c r="A67" s="1"/>
      <c r="B67" s="5" t="s">
        <v>362</v>
      </c>
      <c r="C67" s="5" t="s">
        <v>366</v>
      </c>
      <c r="D67" s="5" t="s">
        <v>369</v>
      </c>
      <c r="E67" s="4" t="s">
        <v>155</v>
      </c>
      <c r="F67" s="4" t="s">
        <v>177</v>
      </c>
      <c r="G67" s="6" t="s">
        <v>370</v>
      </c>
      <c r="H67" s="8">
        <v>0</v>
      </c>
      <c r="I67" s="5" t="s">
        <v>172</v>
      </c>
      <c r="J67" s="5" t="s">
        <v>159</v>
      </c>
      <c r="K67" s="5" t="s">
        <v>160</v>
      </c>
      <c r="L67" s="5" t="s">
        <v>179</v>
      </c>
      <c r="M67" s="8">
        <v>8939</v>
      </c>
      <c r="N67" s="5" t="s">
        <v>162</v>
      </c>
    </row>
    <row r="68" spans="1:14" ht="50" x14ac:dyDescent="0.35">
      <c r="A68" s="1"/>
      <c r="B68" s="5" t="s">
        <v>362</v>
      </c>
      <c r="C68" s="5" t="s">
        <v>366</v>
      </c>
      <c r="D68" s="5" t="s">
        <v>371</v>
      </c>
      <c r="E68" s="4" t="s">
        <v>372</v>
      </c>
      <c r="F68" s="4" t="s">
        <v>373</v>
      </c>
      <c r="G68" s="6" t="s">
        <v>374</v>
      </c>
      <c r="H68" s="8">
        <v>0</v>
      </c>
      <c r="I68" s="5" t="s">
        <v>172</v>
      </c>
      <c r="J68" s="5" t="s">
        <v>159</v>
      </c>
      <c r="K68" s="5" t="s">
        <v>160</v>
      </c>
      <c r="L68" s="5" t="s">
        <v>161</v>
      </c>
      <c r="M68" s="8">
        <v>8940</v>
      </c>
      <c r="N68" s="5" t="s">
        <v>162</v>
      </c>
    </row>
    <row r="69" spans="1:14" x14ac:dyDescent="0.35">
      <c r="A69" s="1"/>
      <c r="B69" s="5" t="s">
        <v>362</v>
      </c>
      <c r="C69" s="5" t="s">
        <v>366</v>
      </c>
      <c r="D69" s="5" t="s">
        <v>375</v>
      </c>
      <c r="E69" s="4" t="s">
        <v>376</v>
      </c>
      <c r="F69" s="4" t="s">
        <v>377</v>
      </c>
      <c r="G69" s="6" t="s">
        <v>378</v>
      </c>
      <c r="H69" s="8">
        <v>0</v>
      </c>
      <c r="I69" s="5" t="s">
        <v>172</v>
      </c>
      <c r="J69" s="5" t="s">
        <v>159</v>
      </c>
      <c r="K69" s="5" t="s">
        <v>160</v>
      </c>
      <c r="L69" s="5" t="s">
        <v>179</v>
      </c>
      <c r="M69" s="8">
        <v>341</v>
      </c>
      <c r="N69" s="5" t="s">
        <v>162</v>
      </c>
    </row>
    <row r="70" spans="1:14" ht="37.5" x14ac:dyDescent="0.35">
      <c r="A70" s="1"/>
      <c r="B70" s="5" t="s">
        <v>362</v>
      </c>
      <c r="C70" s="5" t="s">
        <v>379</v>
      </c>
      <c r="D70" s="5" t="s">
        <v>380</v>
      </c>
      <c r="E70" s="4" t="s">
        <v>155</v>
      </c>
      <c r="F70" s="4" t="s">
        <v>177</v>
      </c>
      <c r="G70" s="6" t="s">
        <v>381</v>
      </c>
      <c r="H70" s="8">
        <v>0</v>
      </c>
      <c r="I70" s="5" t="s">
        <v>172</v>
      </c>
      <c r="J70" s="5" t="s">
        <v>159</v>
      </c>
      <c r="K70" s="5" t="s">
        <v>160</v>
      </c>
      <c r="L70" s="5" t="s">
        <v>179</v>
      </c>
      <c r="M70" s="8">
        <v>1145</v>
      </c>
      <c r="N70" s="5" t="s">
        <v>162</v>
      </c>
    </row>
    <row r="71" spans="1:14" ht="25" x14ac:dyDescent="0.35">
      <c r="A71" s="1"/>
      <c r="B71" s="5" t="s">
        <v>362</v>
      </c>
      <c r="C71" s="5" t="s">
        <v>379</v>
      </c>
      <c r="D71" s="5" t="s">
        <v>382</v>
      </c>
      <c r="E71" s="4" t="s">
        <v>383</v>
      </c>
      <c r="F71" s="4" t="s">
        <v>384</v>
      </c>
      <c r="G71" s="6" t="s">
        <v>385</v>
      </c>
      <c r="H71" s="8">
        <v>0</v>
      </c>
      <c r="I71" s="5" t="s">
        <v>172</v>
      </c>
      <c r="J71" s="5" t="s">
        <v>159</v>
      </c>
      <c r="K71" s="5" t="s">
        <v>160</v>
      </c>
      <c r="L71" s="5" t="s">
        <v>161</v>
      </c>
      <c r="M71" s="8">
        <v>356</v>
      </c>
      <c r="N71" s="5" t="s">
        <v>162</v>
      </c>
    </row>
    <row r="72" spans="1:14" ht="100" x14ac:dyDescent="0.35">
      <c r="A72" s="1"/>
      <c r="B72" s="5" t="s">
        <v>362</v>
      </c>
      <c r="C72" s="5" t="s">
        <v>379</v>
      </c>
      <c r="D72" s="5" t="s">
        <v>26</v>
      </c>
      <c r="E72" s="4" t="s">
        <v>386</v>
      </c>
      <c r="F72" s="4" t="s">
        <v>387</v>
      </c>
      <c r="G72" s="6" t="s">
        <v>388</v>
      </c>
      <c r="H72" s="8">
        <v>0</v>
      </c>
      <c r="I72" s="5" t="s">
        <v>172</v>
      </c>
      <c r="J72" s="5" t="s">
        <v>173</v>
      </c>
      <c r="K72" s="5" t="s">
        <v>160</v>
      </c>
      <c r="L72" s="5" t="s">
        <v>179</v>
      </c>
      <c r="M72" s="8">
        <v>375</v>
      </c>
      <c r="N72" s="5" t="s">
        <v>162</v>
      </c>
    </row>
    <row r="73" spans="1:14" ht="87.5" x14ac:dyDescent="0.35">
      <c r="A73" s="1"/>
      <c r="B73" s="5" t="s">
        <v>362</v>
      </c>
      <c r="C73" s="5" t="s">
        <v>379</v>
      </c>
      <c r="D73" s="5" t="s">
        <v>380</v>
      </c>
      <c r="E73" s="4" t="s">
        <v>389</v>
      </c>
      <c r="F73" s="4" t="s">
        <v>387</v>
      </c>
      <c r="G73" s="6" t="s">
        <v>390</v>
      </c>
      <c r="H73" s="8">
        <v>0</v>
      </c>
      <c r="I73" s="5" t="s">
        <v>172</v>
      </c>
      <c r="J73" s="5" t="s">
        <v>159</v>
      </c>
      <c r="K73" s="5" t="s">
        <v>160</v>
      </c>
      <c r="L73" s="5" t="s">
        <v>174</v>
      </c>
      <c r="M73" s="8">
        <v>1145</v>
      </c>
      <c r="N73" s="5" t="s">
        <v>162</v>
      </c>
    </row>
    <row r="74" spans="1:14" ht="25" x14ac:dyDescent="0.35">
      <c r="A74" s="1"/>
      <c r="B74" s="5" t="s">
        <v>362</v>
      </c>
      <c r="C74" s="5" t="s">
        <v>391</v>
      </c>
      <c r="D74" s="5" t="s">
        <v>392</v>
      </c>
      <c r="E74" s="4" t="s">
        <v>155</v>
      </c>
      <c r="F74" s="4" t="s">
        <v>177</v>
      </c>
      <c r="G74" s="6" t="s">
        <v>393</v>
      </c>
      <c r="H74" s="8">
        <v>0</v>
      </c>
      <c r="I74" s="5" t="s">
        <v>172</v>
      </c>
      <c r="J74" s="5" t="s">
        <v>173</v>
      </c>
      <c r="K74" s="5" t="s">
        <v>160</v>
      </c>
      <c r="L74" s="5" t="s">
        <v>179</v>
      </c>
      <c r="M74" s="8">
        <v>23258</v>
      </c>
      <c r="N74" s="5" t="s">
        <v>162</v>
      </c>
    </row>
    <row r="75" spans="1:14" ht="25" x14ac:dyDescent="0.35">
      <c r="A75" s="1"/>
      <c r="B75" s="5" t="s">
        <v>362</v>
      </c>
      <c r="C75" s="5" t="s">
        <v>394</v>
      </c>
      <c r="D75" s="5" t="s">
        <v>395</v>
      </c>
      <c r="E75" s="4" t="s">
        <v>155</v>
      </c>
      <c r="F75" s="4" t="s">
        <v>177</v>
      </c>
      <c r="G75" s="6" t="s">
        <v>396</v>
      </c>
      <c r="H75" s="8">
        <v>0</v>
      </c>
      <c r="I75" s="5" t="s">
        <v>172</v>
      </c>
      <c r="J75" s="5" t="s">
        <v>159</v>
      </c>
      <c r="K75" s="5" t="s">
        <v>160</v>
      </c>
      <c r="L75" s="5" t="s">
        <v>179</v>
      </c>
      <c r="M75" s="8">
        <v>853</v>
      </c>
      <c r="N75" s="5" t="s">
        <v>162</v>
      </c>
    </row>
    <row r="76" spans="1:14" ht="50" x14ac:dyDescent="0.35">
      <c r="A76" s="1"/>
      <c r="B76" s="5" t="s">
        <v>362</v>
      </c>
      <c r="C76" s="5" t="s">
        <v>227</v>
      </c>
      <c r="D76" s="5" t="s">
        <v>397</v>
      </c>
      <c r="E76" s="4" t="s">
        <v>155</v>
      </c>
      <c r="F76" s="4" t="s">
        <v>177</v>
      </c>
      <c r="G76" s="6" t="s">
        <v>398</v>
      </c>
      <c r="H76" s="8">
        <v>0</v>
      </c>
      <c r="I76" s="5" t="s">
        <v>172</v>
      </c>
      <c r="J76" s="5" t="s">
        <v>173</v>
      </c>
      <c r="K76" s="5" t="s">
        <v>160</v>
      </c>
      <c r="L76" s="5" t="s">
        <v>179</v>
      </c>
      <c r="M76" s="8">
        <v>10678</v>
      </c>
      <c r="N76" s="5" t="s">
        <v>162</v>
      </c>
    </row>
    <row r="77" spans="1:14" ht="50" x14ac:dyDescent="0.35">
      <c r="A77" s="1"/>
      <c r="B77" s="5" t="s">
        <v>362</v>
      </c>
      <c r="C77" s="5" t="s">
        <v>399</v>
      </c>
      <c r="D77" s="5" t="s">
        <v>400</v>
      </c>
      <c r="E77" s="4" t="s">
        <v>155</v>
      </c>
      <c r="F77" s="4" t="s">
        <v>177</v>
      </c>
      <c r="G77" s="6" t="s">
        <v>401</v>
      </c>
      <c r="H77" s="8">
        <v>0</v>
      </c>
      <c r="I77" s="5" t="s">
        <v>172</v>
      </c>
      <c r="J77" s="5" t="s">
        <v>159</v>
      </c>
      <c r="K77" s="5" t="s">
        <v>160</v>
      </c>
      <c r="L77" s="5" t="s">
        <v>179</v>
      </c>
      <c r="M77" s="8">
        <v>834</v>
      </c>
      <c r="N77" s="5" t="s">
        <v>162</v>
      </c>
    </row>
    <row r="78" spans="1:14" ht="37.5" x14ac:dyDescent="0.35">
      <c r="A78" s="1"/>
      <c r="B78" s="5" t="s">
        <v>362</v>
      </c>
      <c r="C78" s="5" t="s">
        <v>399</v>
      </c>
      <c r="D78" s="5" t="s">
        <v>402</v>
      </c>
      <c r="E78" s="4" t="s">
        <v>155</v>
      </c>
      <c r="F78" s="4" t="s">
        <v>177</v>
      </c>
      <c r="G78" s="6" t="s">
        <v>403</v>
      </c>
      <c r="H78" s="8">
        <v>0</v>
      </c>
      <c r="I78" s="5" t="s">
        <v>172</v>
      </c>
      <c r="J78" s="5" t="s">
        <v>159</v>
      </c>
      <c r="K78" s="5" t="s">
        <v>160</v>
      </c>
      <c r="L78" s="5" t="s">
        <v>179</v>
      </c>
      <c r="M78" s="8">
        <v>1601</v>
      </c>
      <c r="N78" s="5" t="s">
        <v>162</v>
      </c>
    </row>
    <row r="79" spans="1:14" ht="50" x14ac:dyDescent="0.35">
      <c r="A79" s="1"/>
      <c r="B79" s="5" t="s">
        <v>362</v>
      </c>
      <c r="C79" s="5" t="s">
        <v>399</v>
      </c>
      <c r="D79" s="5" t="s">
        <v>404</v>
      </c>
      <c r="E79" s="4" t="s">
        <v>155</v>
      </c>
      <c r="F79" s="4" t="s">
        <v>177</v>
      </c>
      <c r="G79" s="6" t="s">
        <v>405</v>
      </c>
      <c r="H79" s="8">
        <v>0</v>
      </c>
      <c r="I79" s="5" t="s">
        <v>172</v>
      </c>
      <c r="J79" s="5" t="s">
        <v>159</v>
      </c>
      <c r="K79" s="5" t="s">
        <v>160</v>
      </c>
      <c r="L79" s="5" t="s">
        <v>179</v>
      </c>
      <c r="M79" s="8">
        <v>9267</v>
      </c>
      <c r="N79" s="5" t="s">
        <v>162</v>
      </c>
    </row>
    <row r="80" spans="1:14" ht="50" x14ac:dyDescent="0.35">
      <c r="A80" s="1"/>
      <c r="B80" s="5" t="s">
        <v>362</v>
      </c>
      <c r="C80" s="5" t="s">
        <v>399</v>
      </c>
      <c r="D80" s="5" t="s">
        <v>406</v>
      </c>
      <c r="E80" s="4" t="s">
        <v>155</v>
      </c>
      <c r="F80" s="4" t="s">
        <v>177</v>
      </c>
      <c r="G80" s="6" t="s">
        <v>407</v>
      </c>
      <c r="H80" s="8">
        <v>0</v>
      </c>
      <c r="I80" s="5" t="s">
        <v>172</v>
      </c>
      <c r="J80" s="5" t="s">
        <v>173</v>
      </c>
      <c r="K80" s="5" t="s">
        <v>160</v>
      </c>
      <c r="L80" s="5" t="s">
        <v>179</v>
      </c>
      <c r="M80" s="8">
        <v>8941</v>
      </c>
      <c r="N80" s="5" t="s">
        <v>162</v>
      </c>
    </row>
    <row r="81" spans="1:14" ht="25" x14ac:dyDescent="0.35">
      <c r="A81" s="1"/>
      <c r="B81" s="5" t="s">
        <v>362</v>
      </c>
      <c r="C81" s="5" t="s">
        <v>408</v>
      </c>
      <c r="D81" s="5" t="s">
        <v>409</v>
      </c>
      <c r="E81" s="4" t="s">
        <v>155</v>
      </c>
      <c r="F81" s="4" t="s">
        <v>410</v>
      </c>
      <c r="G81" s="6" t="s">
        <v>411</v>
      </c>
      <c r="H81" s="8">
        <v>0</v>
      </c>
      <c r="I81" s="5" t="s">
        <v>172</v>
      </c>
      <c r="J81" s="5" t="s">
        <v>159</v>
      </c>
      <c r="K81" s="5" t="s">
        <v>160</v>
      </c>
      <c r="L81" s="5" t="s">
        <v>161</v>
      </c>
      <c r="M81" s="8">
        <v>474</v>
      </c>
      <c r="N81" s="5" t="s">
        <v>162</v>
      </c>
    </row>
    <row r="82" spans="1:14" ht="25" x14ac:dyDescent="0.35">
      <c r="A82" s="1"/>
      <c r="B82" s="5" t="s">
        <v>362</v>
      </c>
      <c r="C82" s="5" t="s">
        <v>412</v>
      </c>
      <c r="D82" s="5" t="s">
        <v>413</v>
      </c>
      <c r="E82" s="4" t="s">
        <v>155</v>
      </c>
      <c r="F82" s="4" t="s">
        <v>177</v>
      </c>
      <c r="G82" s="6" t="s">
        <v>414</v>
      </c>
      <c r="H82" s="8">
        <v>0</v>
      </c>
      <c r="I82" s="5" t="s">
        <v>172</v>
      </c>
      <c r="J82" s="5" t="s">
        <v>173</v>
      </c>
      <c r="K82" s="5" t="s">
        <v>160</v>
      </c>
      <c r="L82" s="5" t="s">
        <v>179</v>
      </c>
      <c r="M82" s="8">
        <v>24318</v>
      </c>
      <c r="N82" s="5" t="s">
        <v>162</v>
      </c>
    </row>
    <row r="83" spans="1:14" ht="62.5" x14ac:dyDescent="0.35">
      <c r="A83" s="1"/>
      <c r="B83" s="5" t="s">
        <v>362</v>
      </c>
      <c r="C83" s="5" t="s">
        <v>415</v>
      </c>
      <c r="D83" s="5" t="s">
        <v>416</v>
      </c>
      <c r="E83" s="4" t="s">
        <v>155</v>
      </c>
      <c r="F83" s="4" t="s">
        <v>177</v>
      </c>
      <c r="G83" s="6" t="s">
        <v>417</v>
      </c>
      <c r="H83" s="8">
        <v>0</v>
      </c>
      <c r="I83" s="5" t="s">
        <v>172</v>
      </c>
      <c r="J83" s="5" t="s">
        <v>159</v>
      </c>
      <c r="K83" s="5" t="s">
        <v>160</v>
      </c>
      <c r="L83" s="5" t="s">
        <v>179</v>
      </c>
      <c r="M83" s="8">
        <v>8680</v>
      </c>
      <c r="N83" s="5" t="s">
        <v>162</v>
      </c>
    </row>
    <row r="84" spans="1:14" ht="25" x14ac:dyDescent="0.35">
      <c r="A84" s="1"/>
      <c r="B84" s="5" t="s">
        <v>362</v>
      </c>
      <c r="C84" s="5" t="s">
        <v>415</v>
      </c>
      <c r="D84" s="5" t="s">
        <v>418</v>
      </c>
      <c r="E84" s="4" t="s">
        <v>200</v>
      </c>
      <c r="F84" s="4" t="s">
        <v>419</v>
      </c>
      <c r="G84" s="6" t="s">
        <v>420</v>
      </c>
      <c r="H84" s="8">
        <v>0</v>
      </c>
      <c r="I84" s="5" t="s">
        <v>172</v>
      </c>
      <c r="J84" s="5" t="s">
        <v>159</v>
      </c>
      <c r="K84" s="5" t="s">
        <v>160</v>
      </c>
      <c r="L84" s="5" t="s">
        <v>161</v>
      </c>
      <c r="M84" s="8">
        <v>10968</v>
      </c>
      <c r="N84" s="5" t="s">
        <v>162</v>
      </c>
    </row>
    <row r="85" spans="1:14" ht="37.5" x14ac:dyDescent="0.35">
      <c r="A85" s="1"/>
      <c r="B85" s="5" t="s">
        <v>362</v>
      </c>
      <c r="C85" s="5" t="s">
        <v>421</v>
      </c>
      <c r="D85" s="5" t="s">
        <v>26</v>
      </c>
      <c r="E85" s="4" t="s">
        <v>155</v>
      </c>
      <c r="F85" s="4" t="s">
        <v>177</v>
      </c>
      <c r="G85" s="6" t="s">
        <v>422</v>
      </c>
      <c r="H85" s="8">
        <v>0</v>
      </c>
      <c r="I85" s="5" t="s">
        <v>172</v>
      </c>
      <c r="J85" s="5" t="s">
        <v>173</v>
      </c>
      <c r="K85" s="5" t="s">
        <v>160</v>
      </c>
      <c r="L85" s="5" t="s">
        <v>179</v>
      </c>
      <c r="M85" s="8">
        <v>1422</v>
      </c>
      <c r="N85" s="5" t="s">
        <v>162</v>
      </c>
    </row>
    <row r="86" spans="1:14" ht="25" x14ac:dyDescent="0.35">
      <c r="A86" s="1"/>
      <c r="B86" s="5" t="s">
        <v>362</v>
      </c>
      <c r="C86" s="5" t="s">
        <v>421</v>
      </c>
      <c r="D86" s="5" t="s">
        <v>423</v>
      </c>
      <c r="E86" s="4" t="s">
        <v>155</v>
      </c>
      <c r="F86" s="4" t="s">
        <v>177</v>
      </c>
      <c r="G86" s="6" t="s">
        <v>424</v>
      </c>
      <c r="H86" s="8">
        <v>0</v>
      </c>
      <c r="I86" s="5" t="s">
        <v>172</v>
      </c>
      <c r="J86" s="5" t="s">
        <v>173</v>
      </c>
      <c r="K86" s="5" t="s">
        <v>160</v>
      </c>
      <c r="L86" s="5" t="s">
        <v>179</v>
      </c>
      <c r="M86" s="8">
        <v>1941</v>
      </c>
      <c r="N86" s="5" t="s">
        <v>162</v>
      </c>
    </row>
    <row r="87" spans="1:14" x14ac:dyDescent="0.35">
      <c r="A87" s="1"/>
      <c r="B87" s="5" t="s">
        <v>362</v>
      </c>
      <c r="C87" s="5" t="s">
        <v>425</v>
      </c>
      <c r="D87" s="5" t="s">
        <v>426</v>
      </c>
      <c r="E87" s="4" t="s">
        <v>155</v>
      </c>
      <c r="F87" s="4" t="s">
        <v>177</v>
      </c>
      <c r="G87" s="6" t="s">
        <v>427</v>
      </c>
      <c r="H87" s="8">
        <v>0</v>
      </c>
      <c r="I87" s="5" t="s">
        <v>172</v>
      </c>
      <c r="J87" s="5" t="s">
        <v>159</v>
      </c>
      <c r="K87" s="5" t="s">
        <v>160</v>
      </c>
      <c r="L87" s="5" t="s">
        <v>179</v>
      </c>
      <c r="M87" s="8">
        <v>642</v>
      </c>
      <c r="N87" s="5" t="s">
        <v>162</v>
      </c>
    </row>
    <row r="88" spans="1:14" ht="25" x14ac:dyDescent="0.35">
      <c r="A88" s="1"/>
      <c r="B88" s="5" t="s">
        <v>362</v>
      </c>
      <c r="C88" s="5" t="s">
        <v>425</v>
      </c>
      <c r="D88" s="5" t="s">
        <v>428</v>
      </c>
      <c r="E88" s="4" t="s">
        <v>429</v>
      </c>
      <c r="F88" s="4" t="s">
        <v>430</v>
      </c>
      <c r="G88" s="6" t="s">
        <v>431</v>
      </c>
      <c r="H88" s="8">
        <v>0</v>
      </c>
      <c r="I88" s="5" t="s">
        <v>172</v>
      </c>
      <c r="J88" s="5" t="s">
        <v>159</v>
      </c>
      <c r="K88" s="5" t="s">
        <v>160</v>
      </c>
      <c r="L88" s="5" t="s">
        <v>161</v>
      </c>
      <c r="M88" s="8">
        <v>631</v>
      </c>
      <c r="N88" s="5" t="s">
        <v>162</v>
      </c>
    </row>
    <row r="89" spans="1:14" ht="37.5" x14ac:dyDescent="0.35">
      <c r="A89" s="1"/>
      <c r="B89" s="5" t="s">
        <v>362</v>
      </c>
      <c r="C89" s="5" t="s">
        <v>432</v>
      </c>
      <c r="D89" s="5" t="s">
        <v>433</v>
      </c>
      <c r="E89" s="4" t="s">
        <v>155</v>
      </c>
      <c r="F89" s="4" t="s">
        <v>177</v>
      </c>
      <c r="G89" s="6" t="s">
        <v>434</v>
      </c>
      <c r="H89" s="8">
        <v>0</v>
      </c>
      <c r="I89" s="5" t="s">
        <v>172</v>
      </c>
      <c r="J89" s="5" t="s">
        <v>173</v>
      </c>
      <c r="K89" s="5" t="s">
        <v>160</v>
      </c>
      <c r="L89" s="5" t="s">
        <v>179</v>
      </c>
      <c r="M89" s="8">
        <v>1110</v>
      </c>
      <c r="N89" s="5" t="s">
        <v>162</v>
      </c>
    </row>
    <row r="90" spans="1:14" ht="25" x14ac:dyDescent="0.35">
      <c r="A90" s="1"/>
      <c r="B90" s="5" t="s">
        <v>435</v>
      </c>
      <c r="C90" s="5" t="s">
        <v>436</v>
      </c>
      <c r="D90" s="5" t="s">
        <v>437</v>
      </c>
      <c r="E90" s="4" t="s">
        <v>199</v>
      </c>
      <c r="F90" s="4" t="s">
        <v>264</v>
      </c>
      <c r="G90" s="6" t="s">
        <v>438</v>
      </c>
      <c r="H90" s="8">
        <v>0</v>
      </c>
      <c r="I90" s="5" t="s">
        <v>172</v>
      </c>
      <c r="J90" s="5" t="s">
        <v>159</v>
      </c>
      <c r="K90" s="5" t="s">
        <v>160</v>
      </c>
      <c r="L90" s="5" t="s">
        <v>161</v>
      </c>
      <c r="M90" s="8">
        <v>1243</v>
      </c>
      <c r="N90" s="5" t="s">
        <v>162</v>
      </c>
    </row>
    <row r="91" spans="1:14" x14ac:dyDescent="0.35">
      <c r="A91" s="1"/>
      <c r="B91" s="5" t="s">
        <v>439</v>
      </c>
      <c r="C91" s="5" t="s">
        <v>440</v>
      </c>
      <c r="D91" s="5" t="s">
        <v>441</v>
      </c>
      <c r="E91" s="4" t="s">
        <v>442</v>
      </c>
      <c r="F91" s="4" t="s">
        <v>443</v>
      </c>
      <c r="G91" s="6" t="s">
        <v>444</v>
      </c>
      <c r="H91" s="8">
        <v>0</v>
      </c>
      <c r="I91" s="5" t="s">
        <v>172</v>
      </c>
      <c r="J91" s="5" t="s">
        <v>159</v>
      </c>
      <c r="K91" s="5" t="s">
        <v>160</v>
      </c>
      <c r="L91" s="5" t="s">
        <v>174</v>
      </c>
      <c r="M91" s="8">
        <v>1257</v>
      </c>
      <c r="N91" s="5" t="s">
        <v>162</v>
      </c>
    </row>
    <row r="92" spans="1:14" x14ac:dyDescent="0.35">
      <c r="A92" s="1"/>
      <c r="B92" s="5" t="s">
        <v>439</v>
      </c>
      <c r="C92" s="5" t="s">
        <v>445</v>
      </c>
      <c r="D92" s="5" t="s">
        <v>446</v>
      </c>
      <c r="E92" s="4" t="s">
        <v>447</v>
      </c>
      <c r="F92" s="4" t="s">
        <v>448</v>
      </c>
      <c r="G92" s="6" t="s">
        <v>444</v>
      </c>
      <c r="H92" s="8">
        <v>0</v>
      </c>
      <c r="I92" s="5" t="s">
        <v>172</v>
      </c>
      <c r="J92" s="5" t="s">
        <v>159</v>
      </c>
      <c r="K92" s="5" t="s">
        <v>160</v>
      </c>
      <c r="L92" s="5" t="s">
        <v>174</v>
      </c>
      <c r="M92" s="8">
        <v>10725</v>
      </c>
      <c r="N92" s="5" t="s">
        <v>162</v>
      </c>
    </row>
    <row r="93" spans="1:14" x14ac:dyDescent="0.35">
      <c r="A93" s="1"/>
      <c r="B93" s="5" t="s">
        <v>439</v>
      </c>
      <c r="C93" s="5" t="s">
        <v>449</v>
      </c>
      <c r="D93" s="5" t="s">
        <v>450</v>
      </c>
      <c r="E93" s="4" t="s">
        <v>451</v>
      </c>
      <c r="F93" s="4" t="s">
        <v>452</v>
      </c>
      <c r="G93" s="6" t="s">
        <v>453</v>
      </c>
      <c r="H93" s="8">
        <v>0</v>
      </c>
      <c r="I93" s="5" t="s">
        <v>172</v>
      </c>
      <c r="J93" s="5" t="s">
        <v>159</v>
      </c>
      <c r="K93" s="5" t="s">
        <v>160</v>
      </c>
      <c r="L93" s="5" t="s">
        <v>174</v>
      </c>
      <c r="M93" s="8">
        <v>8782</v>
      </c>
      <c r="N93" s="5" t="s">
        <v>162</v>
      </c>
    </row>
    <row r="94" spans="1:14" x14ac:dyDescent="0.35">
      <c r="A94" s="1"/>
      <c r="B94" s="5" t="s">
        <v>439</v>
      </c>
      <c r="C94" s="5" t="s">
        <v>449</v>
      </c>
      <c r="D94" s="5" t="s">
        <v>454</v>
      </c>
      <c r="E94" s="4" t="s">
        <v>455</v>
      </c>
      <c r="F94" s="4" t="s">
        <v>456</v>
      </c>
      <c r="G94" s="6" t="s">
        <v>453</v>
      </c>
      <c r="H94" s="8">
        <v>0</v>
      </c>
      <c r="I94" s="5" t="s">
        <v>172</v>
      </c>
      <c r="J94" s="5" t="s">
        <v>159</v>
      </c>
      <c r="K94" s="5" t="s">
        <v>160</v>
      </c>
      <c r="L94" s="5" t="s">
        <v>174</v>
      </c>
      <c r="M94" s="8">
        <v>9557</v>
      </c>
      <c r="N94" s="5" t="s">
        <v>162</v>
      </c>
    </row>
    <row r="95" spans="1:14" x14ac:dyDescent="0.35">
      <c r="A95" s="1"/>
      <c r="B95" s="5" t="s">
        <v>439</v>
      </c>
      <c r="C95" s="5" t="s">
        <v>449</v>
      </c>
      <c r="D95" s="5" t="s">
        <v>457</v>
      </c>
      <c r="E95" s="4" t="s">
        <v>447</v>
      </c>
      <c r="F95" s="4" t="s">
        <v>448</v>
      </c>
      <c r="G95" s="6" t="s">
        <v>453</v>
      </c>
      <c r="H95" s="8">
        <v>0</v>
      </c>
      <c r="I95" s="5" t="s">
        <v>172</v>
      </c>
      <c r="J95" s="5" t="s">
        <v>159</v>
      </c>
      <c r="K95" s="5" t="s">
        <v>160</v>
      </c>
      <c r="L95" s="5" t="s">
        <v>174</v>
      </c>
      <c r="M95" s="8">
        <v>1454</v>
      </c>
      <c r="N95" s="5" t="s">
        <v>162</v>
      </c>
    </row>
    <row r="96" spans="1:14" x14ac:dyDescent="0.35">
      <c r="A96" s="1"/>
      <c r="B96" s="5" t="s">
        <v>439</v>
      </c>
      <c r="C96" s="5" t="s">
        <v>449</v>
      </c>
      <c r="D96" s="5" t="s">
        <v>458</v>
      </c>
      <c r="E96" s="4" t="s">
        <v>442</v>
      </c>
      <c r="F96" s="4" t="s">
        <v>443</v>
      </c>
      <c r="G96" s="6" t="s">
        <v>453</v>
      </c>
      <c r="H96" s="8">
        <v>0</v>
      </c>
      <c r="I96" s="5" t="s">
        <v>172</v>
      </c>
      <c r="J96" s="5" t="s">
        <v>159</v>
      </c>
      <c r="K96" s="5" t="s">
        <v>160</v>
      </c>
      <c r="L96" s="5" t="s">
        <v>174</v>
      </c>
      <c r="M96" s="8">
        <v>9558</v>
      </c>
      <c r="N96" s="5" t="s">
        <v>162</v>
      </c>
    </row>
    <row r="97" spans="1:14" x14ac:dyDescent="0.35">
      <c r="A97" s="1"/>
      <c r="B97" s="5" t="s">
        <v>439</v>
      </c>
      <c r="C97" s="5" t="s">
        <v>459</v>
      </c>
      <c r="D97" s="5" t="s">
        <v>460</v>
      </c>
      <c r="E97" s="4" t="s">
        <v>455</v>
      </c>
      <c r="F97" s="4" t="s">
        <v>456</v>
      </c>
      <c r="G97" s="6" t="s">
        <v>444</v>
      </c>
      <c r="H97" s="8">
        <v>0</v>
      </c>
      <c r="I97" s="5" t="s">
        <v>172</v>
      </c>
      <c r="J97" s="5" t="s">
        <v>159</v>
      </c>
      <c r="K97" s="5" t="s">
        <v>160</v>
      </c>
      <c r="L97" s="5" t="s">
        <v>174</v>
      </c>
      <c r="M97" s="8">
        <v>1258</v>
      </c>
      <c r="N97" s="5" t="s">
        <v>162</v>
      </c>
    </row>
    <row r="98" spans="1:14" x14ac:dyDescent="0.35">
      <c r="A98" s="1"/>
      <c r="B98" s="5" t="s">
        <v>124</v>
      </c>
      <c r="C98" s="5" t="s">
        <v>461</v>
      </c>
      <c r="D98" s="5" t="s">
        <v>462</v>
      </c>
      <c r="E98" s="4" t="s">
        <v>155</v>
      </c>
      <c r="F98" s="4" t="s">
        <v>177</v>
      </c>
      <c r="G98" s="6" t="s">
        <v>463</v>
      </c>
      <c r="H98" s="8">
        <v>0</v>
      </c>
      <c r="I98" s="5" t="s">
        <v>172</v>
      </c>
      <c r="J98" s="5" t="s">
        <v>173</v>
      </c>
      <c r="K98" s="5" t="s">
        <v>160</v>
      </c>
      <c r="L98" s="5" t="s">
        <v>174</v>
      </c>
      <c r="M98" s="8">
        <v>15545</v>
      </c>
      <c r="N98" s="5" t="s">
        <v>162</v>
      </c>
    </row>
    <row r="99" spans="1:14" ht="25" x14ac:dyDescent="0.35">
      <c r="A99" s="1"/>
      <c r="B99" s="5" t="s">
        <v>124</v>
      </c>
      <c r="C99" s="5" t="s">
        <v>464</v>
      </c>
      <c r="D99" s="5" t="s">
        <v>99</v>
      </c>
      <c r="E99" s="4" t="s">
        <v>155</v>
      </c>
      <c r="F99" s="4" t="s">
        <v>177</v>
      </c>
      <c r="G99" s="6" t="s">
        <v>465</v>
      </c>
      <c r="H99" s="8">
        <v>11</v>
      </c>
      <c r="I99" s="5" t="s">
        <v>172</v>
      </c>
      <c r="J99" s="5" t="s">
        <v>159</v>
      </c>
      <c r="K99" s="5" t="s">
        <v>160</v>
      </c>
      <c r="L99" s="5" t="s">
        <v>174</v>
      </c>
      <c r="M99" s="8">
        <v>42</v>
      </c>
      <c r="N99" s="5" t="s">
        <v>164</v>
      </c>
    </row>
    <row r="100" spans="1:14" ht="25" x14ac:dyDescent="0.35">
      <c r="A100" s="1"/>
      <c r="B100" s="5" t="s">
        <v>124</v>
      </c>
      <c r="C100" s="5" t="s">
        <v>466</v>
      </c>
      <c r="D100" s="5" t="s">
        <v>40</v>
      </c>
      <c r="E100" s="4" t="s">
        <v>155</v>
      </c>
      <c r="F100" s="4" t="s">
        <v>177</v>
      </c>
      <c r="G100" s="6" t="s">
        <v>467</v>
      </c>
      <c r="H100" s="8">
        <v>3</v>
      </c>
      <c r="I100" s="5" t="s">
        <v>172</v>
      </c>
      <c r="J100" s="5" t="s">
        <v>159</v>
      </c>
      <c r="K100" s="5" t="s">
        <v>160</v>
      </c>
      <c r="L100" s="5" t="s">
        <v>174</v>
      </c>
      <c r="M100" s="8">
        <v>45</v>
      </c>
      <c r="N100" s="5" t="s">
        <v>164</v>
      </c>
    </row>
    <row r="101" spans="1:14" ht="25" x14ac:dyDescent="0.35">
      <c r="A101" s="1"/>
      <c r="B101" s="5" t="s">
        <v>124</v>
      </c>
      <c r="C101" s="5" t="s">
        <v>468</v>
      </c>
      <c r="D101" s="5" t="s">
        <v>469</v>
      </c>
      <c r="E101" s="4" t="s">
        <v>155</v>
      </c>
      <c r="F101" s="4" t="s">
        <v>177</v>
      </c>
      <c r="G101" s="6" t="s">
        <v>470</v>
      </c>
      <c r="H101" s="8">
        <v>0</v>
      </c>
      <c r="I101" s="5" t="s">
        <v>172</v>
      </c>
      <c r="J101" s="5" t="s">
        <v>159</v>
      </c>
      <c r="K101" s="5" t="s">
        <v>160</v>
      </c>
      <c r="L101" s="5" t="s">
        <v>179</v>
      </c>
      <c r="M101" s="8">
        <v>680</v>
      </c>
      <c r="N101" s="5" t="s">
        <v>162</v>
      </c>
    </row>
    <row r="102" spans="1:14" x14ac:dyDescent="0.35">
      <c r="A102" s="1"/>
      <c r="B102" s="5" t="s">
        <v>130</v>
      </c>
      <c r="C102" s="5" t="s">
        <v>471</v>
      </c>
      <c r="D102" s="5" t="s">
        <v>60</v>
      </c>
      <c r="E102" s="4" t="s">
        <v>155</v>
      </c>
      <c r="F102" s="4" t="s">
        <v>177</v>
      </c>
      <c r="G102" s="6" t="s">
        <v>472</v>
      </c>
      <c r="H102" s="8">
        <v>0</v>
      </c>
      <c r="I102" s="5" t="s">
        <v>172</v>
      </c>
      <c r="J102" s="5" t="s">
        <v>173</v>
      </c>
      <c r="K102" s="5" t="s">
        <v>160</v>
      </c>
      <c r="L102" s="5" t="s">
        <v>179</v>
      </c>
      <c r="M102" s="8">
        <v>258</v>
      </c>
      <c r="N102" s="5" t="s">
        <v>164</v>
      </c>
    </row>
    <row r="103" spans="1:14" ht="25" x14ac:dyDescent="0.35">
      <c r="A103" s="1"/>
      <c r="B103" s="5" t="s">
        <v>473</v>
      </c>
      <c r="C103" s="5" t="s">
        <v>474</v>
      </c>
      <c r="D103" s="5" t="s">
        <v>475</v>
      </c>
      <c r="E103" s="4" t="s">
        <v>155</v>
      </c>
      <c r="F103" s="4" t="s">
        <v>177</v>
      </c>
      <c r="G103" s="6" t="s">
        <v>476</v>
      </c>
      <c r="H103" s="8">
        <v>0</v>
      </c>
      <c r="I103" s="5" t="s">
        <v>172</v>
      </c>
      <c r="J103" s="5" t="s">
        <v>173</v>
      </c>
      <c r="K103" s="5" t="s">
        <v>160</v>
      </c>
      <c r="L103" s="5" t="s">
        <v>174</v>
      </c>
      <c r="M103" s="8">
        <v>21644</v>
      </c>
      <c r="N103" s="5" t="s">
        <v>162</v>
      </c>
    </row>
    <row r="104" spans="1:14" ht="25" x14ac:dyDescent="0.35">
      <c r="A104" s="1"/>
      <c r="B104" s="5" t="s">
        <v>473</v>
      </c>
      <c r="C104" s="5" t="s">
        <v>474</v>
      </c>
      <c r="D104" s="5" t="s">
        <v>475</v>
      </c>
      <c r="E104" s="4" t="s">
        <v>155</v>
      </c>
      <c r="F104" s="4" t="s">
        <v>177</v>
      </c>
      <c r="G104" s="6" t="s">
        <v>477</v>
      </c>
      <c r="H104" s="8">
        <v>0</v>
      </c>
      <c r="I104" s="5" t="s">
        <v>172</v>
      </c>
      <c r="J104" s="5" t="s">
        <v>173</v>
      </c>
      <c r="K104" s="5" t="s">
        <v>160</v>
      </c>
      <c r="L104" s="5" t="s">
        <v>174</v>
      </c>
      <c r="M104" s="8">
        <v>21644</v>
      </c>
      <c r="N104" s="5" t="s">
        <v>162</v>
      </c>
    </row>
    <row r="105" spans="1:14" x14ac:dyDescent="0.35">
      <c r="A105" s="1"/>
      <c r="B105" s="5" t="s">
        <v>478</v>
      </c>
      <c r="C105" s="5" t="s">
        <v>479</v>
      </c>
      <c r="D105" s="5" t="s">
        <v>480</v>
      </c>
      <c r="E105" s="4" t="s">
        <v>155</v>
      </c>
      <c r="F105" s="4" t="s">
        <v>481</v>
      </c>
      <c r="G105" s="6" t="s">
        <v>482</v>
      </c>
      <c r="H105" s="8">
        <v>0</v>
      </c>
      <c r="I105" s="5" t="s">
        <v>172</v>
      </c>
      <c r="J105" s="5" t="s">
        <v>159</v>
      </c>
      <c r="K105" s="5" t="s">
        <v>160</v>
      </c>
      <c r="L105" s="5" t="s">
        <v>179</v>
      </c>
      <c r="M105" s="8">
        <v>15063</v>
      </c>
      <c r="N105" s="5" t="s">
        <v>162</v>
      </c>
    </row>
    <row r="106" spans="1:14" ht="25" x14ac:dyDescent="0.35">
      <c r="A106" s="1"/>
      <c r="B106" s="5" t="s">
        <v>478</v>
      </c>
      <c r="C106" s="5" t="s">
        <v>483</v>
      </c>
      <c r="D106" s="5" t="s">
        <v>484</v>
      </c>
      <c r="E106" s="4" t="s">
        <v>155</v>
      </c>
      <c r="F106" s="4" t="s">
        <v>177</v>
      </c>
      <c r="G106" s="6" t="s">
        <v>485</v>
      </c>
      <c r="H106" s="8">
        <v>0</v>
      </c>
      <c r="I106" s="5" t="s">
        <v>172</v>
      </c>
      <c r="J106" s="5" t="s">
        <v>173</v>
      </c>
      <c r="K106" s="5" t="s">
        <v>160</v>
      </c>
      <c r="L106" s="5" t="s">
        <v>179</v>
      </c>
      <c r="M106" s="8">
        <v>23022</v>
      </c>
      <c r="N106" s="5" t="s">
        <v>162</v>
      </c>
    </row>
    <row r="107" spans="1:14" ht="25" x14ac:dyDescent="0.35">
      <c r="A107" s="1"/>
      <c r="B107" s="5" t="s">
        <v>478</v>
      </c>
      <c r="C107" s="5" t="s">
        <v>483</v>
      </c>
      <c r="D107" s="5" t="s">
        <v>26</v>
      </c>
      <c r="E107" s="4" t="s">
        <v>155</v>
      </c>
      <c r="F107" s="4" t="s">
        <v>177</v>
      </c>
      <c r="G107" s="6" t="s">
        <v>486</v>
      </c>
      <c r="H107" s="8">
        <v>0</v>
      </c>
      <c r="I107" s="5" t="s">
        <v>172</v>
      </c>
      <c r="J107" s="5" t="s">
        <v>173</v>
      </c>
      <c r="K107" s="5" t="s">
        <v>160</v>
      </c>
      <c r="L107" s="5" t="s">
        <v>179</v>
      </c>
      <c r="M107" s="8">
        <v>23020</v>
      </c>
      <c r="N107" s="5" t="s">
        <v>162</v>
      </c>
    </row>
    <row r="108" spans="1:14" ht="50" x14ac:dyDescent="0.35">
      <c r="A108" s="1"/>
      <c r="B108" s="5" t="s">
        <v>478</v>
      </c>
      <c r="C108" s="5" t="s">
        <v>487</v>
      </c>
      <c r="D108" s="5" t="s">
        <v>488</v>
      </c>
      <c r="E108" s="4" t="s">
        <v>155</v>
      </c>
      <c r="F108" s="4" t="s">
        <v>177</v>
      </c>
      <c r="G108" s="6" t="s">
        <v>489</v>
      </c>
      <c r="H108" s="8">
        <v>0</v>
      </c>
      <c r="I108" s="5" t="s">
        <v>172</v>
      </c>
      <c r="J108" s="5" t="s">
        <v>173</v>
      </c>
      <c r="K108" s="5" t="s">
        <v>160</v>
      </c>
      <c r="L108" s="5" t="s">
        <v>179</v>
      </c>
      <c r="M108" s="8">
        <v>22626</v>
      </c>
      <c r="N108" s="5" t="s">
        <v>162</v>
      </c>
    </row>
    <row r="109" spans="1:14" ht="25" x14ac:dyDescent="0.35">
      <c r="A109" s="1"/>
      <c r="B109" s="5" t="s">
        <v>478</v>
      </c>
      <c r="C109" s="5" t="s">
        <v>487</v>
      </c>
      <c r="D109" s="5" t="s">
        <v>490</v>
      </c>
      <c r="E109" s="4" t="s">
        <v>155</v>
      </c>
      <c r="F109" s="4" t="s">
        <v>177</v>
      </c>
      <c r="G109" s="6" t="s">
        <v>491</v>
      </c>
      <c r="H109" s="8">
        <v>0</v>
      </c>
      <c r="I109" s="5" t="s">
        <v>172</v>
      </c>
      <c r="J109" s="5" t="s">
        <v>159</v>
      </c>
      <c r="K109" s="5" t="s">
        <v>160</v>
      </c>
      <c r="L109" s="5" t="s">
        <v>179</v>
      </c>
      <c r="M109" s="8">
        <v>22636</v>
      </c>
      <c r="N109" s="5" t="s">
        <v>162</v>
      </c>
    </row>
    <row r="110" spans="1:14" ht="37.5" x14ac:dyDescent="0.35">
      <c r="A110" s="1"/>
      <c r="B110" s="5" t="s">
        <v>478</v>
      </c>
      <c r="C110" s="5" t="s">
        <v>492</v>
      </c>
      <c r="D110" s="5" t="s">
        <v>26</v>
      </c>
      <c r="E110" s="4" t="s">
        <v>493</v>
      </c>
      <c r="F110" s="4" t="s">
        <v>494</v>
      </c>
      <c r="G110" s="6" t="s">
        <v>495</v>
      </c>
      <c r="H110" s="8">
        <v>0</v>
      </c>
      <c r="I110" s="5" t="s">
        <v>172</v>
      </c>
      <c r="J110" s="5" t="s">
        <v>173</v>
      </c>
      <c r="K110" s="5" t="s">
        <v>160</v>
      </c>
      <c r="L110" s="5" t="s">
        <v>174</v>
      </c>
      <c r="M110" s="8">
        <v>23337</v>
      </c>
      <c r="N110" s="5" t="s">
        <v>162</v>
      </c>
    </row>
    <row r="111" spans="1:14" ht="37.5" x14ac:dyDescent="0.35">
      <c r="A111" s="1"/>
      <c r="B111" s="5" t="s">
        <v>478</v>
      </c>
      <c r="C111" s="5" t="s">
        <v>496</v>
      </c>
      <c r="D111" s="5" t="s">
        <v>497</v>
      </c>
      <c r="E111" s="4" t="s">
        <v>155</v>
      </c>
      <c r="F111" s="4" t="s">
        <v>177</v>
      </c>
      <c r="G111" s="6" t="s">
        <v>498</v>
      </c>
      <c r="H111" s="8">
        <v>0</v>
      </c>
      <c r="I111" s="5" t="s">
        <v>172</v>
      </c>
      <c r="J111" s="5" t="s">
        <v>173</v>
      </c>
      <c r="K111" s="5" t="s">
        <v>160</v>
      </c>
      <c r="L111" s="5" t="s">
        <v>179</v>
      </c>
      <c r="M111" s="8">
        <v>13658</v>
      </c>
      <c r="N111" s="5" t="s">
        <v>162</v>
      </c>
    </row>
    <row r="112" spans="1:14" ht="50" x14ac:dyDescent="0.35">
      <c r="A112" s="1"/>
      <c r="B112" s="5" t="s">
        <v>478</v>
      </c>
      <c r="C112" s="5" t="s">
        <v>499</v>
      </c>
      <c r="D112" s="5" t="s">
        <v>500</v>
      </c>
      <c r="E112" s="4" t="s">
        <v>155</v>
      </c>
      <c r="F112" s="4" t="s">
        <v>177</v>
      </c>
      <c r="G112" s="6" t="s">
        <v>501</v>
      </c>
      <c r="H112" s="8">
        <v>0</v>
      </c>
      <c r="I112" s="5" t="s">
        <v>172</v>
      </c>
      <c r="J112" s="5" t="s">
        <v>173</v>
      </c>
      <c r="K112" s="5" t="s">
        <v>160</v>
      </c>
      <c r="L112" s="5" t="s">
        <v>179</v>
      </c>
      <c r="M112" s="8">
        <v>17377</v>
      </c>
      <c r="N112" s="5" t="s">
        <v>162</v>
      </c>
    </row>
    <row r="113" spans="1:14" x14ac:dyDescent="0.35">
      <c r="A113" s="1"/>
      <c r="B113" s="5" t="s">
        <v>478</v>
      </c>
      <c r="C113" s="5" t="s">
        <v>502</v>
      </c>
      <c r="D113" s="5" t="s">
        <v>503</v>
      </c>
      <c r="E113" s="4" t="s">
        <v>155</v>
      </c>
      <c r="F113" s="4" t="s">
        <v>177</v>
      </c>
      <c r="G113" s="6" t="s">
        <v>504</v>
      </c>
      <c r="H113" s="8">
        <v>0</v>
      </c>
      <c r="I113" s="5" t="s">
        <v>172</v>
      </c>
      <c r="J113" s="5" t="s">
        <v>159</v>
      </c>
      <c r="K113" s="5" t="s">
        <v>160</v>
      </c>
      <c r="L113" s="5" t="s">
        <v>179</v>
      </c>
      <c r="M113" s="8">
        <v>21426</v>
      </c>
      <c r="N113" s="5" t="s">
        <v>162</v>
      </c>
    </row>
    <row r="114" spans="1:14" ht="25" x14ac:dyDescent="0.35">
      <c r="A114" s="1"/>
      <c r="B114" s="5" t="s">
        <v>478</v>
      </c>
      <c r="C114" s="5" t="s">
        <v>502</v>
      </c>
      <c r="D114" s="5" t="s">
        <v>505</v>
      </c>
      <c r="E114" s="4" t="s">
        <v>506</v>
      </c>
      <c r="F114" s="4" t="s">
        <v>507</v>
      </c>
      <c r="G114" s="6" t="s">
        <v>508</v>
      </c>
      <c r="H114" s="8">
        <v>0</v>
      </c>
      <c r="I114" s="5" t="s">
        <v>172</v>
      </c>
      <c r="J114" s="5" t="s">
        <v>159</v>
      </c>
      <c r="K114" s="5" t="s">
        <v>160</v>
      </c>
      <c r="L114" s="5" t="s">
        <v>161</v>
      </c>
      <c r="M114" s="8">
        <v>20835</v>
      </c>
      <c r="N114" s="5" t="s">
        <v>162</v>
      </c>
    </row>
    <row r="115" spans="1:14" ht="50" x14ac:dyDescent="0.35">
      <c r="A115" s="1"/>
      <c r="B115" s="5" t="s">
        <v>478</v>
      </c>
      <c r="C115" s="5" t="s">
        <v>509</v>
      </c>
      <c r="D115" s="5" t="s">
        <v>26</v>
      </c>
      <c r="E115" s="4" t="s">
        <v>155</v>
      </c>
      <c r="F115" s="4" t="s">
        <v>177</v>
      </c>
      <c r="G115" s="6" t="s">
        <v>510</v>
      </c>
      <c r="H115" s="8">
        <v>0</v>
      </c>
      <c r="I115" s="5" t="s">
        <v>172</v>
      </c>
      <c r="J115" s="5" t="s">
        <v>173</v>
      </c>
      <c r="K115" s="5" t="s">
        <v>160</v>
      </c>
      <c r="L115" s="5" t="s">
        <v>179</v>
      </c>
      <c r="M115" s="8">
        <v>17650</v>
      </c>
      <c r="N115" s="5" t="s">
        <v>162</v>
      </c>
    </row>
    <row r="116" spans="1:14" ht="37.5" x14ac:dyDescent="0.35">
      <c r="A116" s="1"/>
      <c r="B116" s="5" t="s">
        <v>478</v>
      </c>
      <c r="C116" s="5" t="s">
        <v>511</v>
      </c>
      <c r="D116" s="5" t="s">
        <v>211</v>
      </c>
      <c r="E116" s="4" t="s">
        <v>512</v>
      </c>
      <c r="F116" s="4" t="s">
        <v>189</v>
      </c>
      <c r="G116" s="6" t="s">
        <v>513</v>
      </c>
      <c r="H116" s="8">
        <v>0</v>
      </c>
      <c r="I116" s="5" t="s">
        <v>172</v>
      </c>
      <c r="J116" s="5" t="s">
        <v>173</v>
      </c>
      <c r="K116" s="5" t="s">
        <v>160</v>
      </c>
      <c r="L116" s="5" t="s">
        <v>161</v>
      </c>
      <c r="M116" s="8">
        <v>12907</v>
      </c>
      <c r="N116" s="5" t="s">
        <v>162</v>
      </c>
    </row>
    <row r="117" spans="1:14" ht="37.5" x14ac:dyDescent="0.35">
      <c r="A117" s="1"/>
      <c r="B117" s="5" t="s">
        <v>478</v>
      </c>
      <c r="C117" s="5" t="s">
        <v>514</v>
      </c>
      <c r="D117" s="5" t="s">
        <v>515</v>
      </c>
      <c r="E117" s="4" t="s">
        <v>155</v>
      </c>
      <c r="F117" s="4" t="s">
        <v>177</v>
      </c>
      <c r="G117" s="6" t="s">
        <v>516</v>
      </c>
      <c r="H117" s="8">
        <v>0</v>
      </c>
      <c r="I117" s="5" t="s">
        <v>172</v>
      </c>
      <c r="J117" s="5" t="s">
        <v>173</v>
      </c>
      <c r="K117" s="5" t="s">
        <v>160</v>
      </c>
      <c r="L117" s="5" t="s">
        <v>179</v>
      </c>
      <c r="M117" s="8">
        <v>13179</v>
      </c>
      <c r="N117" s="5" t="s">
        <v>162</v>
      </c>
    </row>
    <row r="118" spans="1:14" ht="37.5" x14ac:dyDescent="0.35">
      <c r="A118" s="1"/>
      <c r="B118" s="5" t="s">
        <v>478</v>
      </c>
      <c r="C118" s="5" t="s">
        <v>517</v>
      </c>
      <c r="D118" s="5" t="s">
        <v>211</v>
      </c>
      <c r="E118" s="4" t="s">
        <v>518</v>
      </c>
      <c r="F118" s="4" t="s">
        <v>519</v>
      </c>
      <c r="G118" s="6" t="s">
        <v>520</v>
      </c>
      <c r="H118" s="8">
        <v>0</v>
      </c>
      <c r="I118" s="5" t="s">
        <v>172</v>
      </c>
      <c r="J118" s="5" t="s">
        <v>173</v>
      </c>
      <c r="K118" s="5" t="s">
        <v>160</v>
      </c>
      <c r="L118" s="5" t="s">
        <v>174</v>
      </c>
      <c r="M118" s="8">
        <v>13461</v>
      </c>
      <c r="N118" s="5" t="s">
        <v>162</v>
      </c>
    </row>
    <row r="119" spans="1:14" ht="50" x14ac:dyDescent="0.35">
      <c r="A119" s="1"/>
      <c r="B119" s="5" t="s">
        <v>478</v>
      </c>
      <c r="C119" s="5" t="s">
        <v>521</v>
      </c>
      <c r="D119" s="5" t="s">
        <v>522</v>
      </c>
      <c r="E119" s="4" t="s">
        <v>155</v>
      </c>
      <c r="F119" s="4" t="s">
        <v>177</v>
      </c>
      <c r="G119" s="6" t="s">
        <v>501</v>
      </c>
      <c r="H119" s="8">
        <v>0</v>
      </c>
      <c r="I119" s="5" t="s">
        <v>172</v>
      </c>
      <c r="J119" s="5" t="s">
        <v>173</v>
      </c>
      <c r="K119" s="5" t="s">
        <v>160</v>
      </c>
      <c r="L119" s="5" t="s">
        <v>179</v>
      </c>
      <c r="M119" s="8">
        <v>17433</v>
      </c>
      <c r="N119" s="5" t="s">
        <v>162</v>
      </c>
    </row>
    <row r="120" spans="1:14" ht="37.5" x14ac:dyDescent="0.35">
      <c r="A120" s="1"/>
      <c r="B120" s="5" t="s">
        <v>478</v>
      </c>
      <c r="C120" s="5" t="s">
        <v>521</v>
      </c>
      <c r="D120" s="5" t="s">
        <v>523</v>
      </c>
      <c r="E120" s="4" t="s">
        <v>155</v>
      </c>
      <c r="F120" s="4" t="s">
        <v>177</v>
      </c>
      <c r="G120" s="6" t="s">
        <v>524</v>
      </c>
      <c r="H120" s="8">
        <v>0</v>
      </c>
      <c r="I120" s="5" t="s">
        <v>172</v>
      </c>
      <c r="J120" s="5" t="s">
        <v>173</v>
      </c>
      <c r="K120" s="5" t="s">
        <v>160</v>
      </c>
      <c r="L120" s="5" t="s">
        <v>179</v>
      </c>
      <c r="M120" s="8">
        <v>17424</v>
      </c>
      <c r="N120" s="5" t="s">
        <v>162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5" t="s">
        <v>0</v>
      </c>
      <c r="B3" s="196"/>
      <c r="C3" s="196"/>
      <c r="D3" s="196"/>
      <c r="E3" s="196"/>
      <c r="F3" s="198"/>
    </row>
    <row r="4" spans="1:6" ht="0" hidden="1" customHeight="1" x14ac:dyDescent="0.35">
      <c r="A4" s="1"/>
      <c r="B4" s="1"/>
      <c r="C4" s="1"/>
      <c r="D4" s="1"/>
      <c r="E4" s="1"/>
    </row>
    <row r="5" spans="1:6" ht="30" customHeight="1" x14ac:dyDescent="0.4">
      <c r="A5" s="2" t="s">
        <v>525</v>
      </c>
      <c r="B5" s="1"/>
      <c r="C5" s="1"/>
      <c r="D5" s="1"/>
      <c r="E5" s="1"/>
    </row>
    <row r="6" spans="1:6" ht="35" customHeight="1" x14ac:dyDescent="0.35">
      <c r="A6" s="3" t="s">
        <v>3</v>
      </c>
      <c r="B6" s="3" t="s">
        <v>5</v>
      </c>
      <c r="C6" s="3" t="s">
        <v>4</v>
      </c>
      <c r="D6" s="3" t="s">
        <v>6</v>
      </c>
      <c r="E6" s="3" t="s">
        <v>526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85" zoomScaleNormal="85" workbookViewId="0">
      <pane xSplit="2" ySplit="10" topLeftCell="FD55" activePane="bottomRight" state="frozen"/>
      <selection pane="topRight" activeCell="C1" sqref="C1"/>
      <selection pane="bottomLeft" activeCell="A11" sqref="A11"/>
      <selection pane="bottomRight" activeCell="FK59" sqref="FK59"/>
    </sheetView>
  </sheetViews>
  <sheetFormatPr baseColWidth="10" defaultColWidth="8.7265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200" t="s">
        <v>527</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528</v>
      </c>
      <c r="FN5" s="202"/>
      <c r="FO5" s="202"/>
      <c r="FP5" s="202"/>
      <c r="FQ5" s="202"/>
      <c r="FR5" s="202"/>
      <c r="FS5" s="202"/>
      <c r="FT5" s="202"/>
      <c r="FU5" s="202"/>
    </row>
    <row r="6" spans="1:177" ht="22" hidden="1" customHeight="1" x14ac:dyDescent="0.35">
      <c r="A6" s="199" t="s">
        <v>45</v>
      </c>
      <c r="B6" s="199" t="s">
        <v>529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530</v>
      </c>
      <c r="FL6" s="1"/>
      <c r="FM6" s="10">
        <v>221</v>
      </c>
      <c r="FN6" s="10">
        <v>222</v>
      </c>
      <c r="FO6" s="10">
        <v>224</v>
      </c>
      <c r="FP6" s="10">
        <v>2187</v>
      </c>
      <c r="FQ6" s="10">
        <v>227</v>
      </c>
      <c r="FR6" s="10">
        <v>49400</v>
      </c>
      <c r="FS6" s="10">
        <v>199</v>
      </c>
      <c r="FT6" s="10">
        <v>200</v>
      </c>
      <c r="FU6" s="202" t="s">
        <v>531</v>
      </c>
    </row>
    <row r="7" spans="1:177" ht="15" hidden="1" customHeight="1" x14ac:dyDescent="0.35">
      <c r="A7" s="199"/>
      <c r="B7" s="199"/>
      <c r="C7" s="9" t="s">
        <v>532</v>
      </c>
      <c r="D7" s="9" t="s">
        <v>533</v>
      </c>
      <c r="E7" s="9" t="s">
        <v>533</v>
      </c>
      <c r="F7" s="9" t="s">
        <v>534</v>
      </c>
      <c r="G7" s="9" t="s">
        <v>534</v>
      </c>
      <c r="H7" s="9" t="s">
        <v>534</v>
      </c>
      <c r="I7" s="9" t="s">
        <v>534</v>
      </c>
      <c r="J7" s="9" t="s">
        <v>533</v>
      </c>
      <c r="K7" s="9" t="s">
        <v>533</v>
      </c>
      <c r="L7" s="9" t="s">
        <v>533</v>
      </c>
      <c r="M7" s="9" t="s">
        <v>533</v>
      </c>
      <c r="N7" s="9" t="s">
        <v>533</v>
      </c>
      <c r="O7" s="9" t="s">
        <v>533</v>
      </c>
      <c r="P7" s="9" t="s">
        <v>533</v>
      </c>
      <c r="Q7" s="9" t="s">
        <v>533</v>
      </c>
      <c r="R7" s="9" t="s">
        <v>533</v>
      </c>
      <c r="S7" s="9" t="s">
        <v>533</v>
      </c>
      <c r="T7" s="9" t="s">
        <v>533</v>
      </c>
      <c r="U7" s="9" t="s">
        <v>533</v>
      </c>
      <c r="V7" s="9" t="s">
        <v>533</v>
      </c>
      <c r="W7" s="9" t="s">
        <v>533</v>
      </c>
      <c r="X7" s="9" t="s">
        <v>532</v>
      </c>
      <c r="Y7" s="9" t="s">
        <v>532</v>
      </c>
      <c r="Z7" s="9" t="s">
        <v>532</v>
      </c>
      <c r="AA7" s="9" t="s">
        <v>533</v>
      </c>
      <c r="AB7" s="9" t="s">
        <v>532</v>
      </c>
      <c r="AC7" s="9" t="s">
        <v>532</v>
      </c>
      <c r="AD7" s="9" t="s">
        <v>532</v>
      </c>
      <c r="AE7" s="9" t="s">
        <v>532</v>
      </c>
      <c r="AF7" s="9" t="s">
        <v>532</v>
      </c>
      <c r="AG7" s="9" t="s">
        <v>532</v>
      </c>
      <c r="AH7" s="9" t="s">
        <v>532</v>
      </c>
      <c r="AI7" s="9" t="s">
        <v>532</v>
      </c>
      <c r="AJ7" s="9" t="s">
        <v>533</v>
      </c>
      <c r="AK7" s="9" t="s">
        <v>534</v>
      </c>
      <c r="AL7" s="9" t="s">
        <v>534</v>
      </c>
      <c r="AM7" s="9" t="s">
        <v>534</v>
      </c>
      <c r="AN7" s="9" t="s">
        <v>533</v>
      </c>
      <c r="AO7" s="9" t="s">
        <v>533</v>
      </c>
      <c r="AP7" s="9" t="s">
        <v>533</v>
      </c>
      <c r="AQ7" s="9" t="s">
        <v>533</v>
      </c>
      <c r="AR7" s="9" t="s">
        <v>533</v>
      </c>
      <c r="AS7" s="9" t="s">
        <v>533</v>
      </c>
      <c r="AT7" s="9" t="s">
        <v>533</v>
      </c>
      <c r="AU7" s="9" t="s">
        <v>532</v>
      </c>
      <c r="AV7" s="9" t="s">
        <v>533</v>
      </c>
      <c r="AW7" s="9" t="s">
        <v>533</v>
      </c>
      <c r="AX7" s="9" t="s">
        <v>533</v>
      </c>
      <c r="AY7" s="9" t="s">
        <v>533</v>
      </c>
      <c r="AZ7" s="9" t="s">
        <v>533</v>
      </c>
      <c r="BA7" s="9" t="s">
        <v>533</v>
      </c>
      <c r="BB7" s="9" t="s">
        <v>533</v>
      </c>
      <c r="BC7" s="9" t="s">
        <v>533</v>
      </c>
      <c r="BD7" s="9" t="s">
        <v>532</v>
      </c>
      <c r="BE7" s="9" t="s">
        <v>534</v>
      </c>
      <c r="BF7" s="9" t="s">
        <v>533</v>
      </c>
      <c r="BG7" s="9" t="s">
        <v>533</v>
      </c>
      <c r="BH7" s="9" t="s">
        <v>533</v>
      </c>
      <c r="BI7" s="9" t="s">
        <v>533</v>
      </c>
      <c r="BJ7" s="9" t="s">
        <v>534</v>
      </c>
      <c r="BK7" s="9" t="s">
        <v>534</v>
      </c>
      <c r="BL7" s="9" t="s">
        <v>534</v>
      </c>
      <c r="BM7" s="9" t="s">
        <v>532</v>
      </c>
      <c r="BN7" s="9" t="s">
        <v>532</v>
      </c>
      <c r="BO7" s="9" t="s">
        <v>532</v>
      </c>
      <c r="BP7" s="9" t="s">
        <v>533</v>
      </c>
      <c r="BQ7" s="9" t="s">
        <v>533</v>
      </c>
      <c r="BR7" s="9" t="s">
        <v>533</v>
      </c>
      <c r="BS7" s="9" t="s">
        <v>533</v>
      </c>
      <c r="BT7" s="9" t="s">
        <v>533</v>
      </c>
      <c r="BU7" s="9" t="s">
        <v>533</v>
      </c>
      <c r="BV7" s="9" t="s">
        <v>533</v>
      </c>
      <c r="BW7" s="9" t="s">
        <v>532</v>
      </c>
      <c r="BX7" s="9" t="s">
        <v>532</v>
      </c>
      <c r="BY7" s="9" t="s">
        <v>532</v>
      </c>
      <c r="BZ7" s="9" t="s">
        <v>534</v>
      </c>
      <c r="CA7" s="9" t="s">
        <v>532</v>
      </c>
      <c r="CB7" s="9" t="s">
        <v>533</v>
      </c>
      <c r="CC7" s="9" t="s">
        <v>534</v>
      </c>
      <c r="CD7" s="9" t="s">
        <v>533</v>
      </c>
      <c r="CE7" s="9" t="s">
        <v>533</v>
      </c>
      <c r="CF7" s="9" t="s">
        <v>533</v>
      </c>
      <c r="CG7" s="9" t="s">
        <v>533</v>
      </c>
      <c r="CH7" s="9" t="s">
        <v>533</v>
      </c>
      <c r="CI7" s="9" t="s">
        <v>533</v>
      </c>
      <c r="CJ7" s="9" t="s">
        <v>533</v>
      </c>
      <c r="CK7" s="9" t="s">
        <v>533</v>
      </c>
      <c r="CL7" s="9" t="s">
        <v>533</v>
      </c>
      <c r="CM7" s="9" t="s">
        <v>533</v>
      </c>
      <c r="CN7" s="9" t="s">
        <v>533</v>
      </c>
      <c r="CO7" s="9" t="s">
        <v>533</v>
      </c>
      <c r="CP7" s="9" t="s">
        <v>532</v>
      </c>
      <c r="CQ7" s="9" t="s">
        <v>532</v>
      </c>
      <c r="CR7" s="9" t="s">
        <v>532</v>
      </c>
      <c r="CS7" s="9" t="s">
        <v>532</v>
      </c>
      <c r="CT7" s="9" t="s">
        <v>533</v>
      </c>
      <c r="CU7" s="9" t="s">
        <v>533</v>
      </c>
      <c r="CV7" s="9" t="s">
        <v>533</v>
      </c>
      <c r="CW7" s="9" t="s">
        <v>533</v>
      </c>
      <c r="CX7" s="9" t="s">
        <v>532</v>
      </c>
      <c r="CY7" s="9" t="s">
        <v>534</v>
      </c>
      <c r="CZ7" s="9" t="s">
        <v>534</v>
      </c>
      <c r="DA7" s="9" t="s">
        <v>534</v>
      </c>
      <c r="DB7" s="9" t="s">
        <v>533</v>
      </c>
      <c r="DC7" s="9" t="s">
        <v>534</v>
      </c>
      <c r="DD7" s="9" t="s">
        <v>534</v>
      </c>
      <c r="DE7" s="9" t="s">
        <v>532</v>
      </c>
      <c r="DF7" s="9" t="s">
        <v>532</v>
      </c>
      <c r="DG7" s="9" t="s">
        <v>533</v>
      </c>
      <c r="DH7" s="9" t="s">
        <v>533</v>
      </c>
      <c r="DI7" s="9" t="s">
        <v>533</v>
      </c>
      <c r="DJ7" s="9" t="s">
        <v>534</v>
      </c>
      <c r="DK7" s="9" t="s">
        <v>534</v>
      </c>
      <c r="DL7" s="9" t="s">
        <v>533</v>
      </c>
      <c r="DM7" s="9" t="s">
        <v>533</v>
      </c>
      <c r="DN7" s="9" t="s">
        <v>532</v>
      </c>
      <c r="DO7" s="9" t="s">
        <v>532</v>
      </c>
      <c r="DP7" s="9" t="s">
        <v>533</v>
      </c>
      <c r="DQ7" s="9" t="s">
        <v>533</v>
      </c>
      <c r="DR7" s="9" t="s">
        <v>532</v>
      </c>
      <c r="DS7" s="9" t="s">
        <v>533</v>
      </c>
      <c r="DT7" s="9" t="s">
        <v>533</v>
      </c>
      <c r="DU7" s="9" t="s">
        <v>534</v>
      </c>
      <c r="DV7" s="9" t="s">
        <v>533</v>
      </c>
      <c r="DW7" s="9" t="s">
        <v>533</v>
      </c>
      <c r="DX7" s="9" t="s">
        <v>534</v>
      </c>
      <c r="DY7" s="9" t="s">
        <v>533</v>
      </c>
      <c r="DZ7" s="9" t="s">
        <v>533</v>
      </c>
      <c r="EA7" s="9" t="s">
        <v>533</v>
      </c>
      <c r="EB7" s="9" t="s">
        <v>534</v>
      </c>
      <c r="EC7" s="9" t="s">
        <v>534</v>
      </c>
      <c r="ED7" s="9" t="s">
        <v>532</v>
      </c>
      <c r="EE7" s="9" t="s">
        <v>533</v>
      </c>
      <c r="EF7" s="9" t="s">
        <v>533</v>
      </c>
      <c r="EG7" s="9" t="s">
        <v>533</v>
      </c>
      <c r="EH7" s="9" t="s">
        <v>533</v>
      </c>
      <c r="EI7" s="9" t="s">
        <v>533</v>
      </c>
      <c r="EJ7" s="9" t="s">
        <v>533</v>
      </c>
      <c r="EK7" s="9" t="s">
        <v>532</v>
      </c>
      <c r="EL7" s="9" t="s">
        <v>532</v>
      </c>
      <c r="EM7" s="9" t="s">
        <v>532</v>
      </c>
      <c r="EN7" s="9" t="s">
        <v>532</v>
      </c>
      <c r="EO7" s="9" t="s">
        <v>534</v>
      </c>
      <c r="EP7" s="9" t="s">
        <v>532</v>
      </c>
      <c r="EQ7" s="9" t="s">
        <v>532</v>
      </c>
      <c r="ER7" s="9" t="s">
        <v>532</v>
      </c>
      <c r="ES7" s="9" t="s">
        <v>533</v>
      </c>
      <c r="ET7" s="9" t="s">
        <v>533</v>
      </c>
      <c r="EU7" s="9" t="s">
        <v>533</v>
      </c>
      <c r="EV7" s="9" t="s">
        <v>532</v>
      </c>
      <c r="EW7" s="9" t="s">
        <v>533</v>
      </c>
      <c r="EX7" s="9" t="s">
        <v>533</v>
      </c>
      <c r="EY7" s="9" t="s">
        <v>533</v>
      </c>
      <c r="EZ7" s="9" t="s">
        <v>533</v>
      </c>
      <c r="FA7" s="9" t="s">
        <v>532</v>
      </c>
      <c r="FB7" s="9" t="s">
        <v>534</v>
      </c>
      <c r="FC7" s="9" t="s">
        <v>533</v>
      </c>
      <c r="FD7" s="9" t="s">
        <v>534</v>
      </c>
      <c r="FE7" s="9" t="s">
        <v>534</v>
      </c>
      <c r="FF7" s="9" t="s">
        <v>534</v>
      </c>
      <c r="FG7" s="9" t="s">
        <v>533</v>
      </c>
      <c r="FH7" s="9" t="s">
        <v>534</v>
      </c>
      <c r="FI7" s="9" t="s">
        <v>534</v>
      </c>
      <c r="FJ7" s="9" t="s">
        <v>534</v>
      </c>
      <c r="FK7" s="199"/>
      <c r="FL7" s="1"/>
      <c r="FM7" s="10" t="s">
        <v>534</v>
      </c>
      <c r="FN7" s="10" t="s">
        <v>533</v>
      </c>
      <c r="FO7" s="10" t="s">
        <v>534</v>
      </c>
      <c r="FP7" s="10" t="s">
        <v>534</v>
      </c>
      <c r="FQ7" s="10" t="s">
        <v>534</v>
      </c>
      <c r="FR7" s="10" t="s">
        <v>534</v>
      </c>
      <c r="FS7" s="10" t="s">
        <v>534</v>
      </c>
      <c r="FT7" s="10" t="s">
        <v>534</v>
      </c>
      <c r="FU7" s="202"/>
    </row>
    <row r="8" spans="1:177" ht="15" hidden="1" customHeight="1" x14ac:dyDescent="0.35">
      <c r="A8" s="199"/>
      <c r="B8" s="199"/>
      <c r="C8" s="9" t="s">
        <v>535</v>
      </c>
      <c r="D8" s="9" t="s">
        <v>535</v>
      </c>
      <c r="E8" s="9" t="s">
        <v>535</v>
      </c>
      <c r="F8" s="9" t="s">
        <v>536</v>
      </c>
      <c r="G8" s="9" t="s">
        <v>536</v>
      </c>
      <c r="H8" s="9" t="s">
        <v>535</v>
      </c>
      <c r="I8" s="9" t="s">
        <v>535</v>
      </c>
      <c r="J8" s="9" t="s">
        <v>536</v>
      </c>
      <c r="K8" s="9" t="s">
        <v>536</v>
      </c>
      <c r="L8" s="9" t="s">
        <v>536</v>
      </c>
      <c r="M8" s="9" t="s">
        <v>536</v>
      </c>
      <c r="N8" s="9" t="s">
        <v>536</v>
      </c>
      <c r="O8" s="9" t="s">
        <v>536</v>
      </c>
      <c r="P8" s="9" t="s">
        <v>536</v>
      </c>
      <c r="Q8" s="9" t="s">
        <v>536</v>
      </c>
      <c r="R8" s="9" t="s">
        <v>535</v>
      </c>
      <c r="S8" s="9" t="s">
        <v>535</v>
      </c>
      <c r="T8" s="9" t="s">
        <v>536</v>
      </c>
      <c r="U8" s="9" t="s">
        <v>536</v>
      </c>
      <c r="V8" s="9" t="s">
        <v>536</v>
      </c>
      <c r="W8" s="9" t="s">
        <v>536</v>
      </c>
      <c r="X8" s="9" t="s">
        <v>535</v>
      </c>
      <c r="Y8" s="9" t="s">
        <v>535</v>
      </c>
      <c r="Z8" s="9" t="s">
        <v>535</v>
      </c>
      <c r="AA8" s="9" t="s">
        <v>536</v>
      </c>
      <c r="AB8" s="9" t="s">
        <v>535</v>
      </c>
      <c r="AC8" s="9" t="s">
        <v>535</v>
      </c>
      <c r="AD8" s="9" t="s">
        <v>535</v>
      </c>
      <c r="AE8" s="9" t="s">
        <v>535</v>
      </c>
      <c r="AF8" s="9" t="s">
        <v>536</v>
      </c>
      <c r="AG8" s="9" t="s">
        <v>536</v>
      </c>
      <c r="AH8" s="9" t="s">
        <v>536</v>
      </c>
      <c r="AI8" s="9" t="s">
        <v>535</v>
      </c>
      <c r="AJ8" s="9" t="s">
        <v>535</v>
      </c>
      <c r="AK8" s="9" t="s">
        <v>536</v>
      </c>
      <c r="AL8" s="9" t="s">
        <v>536</v>
      </c>
      <c r="AM8" s="9" t="s">
        <v>536</v>
      </c>
      <c r="AN8" s="9" t="s">
        <v>535</v>
      </c>
      <c r="AO8" s="9" t="s">
        <v>535</v>
      </c>
      <c r="AP8" s="9" t="s">
        <v>535</v>
      </c>
      <c r="AQ8" s="9" t="s">
        <v>535</v>
      </c>
      <c r="AR8" s="9" t="s">
        <v>535</v>
      </c>
      <c r="AS8" s="9" t="s">
        <v>535</v>
      </c>
      <c r="AT8" s="9" t="s">
        <v>535</v>
      </c>
      <c r="AU8" s="9" t="s">
        <v>535</v>
      </c>
      <c r="AV8" s="9" t="s">
        <v>536</v>
      </c>
      <c r="AW8" s="9" t="s">
        <v>536</v>
      </c>
      <c r="AX8" s="9" t="s">
        <v>536</v>
      </c>
      <c r="AY8" s="9" t="s">
        <v>535</v>
      </c>
      <c r="AZ8" s="9" t="s">
        <v>535</v>
      </c>
      <c r="BA8" s="9" t="s">
        <v>535</v>
      </c>
      <c r="BB8" s="9" t="s">
        <v>535</v>
      </c>
      <c r="BC8" s="9" t="s">
        <v>535</v>
      </c>
      <c r="BD8" s="9" t="s">
        <v>535</v>
      </c>
      <c r="BE8" s="9" t="s">
        <v>535</v>
      </c>
      <c r="BF8" s="9" t="s">
        <v>535</v>
      </c>
      <c r="BG8" s="9" t="s">
        <v>535</v>
      </c>
      <c r="BH8" s="9" t="s">
        <v>535</v>
      </c>
      <c r="BI8" s="9" t="s">
        <v>535</v>
      </c>
      <c r="BJ8" s="9" t="s">
        <v>536</v>
      </c>
      <c r="BK8" s="9" t="s">
        <v>536</v>
      </c>
      <c r="BL8" s="9" t="s">
        <v>536</v>
      </c>
      <c r="BM8" s="9" t="s">
        <v>536</v>
      </c>
      <c r="BN8" s="9" t="s">
        <v>536</v>
      </c>
      <c r="BO8" s="9" t="s">
        <v>536</v>
      </c>
      <c r="BP8" s="9" t="s">
        <v>535</v>
      </c>
      <c r="BQ8" s="9" t="s">
        <v>536</v>
      </c>
      <c r="BR8" s="9" t="s">
        <v>536</v>
      </c>
      <c r="BS8" s="9" t="s">
        <v>536</v>
      </c>
      <c r="BT8" s="9" t="s">
        <v>536</v>
      </c>
      <c r="BU8" s="9" t="s">
        <v>536</v>
      </c>
      <c r="BV8" s="9" t="s">
        <v>536</v>
      </c>
      <c r="BW8" s="9" t="s">
        <v>536</v>
      </c>
      <c r="BX8" s="9" t="s">
        <v>536</v>
      </c>
      <c r="BY8" s="9" t="s">
        <v>536</v>
      </c>
      <c r="BZ8" s="9" t="s">
        <v>535</v>
      </c>
      <c r="CA8" s="9" t="s">
        <v>536</v>
      </c>
      <c r="CB8" s="9" t="s">
        <v>536</v>
      </c>
      <c r="CC8" s="9" t="s">
        <v>535</v>
      </c>
      <c r="CD8" s="9" t="s">
        <v>535</v>
      </c>
      <c r="CE8" s="9" t="s">
        <v>535</v>
      </c>
      <c r="CF8" s="9" t="s">
        <v>535</v>
      </c>
      <c r="CG8" s="9" t="s">
        <v>535</v>
      </c>
      <c r="CH8" s="9" t="s">
        <v>535</v>
      </c>
      <c r="CI8" s="9" t="s">
        <v>536</v>
      </c>
      <c r="CJ8" s="9" t="s">
        <v>536</v>
      </c>
      <c r="CK8" s="9" t="s">
        <v>536</v>
      </c>
      <c r="CL8" s="9" t="s">
        <v>536</v>
      </c>
      <c r="CM8" s="9" t="s">
        <v>536</v>
      </c>
      <c r="CN8" s="9" t="s">
        <v>536</v>
      </c>
      <c r="CO8" s="9" t="s">
        <v>536</v>
      </c>
      <c r="CP8" s="9" t="s">
        <v>536</v>
      </c>
      <c r="CQ8" s="9" t="s">
        <v>536</v>
      </c>
      <c r="CR8" s="9" t="s">
        <v>536</v>
      </c>
      <c r="CS8" s="9" t="s">
        <v>536</v>
      </c>
      <c r="CT8" s="9" t="s">
        <v>536</v>
      </c>
      <c r="CU8" s="9" t="s">
        <v>536</v>
      </c>
      <c r="CV8" s="9" t="s">
        <v>537</v>
      </c>
      <c r="CW8" s="9" t="s">
        <v>538</v>
      </c>
      <c r="CX8" s="9" t="s">
        <v>537</v>
      </c>
      <c r="CY8" s="9" t="s">
        <v>538</v>
      </c>
      <c r="CZ8" s="9" t="s">
        <v>537</v>
      </c>
      <c r="DA8" s="9" t="s">
        <v>535</v>
      </c>
      <c r="DB8" s="9" t="s">
        <v>535</v>
      </c>
      <c r="DC8" s="9" t="s">
        <v>535</v>
      </c>
      <c r="DD8" s="9" t="s">
        <v>535</v>
      </c>
      <c r="DE8" s="9" t="s">
        <v>537</v>
      </c>
      <c r="DF8" s="9" t="s">
        <v>535</v>
      </c>
      <c r="DG8" s="9" t="s">
        <v>535</v>
      </c>
      <c r="DH8" s="9" t="s">
        <v>535</v>
      </c>
      <c r="DI8" s="9" t="s">
        <v>535</v>
      </c>
      <c r="DJ8" s="9" t="s">
        <v>535</v>
      </c>
      <c r="DK8" s="9" t="s">
        <v>535</v>
      </c>
      <c r="DL8" s="9" t="s">
        <v>535</v>
      </c>
      <c r="DM8" s="9" t="s">
        <v>535</v>
      </c>
      <c r="DN8" s="9" t="s">
        <v>537</v>
      </c>
      <c r="DO8" s="9" t="s">
        <v>537</v>
      </c>
      <c r="DP8" s="9" t="s">
        <v>538</v>
      </c>
      <c r="DQ8" s="9" t="s">
        <v>538</v>
      </c>
      <c r="DR8" s="9" t="s">
        <v>537</v>
      </c>
      <c r="DS8" s="9" t="s">
        <v>535</v>
      </c>
      <c r="DT8" s="9" t="s">
        <v>535</v>
      </c>
      <c r="DU8" s="9" t="s">
        <v>535</v>
      </c>
      <c r="DV8" s="9" t="s">
        <v>535</v>
      </c>
      <c r="DW8" s="9" t="s">
        <v>535</v>
      </c>
      <c r="DX8" s="9" t="s">
        <v>535</v>
      </c>
      <c r="DY8" s="9" t="s">
        <v>535</v>
      </c>
      <c r="DZ8" s="9" t="s">
        <v>535</v>
      </c>
      <c r="EA8" s="9" t="s">
        <v>535</v>
      </c>
      <c r="EB8" s="9" t="s">
        <v>538</v>
      </c>
      <c r="EC8" s="9" t="s">
        <v>538</v>
      </c>
      <c r="ED8" s="9" t="s">
        <v>537</v>
      </c>
      <c r="EE8" s="9" t="s">
        <v>538</v>
      </c>
      <c r="EF8" s="9" t="s">
        <v>538</v>
      </c>
      <c r="EG8" s="9" t="s">
        <v>538</v>
      </c>
      <c r="EH8" s="9" t="s">
        <v>538</v>
      </c>
      <c r="EI8" s="9" t="s">
        <v>535</v>
      </c>
      <c r="EJ8" s="9" t="s">
        <v>535</v>
      </c>
      <c r="EK8" s="9" t="s">
        <v>535</v>
      </c>
      <c r="EL8" s="9" t="s">
        <v>535</v>
      </c>
      <c r="EM8" s="9" t="s">
        <v>535</v>
      </c>
      <c r="EN8" s="9" t="s">
        <v>535</v>
      </c>
      <c r="EO8" s="9" t="s">
        <v>538</v>
      </c>
      <c r="EP8" s="9" t="s">
        <v>537</v>
      </c>
      <c r="EQ8" s="9" t="s">
        <v>537</v>
      </c>
      <c r="ER8" s="9" t="s">
        <v>537</v>
      </c>
      <c r="ES8" s="9" t="s">
        <v>535</v>
      </c>
      <c r="ET8" s="9" t="s">
        <v>538</v>
      </c>
      <c r="EU8" s="9" t="s">
        <v>538</v>
      </c>
      <c r="EV8" s="9" t="s">
        <v>537</v>
      </c>
      <c r="EW8" s="9" t="s">
        <v>536</v>
      </c>
      <c r="EX8" s="9" t="s">
        <v>536</v>
      </c>
      <c r="EY8" s="9" t="s">
        <v>536</v>
      </c>
      <c r="EZ8" s="9" t="s">
        <v>536</v>
      </c>
      <c r="FA8" s="9" t="s">
        <v>537</v>
      </c>
      <c r="FB8" s="9" t="s">
        <v>535</v>
      </c>
      <c r="FC8" s="9" t="s">
        <v>535</v>
      </c>
      <c r="FD8" s="9" t="s">
        <v>536</v>
      </c>
      <c r="FE8" s="9" t="s">
        <v>536</v>
      </c>
      <c r="FF8" s="9" t="s">
        <v>536</v>
      </c>
      <c r="FG8" s="9" t="s">
        <v>536</v>
      </c>
      <c r="FH8" s="9" t="s">
        <v>536</v>
      </c>
      <c r="FI8" s="9" t="s">
        <v>536</v>
      </c>
      <c r="FJ8" s="9" t="s">
        <v>536</v>
      </c>
      <c r="FK8" s="199"/>
      <c r="FL8" s="1"/>
      <c r="FM8" s="10" t="s">
        <v>535</v>
      </c>
      <c r="FN8" s="10" t="s">
        <v>535</v>
      </c>
      <c r="FO8" s="10" t="s">
        <v>535</v>
      </c>
      <c r="FP8" s="10" t="s">
        <v>535</v>
      </c>
      <c r="FQ8" s="10" t="s">
        <v>536</v>
      </c>
      <c r="FR8" s="10" t="s">
        <v>536</v>
      </c>
      <c r="FS8" s="10" t="s">
        <v>535</v>
      </c>
      <c r="FT8" s="10" t="s">
        <v>535</v>
      </c>
      <c r="FU8" s="202"/>
    </row>
    <row r="9" spans="1:177" ht="40" customHeight="1" x14ac:dyDescent="0.35">
      <c r="A9" s="199"/>
      <c r="B9" s="199"/>
      <c r="C9" s="11" t="s">
        <v>29</v>
      </c>
      <c r="D9" s="11" t="s">
        <v>57</v>
      </c>
      <c r="E9" s="11" t="s">
        <v>57</v>
      </c>
      <c r="F9" s="11" t="s">
        <v>57</v>
      </c>
      <c r="G9" s="11" t="s">
        <v>57</v>
      </c>
      <c r="H9" s="11" t="s">
        <v>38</v>
      </c>
      <c r="I9" s="11" t="s">
        <v>38</v>
      </c>
      <c r="J9" s="11" t="s">
        <v>130</v>
      </c>
      <c r="K9" s="11" t="s">
        <v>130</v>
      </c>
      <c r="L9" s="11" t="s">
        <v>80</v>
      </c>
      <c r="M9" s="11" t="s">
        <v>80</v>
      </c>
      <c r="N9" s="11" t="s">
        <v>80</v>
      </c>
      <c r="O9" s="11" t="s">
        <v>80</v>
      </c>
      <c r="P9" s="11" t="s">
        <v>80</v>
      </c>
      <c r="Q9" s="11" t="s">
        <v>80</v>
      </c>
      <c r="R9" s="11" t="s">
        <v>80</v>
      </c>
      <c r="S9" s="11" t="s">
        <v>80</v>
      </c>
      <c r="T9" s="11" t="s">
        <v>539</v>
      </c>
      <c r="U9" s="11" t="s">
        <v>539</v>
      </c>
      <c r="V9" s="11" t="s">
        <v>539</v>
      </c>
      <c r="W9" s="11" t="s">
        <v>539</v>
      </c>
      <c r="X9" s="11" t="s">
        <v>540</v>
      </c>
      <c r="Y9" s="11" t="s">
        <v>223</v>
      </c>
      <c r="Z9" s="11" t="s">
        <v>223</v>
      </c>
      <c r="AA9" s="11" t="s">
        <v>223</v>
      </c>
      <c r="AB9" s="11" t="s">
        <v>52</v>
      </c>
      <c r="AC9" s="11" t="s">
        <v>52</v>
      </c>
      <c r="AD9" s="11" t="s">
        <v>52</v>
      </c>
      <c r="AE9" s="11" t="s">
        <v>52</v>
      </c>
      <c r="AF9" s="11" t="s">
        <v>52</v>
      </c>
      <c r="AG9" s="11" t="s">
        <v>52</v>
      </c>
      <c r="AH9" s="11" t="s">
        <v>52</v>
      </c>
      <c r="AI9" s="11" t="s">
        <v>435</v>
      </c>
      <c r="AJ9" s="11" t="s">
        <v>196</v>
      </c>
      <c r="AK9" s="11" t="s">
        <v>312</v>
      </c>
      <c r="AL9" s="11" t="s">
        <v>541</v>
      </c>
      <c r="AM9" s="11" t="s">
        <v>541</v>
      </c>
      <c r="AN9" s="11" t="s">
        <v>542</v>
      </c>
      <c r="AO9" s="11" t="s">
        <v>542</v>
      </c>
      <c r="AP9" s="11" t="s">
        <v>289</v>
      </c>
      <c r="AQ9" s="11" t="s">
        <v>202</v>
      </c>
      <c r="AR9" s="11" t="s">
        <v>202</v>
      </c>
      <c r="AS9" s="11" t="s">
        <v>543</v>
      </c>
      <c r="AT9" s="11" t="s">
        <v>544</v>
      </c>
      <c r="AU9" s="11" t="s">
        <v>545</v>
      </c>
      <c r="AV9" s="11" t="s">
        <v>77</v>
      </c>
      <c r="AW9" s="11" t="s">
        <v>77</v>
      </c>
      <c r="AX9" s="11" t="s">
        <v>77</v>
      </c>
      <c r="AY9" s="11" t="s">
        <v>124</v>
      </c>
      <c r="AZ9" s="11" t="s">
        <v>124</v>
      </c>
      <c r="BA9" s="11" t="s">
        <v>124</v>
      </c>
      <c r="BB9" s="11" t="s">
        <v>124</v>
      </c>
      <c r="BC9" s="11" t="s">
        <v>124</v>
      </c>
      <c r="BD9" s="11" t="s">
        <v>124</v>
      </c>
      <c r="BE9" s="11" t="s">
        <v>124</v>
      </c>
      <c r="BF9" s="11" t="s">
        <v>124</v>
      </c>
      <c r="BG9" s="11" t="s">
        <v>546</v>
      </c>
      <c r="BH9" s="11" t="s">
        <v>546</v>
      </c>
      <c r="BI9" s="11" t="s">
        <v>547</v>
      </c>
      <c r="BJ9" s="11" t="s">
        <v>62</v>
      </c>
      <c r="BK9" s="11" t="s">
        <v>62</v>
      </c>
      <c r="BL9" s="11" t="s">
        <v>62</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69</v>
      </c>
      <c r="CA9" s="11" t="s">
        <v>266</v>
      </c>
      <c r="CB9" s="11" t="s">
        <v>266</v>
      </c>
      <c r="CC9" s="11" t="s">
        <v>548</v>
      </c>
      <c r="CD9" s="11" t="s">
        <v>110</v>
      </c>
      <c r="CE9" s="11" t="s">
        <v>110</v>
      </c>
      <c r="CF9" s="11" t="s">
        <v>110</v>
      </c>
      <c r="CG9" s="11" t="s">
        <v>110</v>
      </c>
      <c r="CH9" s="11" t="s">
        <v>110</v>
      </c>
      <c r="CI9" s="11" t="s">
        <v>110</v>
      </c>
      <c r="CJ9" s="11" t="s">
        <v>110</v>
      </c>
      <c r="CK9" s="11" t="s">
        <v>110</v>
      </c>
      <c r="CL9" s="11" t="s">
        <v>110</v>
      </c>
      <c r="CM9" s="11" t="s">
        <v>110</v>
      </c>
      <c r="CN9" s="11" t="s">
        <v>110</v>
      </c>
      <c r="CO9" s="11" t="s">
        <v>110</v>
      </c>
      <c r="CP9" s="11" t="s">
        <v>121</v>
      </c>
      <c r="CQ9" s="11" t="s">
        <v>121</v>
      </c>
      <c r="CR9" s="11" t="s">
        <v>121</v>
      </c>
      <c r="CS9" s="11" t="s">
        <v>121</v>
      </c>
      <c r="CT9" s="11" t="s">
        <v>127</v>
      </c>
      <c r="CU9" s="11" t="s">
        <v>127</v>
      </c>
      <c r="CV9" s="11" t="s">
        <v>549</v>
      </c>
      <c r="CW9" s="11" t="s">
        <v>550</v>
      </c>
      <c r="CX9" s="11" t="s">
        <v>551</v>
      </c>
      <c r="CY9" s="11" t="s">
        <v>552</v>
      </c>
      <c r="CZ9" s="11" t="s">
        <v>553</v>
      </c>
      <c r="DA9" s="11" t="s">
        <v>554</v>
      </c>
      <c r="DB9" s="11" t="s">
        <v>555</v>
      </c>
      <c r="DC9" s="11" t="s">
        <v>38</v>
      </c>
      <c r="DD9" s="11" t="s">
        <v>38</v>
      </c>
      <c r="DE9" s="11" t="s">
        <v>80</v>
      </c>
      <c r="DF9" s="11" t="s">
        <v>435</v>
      </c>
      <c r="DG9" s="11" t="s">
        <v>556</v>
      </c>
      <c r="DH9" s="11" t="s">
        <v>557</v>
      </c>
      <c r="DI9" s="11" t="s">
        <v>238</v>
      </c>
      <c r="DJ9" s="11" t="s">
        <v>558</v>
      </c>
      <c r="DK9" s="11" t="s">
        <v>559</v>
      </c>
      <c r="DL9" s="11" t="s">
        <v>560</v>
      </c>
      <c r="DM9" s="11" t="s">
        <v>561</v>
      </c>
      <c r="DN9" s="11" t="s">
        <v>562</v>
      </c>
      <c r="DO9" s="11" t="s">
        <v>563</v>
      </c>
      <c r="DP9" s="11" t="s">
        <v>564</v>
      </c>
      <c r="DQ9" s="11" t="s">
        <v>565</v>
      </c>
      <c r="DR9" s="11" t="s">
        <v>566</v>
      </c>
      <c r="DS9" s="11" t="s">
        <v>567</v>
      </c>
      <c r="DT9" s="11" t="s">
        <v>568</v>
      </c>
      <c r="DU9" s="11" t="s">
        <v>569</v>
      </c>
      <c r="DV9" s="11" t="s">
        <v>570</v>
      </c>
      <c r="DW9" s="11" t="s">
        <v>571</v>
      </c>
      <c r="DX9" s="11" t="s">
        <v>571</v>
      </c>
      <c r="DY9" s="11" t="s">
        <v>571</v>
      </c>
      <c r="DZ9" s="11" t="s">
        <v>571</v>
      </c>
      <c r="EA9" s="11" t="s">
        <v>572</v>
      </c>
      <c r="EB9" s="11" t="s">
        <v>573</v>
      </c>
      <c r="EC9" s="11" t="s">
        <v>573</v>
      </c>
      <c r="ED9" s="11" t="s">
        <v>69</v>
      </c>
      <c r="EE9" s="11" t="s">
        <v>69</v>
      </c>
      <c r="EF9" s="11" t="s">
        <v>69</v>
      </c>
      <c r="EG9" s="11" t="s">
        <v>69</v>
      </c>
      <c r="EH9" s="11" t="s">
        <v>69</v>
      </c>
      <c r="EI9" s="11" t="s">
        <v>574</v>
      </c>
      <c r="EJ9" s="11" t="s">
        <v>574</v>
      </c>
      <c r="EK9" s="11" t="s">
        <v>575</v>
      </c>
      <c r="EL9" s="11" t="s">
        <v>575</v>
      </c>
      <c r="EM9" s="11" t="s">
        <v>575</v>
      </c>
      <c r="EN9" s="11" t="s">
        <v>575</v>
      </c>
      <c r="EO9" s="11" t="s">
        <v>253</v>
      </c>
      <c r="EP9" s="11" t="s">
        <v>277</v>
      </c>
      <c r="EQ9" s="11" t="s">
        <v>576</v>
      </c>
      <c r="ER9" s="11" t="s">
        <v>110</v>
      </c>
      <c r="ES9" s="11" t="s">
        <v>110</v>
      </c>
      <c r="ET9" s="11" t="s">
        <v>110</v>
      </c>
      <c r="EU9" s="11" t="s">
        <v>110</v>
      </c>
      <c r="EV9" s="11" t="s">
        <v>110</v>
      </c>
      <c r="EW9" s="11" t="s">
        <v>345</v>
      </c>
      <c r="EX9" s="11" t="s">
        <v>345</v>
      </c>
      <c r="EY9" s="11" t="s">
        <v>345</v>
      </c>
      <c r="EZ9" s="11" t="s">
        <v>345</v>
      </c>
      <c r="FA9" s="11" t="s">
        <v>577</v>
      </c>
      <c r="FB9" s="11" t="s">
        <v>578</v>
      </c>
      <c r="FC9" s="11" t="s">
        <v>578</v>
      </c>
      <c r="FD9" s="11" t="s">
        <v>579</v>
      </c>
      <c r="FE9" s="11" t="s">
        <v>580</v>
      </c>
      <c r="FF9" s="11" t="s">
        <v>580</v>
      </c>
      <c r="FG9" s="11" t="s">
        <v>581</v>
      </c>
      <c r="FH9" s="11" t="s">
        <v>582</v>
      </c>
      <c r="FI9" s="11" t="s">
        <v>583</v>
      </c>
      <c r="FJ9" s="11" t="s">
        <v>152</v>
      </c>
      <c r="FK9" s="199"/>
      <c r="FL9" s="1"/>
      <c r="FM9" s="12" t="s">
        <v>133</v>
      </c>
      <c r="FN9" s="12" t="s">
        <v>584</v>
      </c>
      <c r="FO9" s="12" t="s">
        <v>585</v>
      </c>
      <c r="FP9" s="12" t="s">
        <v>586</v>
      </c>
      <c r="FQ9" s="12" t="s">
        <v>587</v>
      </c>
      <c r="FR9" s="12" t="s">
        <v>588</v>
      </c>
      <c r="FS9" s="12" t="s">
        <v>578</v>
      </c>
      <c r="FT9" s="12" t="s">
        <v>578</v>
      </c>
      <c r="FU9" s="202"/>
    </row>
    <row r="10" spans="1:177" ht="40" customHeight="1" x14ac:dyDescent="0.35">
      <c r="A10" s="199"/>
      <c r="B10" s="199"/>
      <c r="C10" s="9" t="s">
        <v>30</v>
      </c>
      <c r="D10" s="9" t="s">
        <v>589</v>
      </c>
      <c r="E10" s="9" t="s">
        <v>590</v>
      </c>
      <c r="F10" s="9" t="s">
        <v>591</v>
      </c>
      <c r="G10" s="9" t="s">
        <v>592</v>
      </c>
      <c r="H10" s="9" t="s">
        <v>39</v>
      </c>
      <c r="I10" s="9" t="s">
        <v>593</v>
      </c>
      <c r="J10" s="9" t="s">
        <v>594</v>
      </c>
      <c r="K10" s="9" t="s">
        <v>595</v>
      </c>
      <c r="L10" s="9" t="s">
        <v>596</v>
      </c>
      <c r="M10" s="9" t="s">
        <v>597</v>
      </c>
      <c r="N10" s="9" t="s">
        <v>598</v>
      </c>
      <c r="O10" s="9" t="s">
        <v>599</v>
      </c>
      <c r="P10" s="9" t="s">
        <v>600</v>
      </c>
      <c r="Q10" s="9" t="s">
        <v>601</v>
      </c>
      <c r="R10" s="9" t="s">
        <v>281</v>
      </c>
      <c r="S10" s="9" t="s">
        <v>602</v>
      </c>
      <c r="T10" s="9" t="s">
        <v>603</v>
      </c>
      <c r="U10" s="9" t="s">
        <v>604</v>
      </c>
      <c r="V10" s="9" t="s">
        <v>605</v>
      </c>
      <c r="W10" s="9" t="s">
        <v>606</v>
      </c>
      <c r="X10" s="9" t="s">
        <v>607</v>
      </c>
      <c r="Y10" s="9" t="s">
        <v>608</v>
      </c>
      <c r="Z10" s="9" t="s">
        <v>609</v>
      </c>
      <c r="AA10" s="9" t="s">
        <v>227</v>
      </c>
      <c r="AB10" s="9" t="s">
        <v>610</v>
      </c>
      <c r="AC10" s="9" t="s">
        <v>611</v>
      </c>
      <c r="AD10" s="9" t="s">
        <v>612</v>
      </c>
      <c r="AE10" s="9" t="s">
        <v>613</v>
      </c>
      <c r="AF10" s="9" t="s">
        <v>614</v>
      </c>
      <c r="AG10" s="9" t="s">
        <v>615</v>
      </c>
      <c r="AH10" s="9" t="s">
        <v>616</v>
      </c>
      <c r="AI10" s="9" t="s">
        <v>617</v>
      </c>
      <c r="AJ10" s="9" t="s">
        <v>618</v>
      </c>
      <c r="AK10" s="9" t="s">
        <v>619</v>
      </c>
      <c r="AL10" s="9" t="s">
        <v>620</v>
      </c>
      <c r="AM10" s="9" t="s">
        <v>621</v>
      </c>
      <c r="AN10" s="9" t="s">
        <v>622</v>
      </c>
      <c r="AO10" s="9" t="s">
        <v>623</v>
      </c>
      <c r="AP10" s="9" t="s">
        <v>289</v>
      </c>
      <c r="AQ10" s="9" t="s">
        <v>624</v>
      </c>
      <c r="AR10" s="9" t="s">
        <v>203</v>
      </c>
      <c r="AS10" s="9" t="s">
        <v>625</v>
      </c>
      <c r="AT10" s="9" t="s">
        <v>626</v>
      </c>
      <c r="AU10" s="9" t="s">
        <v>627</v>
      </c>
      <c r="AV10" s="9" t="s">
        <v>628</v>
      </c>
      <c r="AW10" s="9" t="s">
        <v>629</v>
      </c>
      <c r="AX10" s="9" t="s">
        <v>630</v>
      </c>
      <c r="AY10" s="9" t="s">
        <v>631</v>
      </c>
      <c r="AZ10" s="9" t="s">
        <v>466</v>
      </c>
      <c r="BA10" s="9" t="s">
        <v>408</v>
      </c>
      <c r="BB10" s="9" t="s">
        <v>464</v>
      </c>
      <c r="BC10" s="9" t="s">
        <v>632</v>
      </c>
      <c r="BD10" s="9" t="s">
        <v>633</v>
      </c>
      <c r="BE10" s="9" t="s">
        <v>634</v>
      </c>
      <c r="BF10" s="9" t="s">
        <v>461</v>
      </c>
      <c r="BG10" s="9" t="s">
        <v>635</v>
      </c>
      <c r="BH10" s="9" t="s">
        <v>636</v>
      </c>
      <c r="BI10" s="9" t="s">
        <v>637</v>
      </c>
      <c r="BJ10" s="9" t="s">
        <v>638</v>
      </c>
      <c r="BK10" s="9" t="s">
        <v>639</v>
      </c>
      <c r="BL10" s="9" t="s">
        <v>640</v>
      </c>
      <c r="BM10" s="9" t="s">
        <v>641</v>
      </c>
      <c r="BN10" s="9" t="s">
        <v>642</v>
      </c>
      <c r="BO10" s="9" t="s">
        <v>643</v>
      </c>
      <c r="BP10" s="9" t="s">
        <v>644</v>
      </c>
      <c r="BQ10" s="9" t="s">
        <v>645</v>
      </c>
      <c r="BR10" s="9" t="s">
        <v>646</v>
      </c>
      <c r="BS10" s="9" t="s">
        <v>647</v>
      </c>
      <c r="BT10" s="9" t="s">
        <v>648</v>
      </c>
      <c r="BU10" s="9" t="s">
        <v>649</v>
      </c>
      <c r="BV10" s="9" t="s">
        <v>650</v>
      </c>
      <c r="BW10" s="9" t="s">
        <v>651</v>
      </c>
      <c r="BX10" s="9" t="s">
        <v>652</v>
      </c>
      <c r="BY10" s="9" t="s">
        <v>653</v>
      </c>
      <c r="BZ10" s="9" t="s">
        <v>654</v>
      </c>
      <c r="CA10" s="9" t="s">
        <v>655</v>
      </c>
      <c r="CB10" s="9" t="s">
        <v>656</v>
      </c>
      <c r="CC10" s="9" t="s">
        <v>657</v>
      </c>
      <c r="CD10" s="9" t="s">
        <v>658</v>
      </c>
      <c r="CE10" s="9" t="s">
        <v>659</v>
      </c>
      <c r="CF10" s="9" t="s">
        <v>660</v>
      </c>
      <c r="CG10" s="9" t="s">
        <v>338</v>
      </c>
      <c r="CH10" s="9" t="s">
        <v>661</v>
      </c>
      <c r="CI10" s="9" t="s">
        <v>662</v>
      </c>
      <c r="CJ10" s="9" t="s">
        <v>663</v>
      </c>
      <c r="CK10" s="9" t="s">
        <v>664</v>
      </c>
      <c r="CL10" s="9" t="s">
        <v>665</v>
      </c>
      <c r="CM10" s="9" t="s">
        <v>666</v>
      </c>
      <c r="CN10" s="9" t="s">
        <v>667</v>
      </c>
      <c r="CO10" s="9" t="s">
        <v>668</v>
      </c>
      <c r="CP10" s="9" t="s">
        <v>669</v>
      </c>
      <c r="CQ10" s="9" t="s">
        <v>670</v>
      </c>
      <c r="CR10" s="9" t="s">
        <v>671</v>
      </c>
      <c r="CS10" s="9" t="s">
        <v>672</v>
      </c>
      <c r="CT10" s="9" t="s">
        <v>673</v>
      </c>
      <c r="CU10" s="9" t="s">
        <v>674</v>
      </c>
      <c r="CV10" s="9" t="s">
        <v>675</v>
      </c>
      <c r="CW10" s="9" t="s">
        <v>676</v>
      </c>
      <c r="CX10" s="9" t="s">
        <v>677</v>
      </c>
      <c r="CY10" s="9" t="s">
        <v>678</v>
      </c>
      <c r="CZ10" s="9" t="s">
        <v>679</v>
      </c>
      <c r="DA10" s="9" t="s">
        <v>680</v>
      </c>
      <c r="DB10" s="9" t="s">
        <v>681</v>
      </c>
      <c r="DC10" s="9" t="s">
        <v>682</v>
      </c>
      <c r="DD10" s="9" t="s">
        <v>683</v>
      </c>
      <c r="DE10" s="9" t="s">
        <v>684</v>
      </c>
      <c r="DF10" s="9" t="s">
        <v>685</v>
      </c>
      <c r="DG10" s="9" t="s">
        <v>686</v>
      </c>
      <c r="DH10" s="9" t="s">
        <v>687</v>
      </c>
      <c r="DI10" s="9" t="s">
        <v>688</v>
      </c>
      <c r="DJ10" s="9" t="s">
        <v>689</v>
      </c>
      <c r="DK10" s="9" t="s">
        <v>690</v>
      </c>
      <c r="DL10" s="9" t="s">
        <v>691</v>
      </c>
      <c r="DM10" s="9" t="s">
        <v>692</v>
      </c>
      <c r="DN10" s="9" t="s">
        <v>693</v>
      </c>
      <c r="DO10" s="9" t="s">
        <v>694</v>
      </c>
      <c r="DP10" s="9" t="s">
        <v>695</v>
      </c>
      <c r="DQ10" s="9" t="s">
        <v>696</v>
      </c>
      <c r="DR10" s="9" t="s">
        <v>697</v>
      </c>
      <c r="DS10" s="9" t="s">
        <v>698</v>
      </c>
      <c r="DT10" s="9" t="s">
        <v>699</v>
      </c>
      <c r="DU10" s="9" t="s">
        <v>700</v>
      </c>
      <c r="DV10" s="9" t="s">
        <v>701</v>
      </c>
      <c r="DW10" s="9" t="s">
        <v>702</v>
      </c>
      <c r="DX10" s="9" t="s">
        <v>703</v>
      </c>
      <c r="DY10" s="9" t="s">
        <v>704</v>
      </c>
      <c r="DZ10" s="9" t="s">
        <v>705</v>
      </c>
      <c r="EA10" s="9" t="s">
        <v>706</v>
      </c>
      <c r="EB10" s="9" t="s">
        <v>707</v>
      </c>
      <c r="EC10" s="9" t="s">
        <v>708</v>
      </c>
      <c r="ED10" s="9" t="s">
        <v>709</v>
      </c>
      <c r="EE10" s="9" t="s">
        <v>710</v>
      </c>
      <c r="EF10" s="9" t="s">
        <v>711</v>
      </c>
      <c r="EG10" s="9" t="s">
        <v>712</v>
      </c>
      <c r="EH10" s="9" t="s">
        <v>713</v>
      </c>
      <c r="EI10" s="9" t="s">
        <v>714</v>
      </c>
      <c r="EJ10" s="9" t="s">
        <v>715</v>
      </c>
      <c r="EK10" s="9" t="s">
        <v>716</v>
      </c>
      <c r="EL10" s="9" t="s">
        <v>717</v>
      </c>
      <c r="EM10" s="9" t="s">
        <v>718</v>
      </c>
      <c r="EN10" s="9" t="s">
        <v>719</v>
      </c>
      <c r="EO10" s="9" t="s">
        <v>720</v>
      </c>
      <c r="EP10" s="9" t="s">
        <v>721</v>
      </c>
      <c r="EQ10" s="9" t="s">
        <v>722</v>
      </c>
      <c r="ER10" s="9" t="s">
        <v>723</v>
      </c>
      <c r="ES10" s="9" t="s">
        <v>724</v>
      </c>
      <c r="ET10" s="9" t="s">
        <v>725</v>
      </c>
      <c r="EU10" s="9" t="s">
        <v>726</v>
      </c>
      <c r="EV10" s="9" t="s">
        <v>727</v>
      </c>
      <c r="EW10" s="9" t="s">
        <v>349</v>
      </c>
      <c r="EX10" s="9" t="s">
        <v>728</v>
      </c>
      <c r="EY10" s="9" t="s">
        <v>729</v>
      </c>
      <c r="EZ10" s="9" t="s">
        <v>730</v>
      </c>
      <c r="FA10" s="9" t="s">
        <v>731</v>
      </c>
      <c r="FB10" s="9" t="s">
        <v>732</v>
      </c>
      <c r="FC10" s="9" t="s">
        <v>733</v>
      </c>
      <c r="FD10" s="9" t="s">
        <v>734</v>
      </c>
      <c r="FE10" s="9" t="s">
        <v>735</v>
      </c>
      <c r="FF10" s="9" t="s">
        <v>736</v>
      </c>
      <c r="FG10" s="9" t="s">
        <v>737</v>
      </c>
      <c r="FH10" s="9" t="s">
        <v>738</v>
      </c>
      <c r="FI10" s="9" t="s">
        <v>739</v>
      </c>
      <c r="FJ10" s="9" t="s">
        <v>153</v>
      </c>
      <c r="FK10" s="199" t="s">
        <v>740</v>
      </c>
      <c r="FL10" s="1"/>
      <c r="FM10" s="10" t="s">
        <v>741</v>
      </c>
      <c r="FN10" s="10" t="s">
        <v>742</v>
      </c>
      <c r="FO10" s="10" t="s">
        <v>743</v>
      </c>
      <c r="FP10" s="10" t="s">
        <v>744</v>
      </c>
      <c r="FQ10" s="10" t="s">
        <v>745</v>
      </c>
      <c r="FR10" s="10" t="s">
        <v>746</v>
      </c>
      <c r="FS10" s="10" t="s">
        <v>747</v>
      </c>
      <c r="FT10" s="10" t="s">
        <v>748</v>
      </c>
      <c r="FU10" s="202" t="s">
        <v>740</v>
      </c>
    </row>
    <row r="11" spans="1:177" ht="24" customHeight="1" x14ac:dyDescent="0.35">
      <c r="A11" s="13" t="s">
        <v>49</v>
      </c>
      <c r="B11" s="13" t="s">
        <v>749</v>
      </c>
      <c r="C11" s="14">
        <v>204.3</v>
      </c>
      <c r="D11" s="14">
        <v>630.4</v>
      </c>
      <c r="E11" s="14">
        <v>217.4</v>
      </c>
      <c r="F11" s="14"/>
      <c r="G11" s="14"/>
      <c r="H11" s="14">
        <v>90.1</v>
      </c>
      <c r="I11" s="14">
        <v>208.4</v>
      </c>
      <c r="J11" s="14"/>
      <c r="K11" s="14"/>
      <c r="L11" s="14">
        <v>120.7</v>
      </c>
      <c r="M11" s="14">
        <v>120.8</v>
      </c>
      <c r="N11" s="14">
        <v>120.8</v>
      </c>
      <c r="O11" s="14">
        <v>230.9</v>
      </c>
      <c r="P11" s="14">
        <v>214.8</v>
      </c>
      <c r="Q11" s="14">
        <v>110.2</v>
      </c>
      <c r="R11" s="14">
        <v>372.8</v>
      </c>
      <c r="S11" s="14">
        <v>10.4</v>
      </c>
      <c r="T11" s="14"/>
      <c r="U11" s="14"/>
      <c r="V11" s="14"/>
      <c r="W11" s="14"/>
      <c r="X11" s="14">
        <v>165</v>
      </c>
      <c r="Y11" s="14">
        <v>7.5</v>
      </c>
      <c r="Z11" s="14">
        <v>5.5</v>
      </c>
      <c r="AA11" s="14"/>
      <c r="AB11" s="14">
        <v>6.9</v>
      </c>
      <c r="AC11" s="14">
        <v>11.8</v>
      </c>
      <c r="AD11" s="14">
        <v>66</v>
      </c>
      <c r="AE11" s="14"/>
      <c r="AF11" s="14"/>
      <c r="AG11" s="14"/>
      <c r="AH11" s="14"/>
      <c r="AI11" s="14">
        <v>110.7</v>
      </c>
      <c r="AJ11" s="14">
        <v>61.2</v>
      </c>
      <c r="AK11" s="14"/>
      <c r="AL11" s="14"/>
      <c r="AM11" s="14"/>
      <c r="AN11" s="14">
        <v>6.4</v>
      </c>
      <c r="AO11" s="14">
        <v>227.7</v>
      </c>
      <c r="AP11" s="14">
        <v>54.3</v>
      </c>
      <c r="AQ11" s="14">
        <v>151.4</v>
      </c>
      <c r="AR11" s="14">
        <v>35.1</v>
      </c>
      <c r="AS11" s="14">
        <v>18.2</v>
      </c>
      <c r="AT11" s="14">
        <v>18.8</v>
      </c>
      <c r="AU11" s="14">
        <v>88.7</v>
      </c>
      <c r="AV11" s="14"/>
      <c r="AW11" s="14"/>
      <c r="AX11" s="14"/>
      <c r="AY11" s="14">
        <v>105.8</v>
      </c>
      <c r="AZ11" s="14">
        <v>5.8</v>
      </c>
      <c r="BA11" s="14">
        <v>8.1</v>
      </c>
      <c r="BB11" s="14">
        <v>28.9</v>
      </c>
      <c r="BC11" s="14">
        <v>43.2</v>
      </c>
      <c r="BD11" s="14">
        <v>2</v>
      </c>
      <c r="BE11" s="14">
        <v>14.7</v>
      </c>
      <c r="BF11" s="14">
        <v>78</v>
      </c>
      <c r="BG11" s="14"/>
      <c r="BH11" s="14"/>
      <c r="BI11" s="14">
        <v>61.9</v>
      </c>
      <c r="BJ11" s="14"/>
      <c r="BK11" s="14"/>
      <c r="BL11" s="14">
        <v>47.8</v>
      </c>
      <c r="BM11" s="14"/>
      <c r="BN11" s="14"/>
      <c r="BO11" s="14"/>
      <c r="BP11" s="14">
        <v>126.9</v>
      </c>
      <c r="BQ11" s="14">
        <v>0</v>
      </c>
      <c r="BR11" s="14">
        <v>174.8</v>
      </c>
      <c r="BS11" s="14">
        <v>200</v>
      </c>
      <c r="BT11" s="14">
        <v>183.2</v>
      </c>
      <c r="BU11" s="14"/>
      <c r="BV11" s="14"/>
      <c r="BW11" s="14"/>
      <c r="BX11" s="14"/>
      <c r="BY11" s="14"/>
      <c r="BZ11" s="14"/>
      <c r="CA11" s="14"/>
      <c r="CB11" s="14">
        <v>0</v>
      </c>
      <c r="CC11" s="14">
        <v>4.7</v>
      </c>
      <c r="CD11" s="14">
        <v>86.8</v>
      </c>
      <c r="CE11" s="14">
        <v>80.099999999999994</v>
      </c>
      <c r="CF11" s="14">
        <v>62.7</v>
      </c>
      <c r="CG11" s="14">
        <v>47.8</v>
      </c>
      <c r="CH11" s="14">
        <v>29.8</v>
      </c>
      <c r="CI11" s="14"/>
      <c r="CJ11" s="14"/>
      <c r="CK11" s="14"/>
      <c r="CL11" s="14">
        <v>102.5</v>
      </c>
      <c r="CM11" s="14">
        <v>102.2</v>
      </c>
      <c r="CN11" s="14">
        <v>122.7</v>
      </c>
      <c r="CO11" s="14">
        <v>0</v>
      </c>
      <c r="CP11" s="14"/>
      <c r="CQ11" s="14"/>
      <c r="CR11" s="14"/>
      <c r="CS11" s="14"/>
      <c r="CT11" s="14">
        <v>215.8</v>
      </c>
      <c r="CU11" s="14">
        <v>103.4</v>
      </c>
      <c r="CV11" s="14">
        <v>0</v>
      </c>
      <c r="CW11" s="14">
        <v>50.5</v>
      </c>
      <c r="CX11" s="14">
        <v>0</v>
      </c>
      <c r="CY11" s="14">
        <v>13.9</v>
      </c>
      <c r="CZ11" s="14">
        <v>0</v>
      </c>
      <c r="DA11" s="14">
        <v>20.105229999999999</v>
      </c>
      <c r="DB11" s="14">
        <v>20.7</v>
      </c>
      <c r="DC11" s="14">
        <v>9.9</v>
      </c>
      <c r="DD11" s="14">
        <v>5.6</v>
      </c>
      <c r="DE11" s="14">
        <v>0</v>
      </c>
      <c r="DF11" s="14">
        <v>1.2</v>
      </c>
      <c r="DG11" s="14">
        <v>3.5</v>
      </c>
      <c r="DH11" s="14">
        <v>4</v>
      </c>
      <c r="DI11" s="14"/>
      <c r="DJ11" s="14">
        <v>20</v>
      </c>
      <c r="DK11" s="14">
        <v>19</v>
      </c>
      <c r="DL11" s="14">
        <v>3.6</v>
      </c>
      <c r="DM11" s="14">
        <v>18.600000000000001</v>
      </c>
      <c r="DN11" s="14">
        <v>0</v>
      </c>
      <c r="DO11" s="14">
        <v>0</v>
      </c>
      <c r="DP11" s="14">
        <v>15.6</v>
      </c>
      <c r="DQ11" s="14">
        <v>40.299999999999997</v>
      </c>
      <c r="DR11" s="14">
        <v>0</v>
      </c>
      <c r="DS11" s="14">
        <v>3</v>
      </c>
      <c r="DT11" s="14">
        <v>17.2</v>
      </c>
      <c r="DU11" s="14">
        <v>2.3199999999999998</v>
      </c>
      <c r="DV11" s="14">
        <v>0.4</v>
      </c>
      <c r="DW11" s="14">
        <v>17.399999999999999</v>
      </c>
      <c r="DX11" s="14">
        <v>8.3000000000000007</v>
      </c>
      <c r="DY11" s="14">
        <v>18</v>
      </c>
      <c r="DZ11" s="14">
        <v>20.2</v>
      </c>
      <c r="EA11" s="14">
        <v>19.3</v>
      </c>
      <c r="EB11" s="14">
        <v>10.6</v>
      </c>
      <c r="EC11" s="14">
        <v>45.7</v>
      </c>
      <c r="ED11" s="14">
        <v>0</v>
      </c>
      <c r="EE11" s="14">
        <v>74.599999999999994</v>
      </c>
      <c r="EF11" s="14">
        <v>97.3</v>
      </c>
      <c r="EG11" s="14">
        <v>8.1999999999999993</v>
      </c>
      <c r="EH11" s="14">
        <v>2.8</v>
      </c>
      <c r="EI11" s="14">
        <v>21</v>
      </c>
      <c r="EJ11" s="14">
        <v>3.3</v>
      </c>
      <c r="EK11" s="14">
        <v>7.4</v>
      </c>
      <c r="EL11" s="14">
        <v>20.399999999999999</v>
      </c>
      <c r="EM11" s="14">
        <v>20.399999999999999</v>
      </c>
      <c r="EN11" s="14">
        <v>20</v>
      </c>
      <c r="EO11" s="14">
        <v>12.8</v>
      </c>
      <c r="EP11" s="14">
        <v>0</v>
      </c>
      <c r="EQ11" s="14">
        <v>0</v>
      </c>
      <c r="ER11" s="14">
        <v>0</v>
      </c>
      <c r="ES11" s="14">
        <v>0.6</v>
      </c>
      <c r="ET11" s="14">
        <v>50.5</v>
      </c>
      <c r="EU11" s="14">
        <v>44.6</v>
      </c>
      <c r="EV11" s="14">
        <v>0</v>
      </c>
      <c r="EW11" s="14">
        <v>2.8</v>
      </c>
      <c r="EX11" s="14">
        <v>1.1000000000000001</v>
      </c>
      <c r="EY11" s="14">
        <v>2.4</v>
      </c>
      <c r="EZ11" s="14">
        <v>1.1000000000000001</v>
      </c>
      <c r="FA11" s="14">
        <v>0</v>
      </c>
      <c r="FB11" s="14">
        <v>6.3</v>
      </c>
      <c r="FC11" s="14">
        <v>19.8</v>
      </c>
      <c r="FD11" s="14">
        <v>9.1999999999999993</v>
      </c>
      <c r="FE11" s="14">
        <v>26.3</v>
      </c>
      <c r="FF11" s="14">
        <v>33</v>
      </c>
      <c r="FG11" s="14">
        <v>16.5</v>
      </c>
      <c r="FH11" s="14">
        <v>21.3</v>
      </c>
      <c r="FI11" s="14">
        <v>9.6300000000000008</v>
      </c>
      <c r="FJ11" s="14">
        <v>0</v>
      </c>
      <c r="FK11" s="14">
        <v>6669.0552299999999</v>
      </c>
      <c r="FL11" s="15"/>
      <c r="FM11" s="14">
        <v>22.281649999999999</v>
      </c>
      <c r="FN11" s="14">
        <v>0</v>
      </c>
      <c r="FO11" s="14"/>
      <c r="FP11" s="14">
        <v>13.2</v>
      </c>
      <c r="FQ11" s="14">
        <v>27.2</v>
      </c>
      <c r="FR11" s="14">
        <v>9.4</v>
      </c>
      <c r="FS11" s="14">
        <v>5</v>
      </c>
      <c r="FT11" s="14">
        <v>0</v>
      </c>
      <c r="FU11" s="14">
        <v>77.081649999999996</v>
      </c>
    </row>
    <row r="12" spans="1:177" ht="24" customHeight="1" x14ac:dyDescent="0.35">
      <c r="A12" s="16" t="s">
        <v>49</v>
      </c>
      <c r="B12" s="16" t="s">
        <v>750</v>
      </c>
      <c r="C12" s="17">
        <v>203.8</v>
      </c>
      <c r="D12" s="17">
        <v>633.79999999999995</v>
      </c>
      <c r="E12" s="17">
        <v>217.3</v>
      </c>
      <c r="F12" s="17"/>
      <c r="G12" s="17"/>
      <c r="H12" s="17">
        <v>90.1</v>
      </c>
      <c r="I12" s="17">
        <v>208.1</v>
      </c>
      <c r="J12" s="17"/>
      <c r="K12" s="17"/>
      <c r="L12" s="17">
        <v>127</v>
      </c>
      <c r="M12" s="17">
        <v>126.8</v>
      </c>
      <c r="N12" s="17">
        <v>127</v>
      </c>
      <c r="O12" s="17">
        <v>225.3</v>
      </c>
      <c r="P12" s="17">
        <v>213.7</v>
      </c>
      <c r="Q12" s="17">
        <v>110.2</v>
      </c>
      <c r="R12" s="17">
        <v>375.3</v>
      </c>
      <c r="S12" s="17">
        <v>10.4</v>
      </c>
      <c r="T12" s="17"/>
      <c r="U12" s="17"/>
      <c r="V12" s="17"/>
      <c r="W12" s="17"/>
      <c r="X12" s="17">
        <v>168.2</v>
      </c>
      <c r="Y12" s="17">
        <v>8</v>
      </c>
      <c r="Z12" s="17">
        <v>6</v>
      </c>
      <c r="AA12" s="17"/>
      <c r="AB12" s="17">
        <v>6.9</v>
      </c>
      <c r="AC12" s="17">
        <v>11.6</v>
      </c>
      <c r="AD12" s="17">
        <v>66.400000000000006</v>
      </c>
      <c r="AE12" s="17"/>
      <c r="AF12" s="17"/>
      <c r="AG12" s="17"/>
      <c r="AH12" s="17"/>
      <c r="AI12" s="17">
        <v>110.7</v>
      </c>
      <c r="AJ12" s="17">
        <v>61.5</v>
      </c>
      <c r="AK12" s="17"/>
      <c r="AL12" s="17"/>
      <c r="AM12" s="17"/>
      <c r="AN12" s="17">
        <v>6.5</v>
      </c>
      <c r="AO12" s="17">
        <v>154.5</v>
      </c>
      <c r="AP12" s="17">
        <v>54.3</v>
      </c>
      <c r="AQ12" s="17">
        <v>151.5</v>
      </c>
      <c r="AR12" s="17">
        <v>35.200000000000003</v>
      </c>
      <c r="AS12" s="17">
        <v>18.2</v>
      </c>
      <c r="AT12" s="17">
        <v>18.8</v>
      </c>
      <c r="AU12" s="17">
        <v>89.4</v>
      </c>
      <c r="AV12" s="17"/>
      <c r="AW12" s="17"/>
      <c r="AX12" s="17"/>
      <c r="AY12" s="17">
        <v>106.8</v>
      </c>
      <c r="AZ12" s="17">
        <v>5.8</v>
      </c>
      <c r="BA12" s="17">
        <v>8</v>
      </c>
      <c r="BB12" s="17">
        <v>33.9</v>
      </c>
      <c r="BC12" s="17">
        <v>43.7</v>
      </c>
      <c r="BD12" s="17">
        <v>2</v>
      </c>
      <c r="BE12" s="17">
        <v>12.1</v>
      </c>
      <c r="BF12" s="17">
        <v>80.7</v>
      </c>
      <c r="BG12" s="17"/>
      <c r="BH12" s="17"/>
      <c r="BI12" s="17">
        <v>62.5</v>
      </c>
      <c r="BJ12" s="17"/>
      <c r="BK12" s="17"/>
      <c r="BL12" s="17">
        <v>47.5</v>
      </c>
      <c r="BM12" s="17"/>
      <c r="BN12" s="17"/>
      <c r="BO12" s="17"/>
      <c r="BP12" s="17">
        <v>127.1</v>
      </c>
      <c r="BQ12" s="17">
        <v>0</v>
      </c>
      <c r="BR12" s="17">
        <v>174.3</v>
      </c>
      <c r="BS12" s="17">
        <v>200</v>
      </c>
      <c r="BT12" s="17">
        <v>182.9</v>
      </c>
      <c r="BU12" s="17"/>
      <c r="BV12" s="17"/>
      <c r="BW12" s="17"/>
      <c r="BX12" s="17"/>
      <c r="BY12" s="17"/>
      <c r="BZ12" s="17"/>
      <c r="CA12" s="17"/>
      <c r="CB12" s="17">
        <v>0</v>
      </c>
      <c r="CC12" s="17">
        <v>4.7</v>
      </c>
      <c r="CD12" s="17">
        <v>110.7</v>
      </c>
      <c r="CE12" s="17">
        <v>87.5</v>
      </c>
      <c r="CF12" s="17">
        <v>63</v>
      </c>
      <c r="CG12" s="17">
        <v>47.7</v>
      </c>
      <c r="CH12" s="17">
        <v>30.1</v>
      </c>
      <c r="CI12" s="17"/>
      <c r="CJ12" s="17"/>
      <c r="CK12" s="17"/>
      <c r="CL12" s="17">
        <v>102.6</v>
      </c>
      <c r="CM12" s="17">
        <v>101.6</v>
      </c>
      <c r="CN12" s="17">
        <v>122.4</v>
      </c>
      <c r="CO12" s="17">
        <v>0</v>
      </c>
      <c r="CP12" s="17"/>
      <c r="CQ12" s="17"/>
      <c r="CR12" s="17"/>
      <c r="CS12" s="17"/>
      <c r="CT12" s="17">
        <v>215.8</v>
      </c>
      <c r="CU12" s="17">
        <v>103.6</v>
      </c>
      <c r="CV12" s="17">
        <v>0</v>
      </c>
      <c r="CW12" s="17">
        <v>53.1</v>
      </c>
      <c r="CX12" s="17">
        <v>0</v>
      </c>
      <c r="CY12" s="17">
        <v>12.4</v>
      </c>
      <c r="CZ12" s="17">
        <v>0</v>
      </c>
      <c r="DA12" s="17">
        <v>20.071709999999999</v>
      </c>
      <c r="DB12" s="17">
        <v>20.7</v>
      </c>
      <c r="DC12" s="17">
        <v>9.9</v>
      </c>
      <c r="DD12" s="17">
        <v>5.5</v>
      </c>
      <c r="DE12" s="17">
        <v>0</v>
      </c>
      <c r="DF12" s="17">
        <v>1.2</v>
      </c>
      <c r="DG12" s="17">
        <v>3.5</v>
      </c>
      <c r="DH12" s="17">
        <v>4.0999999999999996</v>
      </c>
      <c r="DI12" s="17"/>
      <c r="DJ12" s="17">
        <v>20</v>
      </c>
      <c r="DK12" s="17">
        <v>19</v>
      </c>
      <c r="DL12" s="17">
        <v>3.6</v>
      </c>
      <c r="DM12" s="17">
        <v>18.600000000000001</v>
      </c>
      <c r="DN12" s="17">
        <v>0</v>
      </c>
      <c r="DO12" s="17">
        <v>0</v>
      </c>
      <c r="DP12" s="17">
        <v>16.3</v>
      </c>
      <c r="DQ12" s="17">
        <v>47.4</v>
      </c>
      <c r="DR12" s="17">
        <v>0</v>
      </c>
      <c r="DS12" s="17">
        <v>3</v>
      </c>
      <c r="DT12" s="17">
        <v>15.3</v>
      </c>
      <c r="DU12" s="17">
        <v>2.3199999999999998</v>
      </c>
      <c r="DV12" s="17">
        <v>0.4</v>
      </c>
      <c r="DW12" s="17">
        <v>16.7</v>
      </c>
      <c r="DX12" s="17">
        <v>8.1999999999999993</v>
      </c>
      <c r="DY12" s="17">
        <v>18</v>
      </c>
      <c r="DZ12" s="17">
        <v>20.2</v>
      </c>
      <c r="EA12" s="17">
        <v>19.2</v>
      </c>
      <c r="EB12" s="17">
        <v>10.3</v>
      </c>
      <c r="EC12" s="17">
        <v>38.9</v>
      </c>
      <c r="ED12" s="17">
        <v>0</v>
      </c>
      <c r="EE12" s="17">
        <v>66.900000000000006</v>
      </c>
      <c r="EF12" s="17">
        <v>94.6</v>
      </c>
      <c r="EG12" s="17">
        <v>6.9</v>
      </c>
      <c r="EH12" s="17">
        <v>1.6</v>
      </c>
      <c r="EI12" s="17">
        <v>21</v>
      </c>
      <c r="EJ12" s="17">
        <v>3.3</v>
      </c>
      <c r="EK12" s="17">
        <v>7.4</v>
      </c>
      <c r="EL12" s="17">
        <v>20.399999999999999</v>
      </c>
      <c r="EM12" s="17">
        <v>20.399999999999999</v>
      </c>
      <c r="EN12" s="17">
        <v>20</v>
      </c>
      <c r="EO12" s="17">
        <v>11.7</v>
      </c>
      <c r="EP12" s="17">
        <v>0</v>
      </c>
      <c r="EQ12" s="17">
        <v>0</v>
      </c>
      <c r="ER12" s="17">
        <v>0</v>
      </c>
      <c r="ES12" s="17">
        <v>0.6</v>
      </c>
      <c r="ET12" s="17">
        <v>60.1</v>
      </c>
      <c r="EU12" s="17">
        <v>58.2</v>
      </c>
      <c r="EV12" s="17">
        <v>0</v>
      </c>
      <c r="EW12" s="17">
        <v>2.8</v>
      </c>
      <c r="EX12" s="17">
        <v>1.1000000000000001</v>
      </c>
      <c r="EY12" s="17">
        <v>2.4</v>
      </c>
      <c r="EZ12" s="17">
        <v>1.1000000000000001</v>
      </c>
      <c r="FA12" s="17">
        <v>0</v>
      </c>
      <c r="FB12" s="17">
        <v>6.3</v>
      </c>
      <c r="FC12" s="17">
        <v>19.8</v>
      </c>
      <c r="FD12" s="17">
        <v>8.9</v>
      </c>
      <c r="FE12" s="17">
        <v>25.9</v>
      </c>
      <c r="FF12" s="17">
        <v>32.6</v>
      </c>
      <c r="FG12" s="17">
        <v>15.4</v>
      </c>
      <c r="FH12" s="17">
        <v>21.3</v>
      </c>
      <c r="FI12" s="17">
        <v>8.91</v>
      </c>
      <c r="FJ12" s="17">
        <v>0</v>
      </c>
      <c r="FK12" s="17">
        <v>6661.0017099999995</v>
      </c>
      <c r="FL12" s="15"/>
      <c r="FM12" s="17">
        <v>22.280200000000001</v>
      </c>
      <c r="FN12" s="17">
        <v>0</v>
      </c>
      <c r="FO12" s="17"/>
      <c r="FP12" s="17">
        <v>13.2</v>
      </c>
      <c r="FQ12" s="17">
        <v>27.2</v>
      </c>
      <c r="FR12" s="17">
        <v>9.4</v>
      </c>
      <c r="FS12" s="17">
        <v>5.0999999999999996</v>
      </c>
      <c r="FT12" s="17">
        <v>0</v>
      </c>
      <c r="FU12" s="17">
        <v>77.180199999999999</v>
      </c>
    </row>
    <row r="13" spans="1:177" ht="24" customHeight="1" x14ac:dyDescent="0.35">
      <c r="A13" s="16" t="s">
        <v>49</v>
      </c>
      <c r="B13" s="16" t="s">
        <v>751</v>
      </c>
      <c r="C13" s="17">
        <v>203.8</v>
      </c>
      <c r="D13" s="17">
        <v>634.9</v>
      </c>
      <c r="E13" s="17">
        <v>217.5</v>
      </c>
      <c r="F13" s="17"/>
      <c r="G13" s="17"/>
      <c r="H13" s="17">
        <v>90.1</v>
      </c>
      <c r="I13" s="17">
        <v>208.2</v>
      </c>
      <c r="J13" s="17"/>
      <c r="K13" s="17"/>
      <c r="L13" s="17">
        <v>111.7</v>
      </c>
      <c r="M13" s="17">
        <v>112.1</v>
      </c>
      <c r="N13" s="17">
        <v>110.9</v>
      </c>
      <c r="O13" s="17">
        <v>214.2</v>
      </c>
      <c r="P13" s="17">
        <v>214</v>
      </c>
      <c r="Q13" s="17">
        <v>109.9</v>
      </c>
      <c r="R13" s="17">
        <v>375.1</v>
      </c>
      <c r="S13" s="17">
        <v>10.4</v>
      </c>
      <c r="T13" s="17"/>
      <c r="U13" s="17"/>
      <c r="V13" s="17"/>
      <c r="W13" s="17"/>
      <c r="X13" s="17">
        <v>168.8</v>
      </c>
      <c r="Y13" s="17">
        <v>8.1</v>
      </c>
      <c r="Z13" s="17">
        <v>6.1</v>
      </c>
      <c r="AA13" s="17"/>
      <c r="AB13" s="17">
        <v>6.9</v>
      </c>
      <c r="AC13" s="17">
        <v>11.6</v>
      </c>
      <c r="AD13" s="17">
        <v>66.3</v>
      </c>
      <c r="AE13" s="17"/>
      <c r="AF13" s="17"/>
      <c r="AG13" s="17"/>
      <c r="AH13" s="17"/>
      <c r="AI13" s="17">
        <v>110.7</v>
      </c>
      <c r="AJ13" s="17">
        <v>61.5</v>
      </c>
      <c r="AK13" s="17"/>
      <c r="AL13" s="17"/>
      <c r="AM13" s="17"/>
      <c r="AN13" s="17">
        <v>6.5</v>
      </c>
      <c r="AO13" s="17">
        <v>151.80000000000001</v>
      </c>
      <c r="AP13" s="17">
        <v>54.3</v>
      </c>
      <c r="AQ13" s="17">
        <v>151.80000000000001</v>
      </c>
      <c r="AR13" s="17">
        <v>35.4</v>
      </c>
      <c r="AS13" s="17">
        <v>18.2</v>
      </c>
      <c r="AT13" s="17">
        <v>18.8</v>
      </c>
      <c r="AU13" s="17">
        <v>87.5</v>
      </c>
      <c r="AV13" s="17"/>
      <c r="AW13" s="17"/>
      <c r="AX13" s="17"/>
      <c r="AY13" s="17">
        <v>106.2</v>
      </c>
      <c r="AZ13" s="17">
        <v>5.8</v>
      </c>
      <c r="BA13" s="17">
        <v>8</v>
      </c>
      <c r="BB13" s="17">
        <v>24.3</v>
      </c>
      <c r="BC13" s="17">
        <v>43.6</v>
      </c>
      <c r="BD13" s="17">
        <v>2</v>
      </c>
      <c r="BE13" s="17">
        <v>12</v>
      </c>
      <c r="BF13" s="17">
        <v>80.3</v>
      </c>
      <c r="BG13" s="17"/>
      <c r="BH13" s="17"/>
      <c r="BI13" s="17">
        <v>62.3</v>
      </c>
      <c r="BJ13" s="17"/>
      <c r="BK13" s="17"/>
      <c r="BL13" s="17">
        <v>47.5</v>
      </c>
      <c r="BM13" s="17"/>
      <c r="BN13" s="17"/>
      <c r="BO13" s="17"/>
      <c r="BP13" s="17">
        <v>127.2</v>
      </c>
      <c r="BQ13" s="17">
        <v>0</v>
      </c>
      <c r="BR13" s="17">
        <v>173.6</v>
      </c>
      <c r="BS13" s="17">
        <v>200</v>
      </c>
      <c r="BT13" s="17">
        <v>182.3</v>
      </c>
      <c r="BU13" s="17"/>
      <c r="BV13" s="17"/>
      <c r="BW13" s="17"/>
      <c r="BX13" s="17"/>
      <c r="BY13" s="17"/>
      <c r="BZ13" s="17"/>
      <c r="CA13" s="17"/>
      <c r="CB13" s="17">
        <v>0</v>
      </c>
      <c r="CC13" s="17">
        <v>4.7</v>
      </c>
      <c r="CD13" s="17">
        <v>68.400000000000006</v>
      </c>
      <c r="CE13" s="17">
        <v>75.400000000000006</v>
      </c>
      <c r="CF13" s="17">
        <v>63</v>
      </c>
      <c r="CG13" s="17">
        <v>47.7</v>
      </c>
      <c r="CH13" s="17">
        <v>26.9</v>
      </c>
      <c r="CI13" s="17"/>
      <c r="CJ13" s="17"/>
      <c r="CK13" s="17"/>
      <c r="CL13" s="17">
        <v>102.3</v>
      </c>
      <c r="CM13" s="17">
        <v>101.7</v>
      </c>
      <c r="CN13" s="17">
        <v>122.2</v>
      </c>
      <c r="CO13" s="17">
        <v>0</v>
      </c>
      <c r="CP13" s="17"/>
      <c r="CQ13" s="17"/>
      <c r="CR13" s="17"/>
      <c r="CS13" s="17"/>
      <c r="CT13" s="17">
        <v>216.1</v>
      </c>
      <c r="CU13" s="17">
        <v>103.6</v>
      </c>
      <c r="CV13" s="17">
        <v>0</v>
      </c>
      <c r="CW13" s="17">
        <v>53.2</v>
      </c>
      <c r="CX13" s="17">
        <v>0</v>
      </c>
      <c r="CY13" s="17">
        <v>10.8</v>
      </c>
      <c r="CZ13" s="17">
        <v>0</v>
      </c>
      <c r="DA13" s="17">
        <v>20.115320000000001</v>
      </c>
      <c r="DB13" s="17">
        <v>20.7</v>
      </c>
      <c r="DC13" s="17">
        <v>9.9</v>
      </c>
      <c r="DD13" s="17">
        <v>5.3</v>
      </c>
      <c r="DE13" s="17">
        <v>0</v>
      </c>
      <c r="DF13" s="17">
        <v>1.2</v>
      </c>
      <c r="DG13" s="17">
        <v>3.5</v>
      </c>
      <c r="DH13" s="17">
        <v>4</v>
      </c>
      <c r="DI13" s="17"/>
      <c r="DJ13" s="17">
        <v>20</v>
      </c>
      <c r="DK13" s="17">
        <v>19</v>
      </c>
      <c r="DL13" s="17">
        <v>3.6</v>
      </c>
      <c r="DM13" s="17">
        <v>18.600000000000001</v>
      </c>
      <c r="DN13" s="17">
        <v>0</v>
      </c>
      <c r="DO13" s="17">
        <v>0</v>
      </c>
      <c r="DP13" s="17">
        <v>15.5</v>
      </c>
      <c r="DQ13" s="17">
        <v>45.6</v>
      </c>
      <c r="DR13" s="17">
        <v>0</v>
      </c>
      <c r="DS13" s="17">
        <v>2.9</v>
      </c>
      <c r="DT13" s="17">
        <v>15.6</v>
      </c>
      <c r="DU13" s="17">
        <v>2.3199999999999998</v>
      </c>
      <c r="DV13" s="17">
        <v>0.4</v>
      </c>
      <c r="DW13" s="17">
        <v>16.600000000000001</v>
      </c>
      <c r="DX13" s="17">
        <v>8.1999999999999993</v>
      </c>
      <c r="DY13" s="17">
        <v>15.7</v>
      </c>
      <c r="DZ13" s="17">
        <v>20.2</v>
      </c>
      <c r="EA13" s="17">
        <v>19.100000000000001</v>
      </c>
      <c r="EB13" s="17">
        <v>9.9</v>
      </c>
      <c r="EC13" s="17">
        <v>37.4</v>
      </c>
      <c r="ED13" s="17">
        <v>0</v>
      </c>
      <c r="EE13" s="17">
        <v>63.1</v>
      </c>
      <c r="EF13" s="17">
        <v>98.1</v>
      </c>
      <c r="EG13" s="17">
        <v>7.9</v>
      </c>
      <c r="EH13" s="17">
        <v>3</v>
      </c>
      <c r="EI13" s="17">
        <v>21</v>
      </c>
      <c r="EJ13" s="17">
        <v>3.3</v>
      </c>
      <c r="EK13" s="17">
        <v>7.4</v>
      </c>
      <c r="EL13" s="17">
        <v>20.399999999999999</v>
      </c>
      <c r="EM13" s="17">
        <v>20.399999999999999</v>
      </c>
      <c r="EN13" s="17">
        <v>20</v>
      </c>
      <c r="EO13" s="17">
        <v>12.1</v>
      </c>
      <c r="EP13" s="17">
        <v>0</v>
      </c>
      <c r="EQ13" s="17">
        <v>0</v>
      </c>
      <c r="ER13" s="17">
        <v>0</v>
      </c>
      <c r="ES13" s="17">
        <v>0.6</v>
      </c>
      <c r="ET13" s="17">
        <v>74.5</v>
      </c>
      <c r="EU13" s="17">
        <v>64.900000000000006</v>
      </c>
      <c r="EV13" s="17">
        <v>0</v>
      </c>
      <c r="EW13" s="17">
        <v>2.8</v>
      </c>
      <c r="EX13" s="17">
        <v>1.1000000000000001</v>
      </c>
      <c r="EY13" s="17">
        <v>2.4</v>
      </c>
      <c r="EZ13" s="17">
        <v>1.1000000000000001</v>
      </c>
      <c r="FA13" s="17">
        <v>0</v>
      </c>
      <c r="FB13" s="17">
        <v>6.3</v>
      </c>
      <c r="FC13" s="17">
        <v>19.7</v>
      </c>
      <c r="FD13" s="17">
        <v>8.9</v>
      </c>
      <c r="FE13" s="17">
        <v>25.9</v>
      </c>
      <c r="FF13" s="17">
        <v>32.6</v>
      </c>
      <c r="FG13" s="17">
        <v>15.5</v>
      </c>
      <c r="FH13" s="17">
        <v>21.4</v>
      </c>
      <c r="FI13" s="17">
        <v>9.34</v>
      </c>
      <c r="FJ13" s="17">
        <v>0</v>
      </c>
      <c r="FK13" s="17">
        <v>6547.2753199999997</v>
      </c>
      <c r="FL13" s="15"/>
      <c r="FM13" s="17">
        <v>22.282889999999998</v>
      </c>
      <c r="FN13" s="17">
        <v>0</v>
      </c>
      <c r="FO13" s="17"/>
      <c r="FP13" s="17">
        <v>13.2</v>
      </c>
      <c r="FQ13" s="17">
        <v>27.2</v>
      </c>
      <c r="FR13" s="17">
        <v>9.4</v>
      </c>
      <c r="FS13" s="17">
        <v>5.0999999999999996</v>
      </c>
      <c r="FT13" s="17">
        <v>0</v>
      </c>
      <c r="FU13" s="17">
        <v>77.18289</v>
      </c>
    </row>
    <row r="14" spans="1:177" ht="24" customHeight="1" x14ac:dyDescent="0.35">
      <c r="A14" s="16" t="s">
        <v>49</v>
      </c>
      <c r="B14" s="16" t="s">
        <v>752</v>
      </c>
      <c r="C14" s="17">
        <v>204.6</v>
      </c>
      <c r="D14" s="17">
        <v>637.70000000000005</v>
      </c>
      <c r="E14" s="17">
        <v>218.3</v>
      </c>
      <c r="F14" s="17"/>
      <c r="G14" s="17"/>
      <c r="H14" s="17">
        <v>90.1</v>
      </c>
      <c r="I14" s="17">
        <v>208.5</v>
      </c>
      <c r="J14" s="17"/>
      <c r="K14" s="17"/>
      <c r="L14" s="17">
        <v>119.8</v>
      </c>
      <c r="M14" s="17">
        <v>120.2</v>
      </c>
      <c r="N14" s="17">
        <v>119.6</v>
      </c>
      <c r="O14" s="17">
        <v>218.2</v>
      </c>
      <c r="P14" s="17">
        <v>213.3</v>
      </c>
      <c r="Q14" s="17">
        <v>109.6</v>
      </c>
      <c r="R14" s="17">
        <v>379.8</v>
      </c>
      <c r="S14" s="17">
        <v>10.5</v>
      </c>
      <c r="T14" s="17"/>
      <c r="U14" s="17"/>
      <c r="V14" s="17"/>
      <c r="W14" s="17"/>
      <c r="X14" s="17">
        <v>164.8</v>
      </c>
      <c r="Y14" s="17">
        <v>8.1</v>
      </c>
      <c r="Z14" s="17">
        <v>6.1</v>
      </c>
      <c r="AA14" s="17"/>
      <c r="AB14" s="17">
        <v>6.9</v>
      </c>
      <c r="AC14" s="17">
        <v>11.7</v>
      </c>
      <c r="AD14" s="17">
        <v>66.900000000000006</v>
      </c>
      <c r="AE14" s="17"/>
      <c r="AF14" s="17"/>
      <c r="AG14" s="17"/>
      <c r="AH14" s="17"/>
      <c r="AI14" s="17">
        <v>110.6</v>
      </c>
      <c r="AJ14" s="17">
        <v>61.6</v>
      </c>
      <c r="AK14" s="17"/>
      <c r="AL14" s="17"/>
      <c r="AM14" s="17"/>
      <c r="AN14" s="17">
        <v>6.4</v>
      </c>
      <c r="AO14" s="17">
        <v>0</v>
      </c>
      <c r="AP14" s="17">
        <v>54.3</v>
      </c>
      <c r="AQ14" s="17">
        <v>152.5</v>
      </c>
      <c r="AR14" s="17">
        <v>34.6</v>
      </c>
      <c r="AS14" s="17">
        <v>18.2</v>
      </c>
      <c r="AT14" s="17">
        <v>18.8</v>
      </c>
      <c r="AU14" s="17">
        <v>93</v>
      </c>
      <c r="AV14" s="17"/>
      <c r="AW14" s="17"/>
      <c r="AX14" s="17"/>
      <c r="AY14" s="17">
        <v>106.8</v>
      </c>
      <c r="AZ14" s="17">
        <v>5.9</v>
      </c>
      <c r="BA14" s="17">
        <v>8</v>
      </c>
      <c r="BB14" s="17">
        <v>32.9</v>
      </c>
      <c r="BC14" s="17">
        <v>43.8</v>
      </c>
      <c r="BD14" s="17">
        <v>2</v>
      </c>
      <c r="BE14" s="17">
        <v>12.1</v>
      </c>
      <c r="BF14" s="17">
        <v>81.3</v>
      </c>
      <c r="BG14" s="17"/>
      <c r="BH14" s="17"/>
      <c r="BI14" s="17">
        <v>62.5</v>
      </c>
      <c r="BJ14" s="17"/>
      <c r="BK14" s="17"/>
      <c r="BL14" s="17">
        <v>47.5</v>
      </c>
      <c r="BM14" s="17"/>
      <c r="BN14" s="17"/>
      <c r="BO14" s="17"/>
      <c r="BP14" s="17">
        <v>127.2</v>
      </c>
      <c r="BQ14" s="17">
        <v>0</v>
      </c>
      <c r="BR14" s="17">
        <v>174.4</v>
      </c>
      <c r="BS14" s="17">
        <v>200</v>
      </c>
      <c r="BT14" s="17">
        <v>180.7</v>
      </c>
      <c r="BU14" s="17"/>
      <c r="BV14" s="17"/>
      <c r="BW14" s="17"/>
      <c r="BX14" s="17"/>
      <c r="BY14" s="17"/>
      <c r="BZ14" s="17"/>
      <c r="CA14" s="17"/>
      <c r="CB14" s="17">
        <v>0</v>
      </c>
      <c r="CC14" s="17">
        <v>4.7</v>
      </c>
      <c r="CD14" s="17">
        <v>110.8</v>
      </c>
      <c r="CE14" s="17">
        <v>84.3</v>
      </c>
      <c r="CF14" s="17">
        <v>63.2</v>
      </c>
      <c r="CG14" s="17">
        <v>47.9</v>
      </c>
      <c r="CH14" s="17">
        <v>28.3</v>
      </c>
      <c r="CI14" s="17"/>
      <c r="CJ14" s="17"/>
      <c r="CK14" s="17"/>
      <c r="CL14" s="17">
        <v>102.9</v>
      </c>
      <c r="CM14" s="17">
        <v>101.7</v>
      </c>
      <c r="CN14" s="17">
        <v>122.3</v>
      </c>
      <c r="CO14" s="17">
        <v>0</v>
      </c>
      <c r="CP14" s="17"/>
      <c r="CQ14" s="17"/>
      <c r="CR14" s="17"/>
      <c r="CS14" s="17"/>
      <c r="CT14" s="17">
        <v>216.2</v>
      </c>
      <c r="CU14" s="17">
        <v>103.6</v>
      </c>
      <c r="CV14" s="17">
        <v>0</v>
      </c>
      <c r="CW14" s="17">
        <v>46.4</v>
      </c>
      <c r="CX14" s="17">
        <v>0</v>
      </c>
      <c r="CY14" s="17">
        <v>11.8</v>
      </c>
      <c r="CZ14" s="17">
        <v>0</v>
      </c>
      <c r="DA14" s="17">
        <v>20.18806</v>
      </c>
      <c r="DB14" s="17">
        <v>20.8</v>
      </c>
      <c r="DC14" s="17">
        <v>9.9</v>
      </c>
      <c r="DD14" s="17">
        <v>5.6</v>
      </c>
      <c r="DE14" s="17">
        <v>0</v>
      </c>
      <c r="DF14" s="17">
        <v>1.2</v>
      </c>
      <c r="DG14" s="17">
        <v>3.5</v>
      </c>
      <c r="DH14" s="17">
        <v>4</v>
      </c>
      <c r="DI14" s="17"/>
      <c r="DJ14" s="17">
        <v>20</v>
      </c>
      <c r="DK14" s="17">
        <v>19</v>
      </c>
      <c r="DL14" s="17">
        <v>3.6</v>
      </c>
      <c r="DM14" s="17">
        <v>18.600000000000001</v>
      </c>
      <c r="DN14" s="17">
        <v>0</v>
      </c>
      <c r="DO14" s="17">
        <v>0</v>
      </c>
      <c r="DP14" s="17">
        <v>13</v>
      </c>
      <c r="DQ14" s="17">
        <v>42</v>
      </c>
      <c r="DR14" s="17">
        <v>0</v>
      </c>
      <c r="DS14" s="17">
        <v>2.9</v>
      </c>
      <c r="DT14" s="17">
        <v>15.6</v>
      </c>
      <c r="DU14" s="17">
        <v>2.3199999999999998</v>
      </c>
      <c r="DV14" s="17">
        <v>0.4</v>
      </c>
      <c r="DW14" s="17">
        <v>16.600000000000001</v>
      </c>
      <c r="DX14" s="17">
        <v>8.1999999999999993</v>
      </c>
      <c r="DY14" s="17">
        <v>15.3</v>
      </c>
      <c r="DZ14" s="17">
        <v>20.2</v>
      </c>
      <c r="EA14" s="17">
        <v>19.2</v>
      </c>
      <c r="EB14" s="17">
        <v>8.6999999999999993</v>
      </c>
      <c r="EC14" s="17">
        <v>27.3</v>
      </c>
      <c r="ED14" s="17">
        <v>0</v>
      </c>
      <c r="EE14" s="17">
        <v>73.599999999999994</v>
      </c>
      <c r="EF14" s="17">
        <v>99</v>
      </c>
      <c r="EG14" s="17">
        <v>9.1</v>
      </c>
      <c r="EH14" s="17">
        <v>3.2</v>
      </c>
      <c r="EI14" s="17">
        <v>21</v>
      </c>
      <c r="EJ14" s="17">
        <v>3.2</v>
      </c>
      <c r="EK14" s="17">
        <v>7.4</v>
      </c>
      <c r="EL14" s="17">
        <v>20.399999999999999</v>
      </c>
      <c r="EM14" s="17">
        <v>20.399999999999999</v>
      </c>
      <c r="EN14" s="17">
        <v>20</v>
      </c>
      <c r="EO14" s="17">
        <v>13.2</v>
      </c>
      <c r="EP14" s="17">
        <v>0</v>
      </c>
      <c r="EQ14" s="17">
        <v>0</v>
      </c>
      <c r="ER14" s="17">
        <v>0</v>
      </c>
      <c r="ES14" s="17">
        <v>0.6</v>
      </c>
      <c r="ET14" s="17">
        <v>73.2</v>
      </c>
      <c r="EU14" s="17">
        <v>64.099999999999994</v>
      </c>
      <c r="EV14" s="17">
        <v>0</v>
      </c>
      <c r="EW14" s="17">
        <v>2.8</v>
      </c>
      <c r="EX14" s="17">
        <v>1.1000000000000001</v>
      </c>
      <c r="EY14" s="17">
        <v>2.4</v>
      </c>
      <c r="EZ14" s="17">
        <v>1.1000000000000001</v>
      </c>
      <c r="FA14" s="17">
        <v>0</v>
      </c>
      <c r="FB14" s="17">
        <v>6.4</v>
      </c>
      <c r="FC14" s="17">
        <v>19.8</v>
      </c>
      <c r="FD14" s="17">
        <v>8.9</v>
      </c>
      <c r="FE14" s="17">
        <v>26</v>
      </c>
      <c r="FF14" s="17">
        <v>32.700000000000003</v>
      </c>
      <c r="FG14" s="17">
        <v>15.1</v>
      </c>
      <c r="FH14" s="17">
        <v>21.4</v>
      </c>
      <c r="FI14" s="17">
        <v>7.73</v>
      </c>
      <c r="FJ14" s="17">
        <v>0</v>
      </c>
      <c r="FK14" s="17">
        <v>6485.83806</v>
      </c>
      <c r="FL14" s="15"/>
      <c r="FM14" s="17">
        <v>22.27833</v>
      </c>
      <c r="FN14" s="17">
        <v>0</v>
      </c>
      <c r="FO14" s="17"/>
      <c r="FP14" s="17">
        <v>13.2</v>
      </c>
      <c r="FQ14" s="17">
        <v>27.2</v>
      </c>
      <c r="FR14" s="17">
        <v>9.4</v>
      </c>
      <c r="FS14" s="17">
        <v>5.2</v>
      </c>
      <c r="FT14" s="17">
        <v>0</v>
      </c>
      <c r="FU14" s="17">
        <v>77.278329999999997</v>
      </c>
    </row>
    <row r="15" spans="1:177" ht="24" customHeight="1" x14ac:dyDescent="0.35">
      <c r="A15" s="16" t="s">
        <v>49</v>
      </c>
      <c r="B15" s="16" t="s">
        <v>753</v>
      </c>
      <c r="C15" s="17">
        <v>203.3</v>
      </c>
      <c r="D15" s="17">
        <v>626.79999999999995</v>
      </c>
      <c r="E15" s="17">
        <v>217.8</v>
      </c>
      <c r="F15" s="17"/>
      <c r="G15" s="17"/>
      <c r="H15" s="17">
        <v>90.1</v>
      </c>
      <c r="I15" s="17">
        <v>125.2</v>
      </c>
      <c r="J15" s="17"/>
      <c r="K15" s="17"/>
      <c r="L15" s="17">
        <v>127.9</v>
      </c>
      <c r="M15" s="17">
        <v>128.4</v>
      </c>
      <c r="N15" s="17">
        <v>128</v>
      </c>
      <c r="O15" s="17">
        <v>230.7</v>
      </c>
      <c r="P15" s="17">
        <v>211.8</v>
      </c>
      <c r="Q15" s="17">
        <v>110.2</v>
      </c>
      <c r="R15" s="17">
        <v>376.1</v>
      </c>
      <c r="S15" s="17">
        <v>10.4</v>
      </c>
      <c r="T15" s="17"/>
      <c r="U15" s="17"/>
      <c r="V15" s="17"/>
      <c r="W15" s="17"/>
      <c r="X15" s="17">
        <v>168.5</v>
      </c>
      <c r="Y15" s="17">
        <v>8</v>
      </c>
      <c r="Z15" s="17">
        <v>6</v>
      </c>
      <c r="AA15" s="17"/>
      <c r="AB15" s="17">
        <v>6.9</v>
      </c>
      <c r="AC15" s="17">
        <v>11.6</v>
      </c>
      <c r="AD15" s="17">
        <v>66.400000000000006</v>
      </c>
      <c r="AE15" s="17"/>
      <c r="AF15" s="17"/>
      <c r="AG15" s="17"/>
      <c r="AH15" s="17"/>
      <c r="AI15" s="17">
        <v>110.4</v>
      </c>
      <c r="AJ15" s="17">
        <v>62.5</v>
      </c>
      <c r="AK15" s="17"/>
      <c r="AL15" s="17"/>
      <c r="AM15" s="17"/>
      <c r="AN15" s="17">
        <v>6.4</v>
      </c>
      <c r="AO15" s="17">
        <v>0</v>
      </c>
      <c r="AP15" s="17">
        <v>54.7</v>
      </c>
      <c r="AQ15" s="17">
        <v>151.4</v>
      </c>
      <c r="AR15" s="17">
        <v>34.9</v>
      </c>
      <c r="AS15" s="17">
        <v>18.2</v>
      </c>
      <c r="AT15" s="17">
        <v>18.8</v>
      </c>
      <c r="AU15" s="17">
        <v>90.4</v>
      </c>
      <c r="AV15" s="17"/>
      <c r="AW15" s="17"/>
      <c r="AX15" s="17"/>
      <c r="AY15" s="17">
        <v>106.2</v>
      </c>
      <c r="AZ15" s="17">
        <v>5.8</v>
      </c>
      <c r="BA15" s="17">
        <v>8</v>
      </c>
      <c r="BB15" s="17">
        <v>35.4</v>
      </c>
      <c r="BC15" s="17">
        <v>43.7</v>
      </c>
      <c r="BD15" s="17">
        <v>2</v>
      </c>
      <c r="BE15" s="17">
        <v>12</v>
      </c>
      <c r="BF15" s="17">
        <v>80.599999999999994</v>
      </c>
      <c r="BG15" s="17"/>
      <c r="BH15" s="17"/>
      <c r="BI15" s="17">
        <v>62.3</v>
      </c>
      <c r="BJ15" s="17"/>
      <c r="BK15" s="17"/>
      <c r="BL15" s="17">
        <v>47.6</v>
      </c>
      <c r="BM15" s="17"/>
      <c r="BN15" s="17"/>
      <c r="BO15" s="17"/>
      <c r="BP15" s="17">
        <v>127</v>
      </c>
      <c r="BQ15" s="17">
        <v>0</v>
      </c>
      <c r="BR15" s="17">
        <v>173.9</v>
      </c>
      <c r="BS15" s="17">
        <v>200</v>
      </c>
      <c r="BT15" s="17">
        <v>180.4</v>
      </c>
      <c r="BU15" s="17"/>
      <c r="BV15" s="17"/>
      <c r="BW15" s="17"/>
      <c r="BX15" s="17"/>
      <c r="BY15" s="17"/>
      <c r="BZ15" s="17"/>
      <c r="CA15" s="17"/>
      <c r="CB15" s="17">
        <v>0</v>
      </c>
      <c r="CC15" s="17">
        <v>4.7</v>
      </c>
      <c r="CD15" s="17">
        <v>118.2</v>
      </c>
      <c r="CE15" s="17">
        <v>88.8</v>
      </c>
      <c r="CF15" s="17">
        <v>63</v>
      </c>
      <c r="CG15" s="17">
        <v>47.7</v>
      </c>
      <c r="CH15" s="17">
        <v>30.1</v>
      </c>
      <c r="CI15" s="17"/>
      <c r="CJ15" s="17"/>
      <c r="CK15" s="17"/>
      <c r="CL15" s="17">
        <v>102.2</v>
      </c>
      <c r="CM15" s="17">
        <v>101.7</v>
      </c>
      <c r="CN15" s="17">
        <v>122.2</v>
      </c>
      <c r="CO15" s="17">
        <v>0</v>
      </c>
      <c r="CP15" s="17"/>
      <c r="CQ15" s="17"/>
      <c r="CR15" s="17"/>
      <c r="CS15" s="17"/>
      <c r="CT15" s="17">
        <v>215.9</v>
      </c>
      <c r="CU15" s="17">
        <v>103.6</v>
      </c>
      <c r="CV15" s="17">
        <v>0</v>
      </c>
      <c r="CW15" s="17">
        <v>42.6</v>
      </c>
      <c r="CX15" s="17">
        <v>0</v>
      </c>
      <c r="CY15" s="17">
        <v>11.9</v>
      </c>
      <c r="CZ15" s="17">
        <v>0</v>
      </c>
      <c r="DA15" s="17">
        <v>20.13852</v>
      </c>
      <c r="DB15" s="17">
        <v>20.7</v>
      </c>
      <c r="DC15" s="17">
        <v>9.8000000000000007</v>
      </c>
      <c r="DD15" s="17">
        <v>5.7</v>
      </c>
      <c r="DE15" s="17">
        <v>0</v>
      </c>
      <c r="DF15" s="17">
        <v>1.2</v>
      </c>
      <c r="DG15" s="17">
        <v>3.5</v>
      </c>
      <c r="DH15" s="17">
        <v>4</v>
      </c>
      <c r="DI15" s="17"/>
      <c r="DJ15" s="17">
        <v>20</v>
      </c>
      <c r="DK15" s="17">
        <v>18.899999999999999</v>
      </c>
      <c r="DL15" s="17">
        <v>3.6</v>
      </c>
      <c r="DM15" s="17">
        <v>18.600000000000001</v>
      </c>
      <c r="DN15" s="17">
        <v>0</v>
      </c>
      <c r="DO15" s="17">
        <v>0</v>
      </c>
      <c r="DP15" s="17">
        <v>12.6</v>
      </c>
      <c r="DQ15" s="17">
        <v>40.4</v>
      </c>
      <c r="DR15" s="17">
        <v>0</v>
      </c>
      <c r="DS15" s="17">
        <v>2.9</v>
      </c>
      <c r="DT15" s="17">
        <v>15.8</v>
      </c>
      <c r="DU15" s="17">
        <v>2.52</v>
      </c>
      <c r="DV15" s="17">
        <v>0.4</v>
      </c>
      <c r="DW15" s="17">
        <v>16.5</v>
      </c>
      <c r="DX15" s="17">
        <v>8.1999999999999993</v>
      </c>
      <c r="DY15" s="17">
        <v>15.6</v>
      </c>
      <c r="DZ15" s="17">
        <v>20.2</v>
      </c>
      <c r="EA15" s="17">
        <v>19.3</v>
      </c>
      <c r="EB15" s="17">
        <v>5.5</v>
      </c>
      <c r="EC15" s="17">
        <v>26.2</v>
      </c>
      <c r="ED15" s="17">
        <v>0</v>
      </c>
      <c r="EE15" s="17">
        <v>47.8</v>
      </c>
      <c r="EF15" s="17">
        <v>82.2</v>
      </c>
      <c r="EG15" s="17">
        <v>5.3</v>
      </c>
      <c r="EH15" s="17">
        <v>2</v>
      </c>
      <c r="EI15" s="17">
        <v>21</v>
      </c>
      <c r="EJ15" s="17">
        <v>3.1</v>
      </c>
      <c r="EK15" s="17">
        <v>7.4</v>
      </c>
      <c r="EL15" s="17">
        <v>20.399999999999999</v>
      </c>
      <c r="EM15" s="17">
        <v>20.399999999999999</v>
      </c>
      <c r="EN15" s="17">
        <v>20</v>
      </c>
      <c r="EO15" s="17">
        <v>11.2</v>
      </c>
      <c r="EP15" s="17">
        <v>0</v>
      </c>
      <c r="EQ15" s="17">
        <v>0</v>
      </c>
      <c r="ER15" s="17">
        <v>0</v>
      </c>
      <c r="ES15" s="17">
        <v>0.6</v>
      </c>
      <c r="ET15" s="17">
        <v>64.7</v>
      </c>
      <c r="EU15" s="17">
        <v>53.4</v>
      </c>
      <c r="EV15" s="17">
        <v>0</v>
      </c>
      <c r="EW15" s="17">
        <v>2.8</v>
      </c>
      <c r="EX15" s="17">
        <v>1.1000000000000001</v>
      </c>
      <c r="EY15" s="17">
        <v>2.4</v>
      </c>
      <c r="EZ15" s="17">
        <v>1.1000000000000001</v>
      </c>
      <c r="FA15" s="17">
        <v>0</v>
      </c>
      <c r="FB15" s="17">
        <v>6.2</v>
      </c>
      <c r="FC15" s="17">
        <v>20</v>
      </c>
      <c r="FD15" s="17">
        <v>8.8000000000000007</v>
      </c>
      <c r="FE15" s="17">
        <v>26.1</v>
      </c>
      <c r="FF15" s="17">
        <v>32.9</v>
      </c>
      <c r="FG15" s="17">
        <v>15.1</v>
      </c>
      <c r="FH15" s="17">
        <v>21.3</v>
      </c>
      <c r="FI15" s="17">
        <v>9.5299999999999994</v>
      </c>
      <c r="FJ15" s="17">
        <v>0</v>
      </c>
      <c r="FK15" s="17">
        <v>6358.3885200000004</v>
      </c>
      <c r="FL15" s="15"/>
      <c r="FM15" s="17">
        <v>23.68938</v>
      </c>
      <c r="FN15" s="17">
        <v>0</v>
      </c>
      <c r="FO15" s="17"/>
      <c r="FP15" s="17">
        <v>13.2</v>
      </c>
      <c r="FQ15" s="17">
        <v>27.2</v>
      </c>
      <c r="FR15" s="17">
        <v>9.4</v>
      </c>
      <c r="FS15" s="17">
        <v>5.2</v>
      </c>
      <c r="FT15" s="17">
        <v>0</v>
      </c>
      <c r="FU15" s="17">
        <v>78.68938</v>
      </c>
    </row>
    <row r="16" spans="1:177" ht="24" customHeight="1" x14ac:dyDescent="0.35">
      <c r="A16" s="16" t="s">
        <v>49</v>
      </c>
      <c r="B16" s="16" t="s">
        <v>754</v>
      </c>
      <c r="C16" s="17">
        <v>206</v>
      </c>
      <c r="D16" s="17">
        <v>627.6</v>
      </c>
      <c r="E16" s="17">
        <v>216.4</v>
      </c>
      <c r="F16" s="17"/>
      <c r="G16" s="17"/>
      <c r="H16" s="17">
        <v>90.4</v>
      </c>
      <c r="I16" s="17">
        <v>113.2</v>
      </c>
      <c r="J16" s="17"/>
      <c r="K16" s="17"/>
      <c r="L16" s="17">
        <v>179</v>
      </c>
      <c r="M16" s="17">
        <v>179.6</v>
      </c>
      <c r="N16" s="17">
        <v>179</v>
      </c>
      <c r="O16" s="17">
        <v>267.7</v>
      </c>
      <c r="P16" s="17">
        <v>212.4</v>
      </c>
      <c r="Q16" s="17">
        <v>110</v>
      </c>
      <c r="R16" s="17">
        <v>376.4</v>
      </c>
      <c r="S16" s="17">
        <v>10.5</v>
      </c>
      <c r="T16" s="17"/>
      <c r="U16" s="17"/>
      <c r="V16" s="17"/>
      <c r="W16" s="17"/>
      <c r="X16" s="17">
        <v>169.7</v>
      </c>
      <c r="Y16" s="17">
        <v>8</v>
      </c>
      <c r="Z16" s="17">
        <v>6.1</v>
      </c>
      <c r="AA16" s="17"/>
      <c r="AB16" s="17">
        <v>6.9</v>
      </c>
      <c r="AC16" s="17">
        <v>11.8</v>
      </c>
      <c r="AD16" s="17">
        <v>66.400000000000006</v>
      </c>
      <c r="AE16" s="17"/>
      <c r="AF16" s="17"/>
      <c r="AG16" s="17"/>
      <c r="AH16" s="17"/>
      <c r="AI16" s="17">
        <v>110.3</v>
      </c>
      <c r="AJ16" s="17">
        <v>61.4</v>
      </c>
      <c r="AK16" s="17"/>
      <c r="AL16" s="17"/>
      <c r="AM16" s="17"/>
      <c r="AN16" s="17">
        <v>6.4</v>
      </c>
      <c r="AO16" s="17">
        <v>0</v>
      </c>
      <c r="AP16" s="17">
        <v>54.3</v>
      </c>
      <c r="AQ16" s="17">
        <v>152.30000000000001</v>
      </c>
      <c r="AR16" s="17">
        <v>35.9</v>
      </c>
      <c r="AS16" s="17">
        <v>17.8</v>
      </c>
      <c r="AT16" s="17">
        <v>18.8</v>
      </c>
      <c r="AU16" s="17">
        <v>92.4</v>
      </c>
      <c r="AV16" s="17"/>
      <c r="AW16" s="17"/>
      <c r="AX16" s="17"/>
      <c r="AY16" s="17">
        <v>108.1</v>
      </c>
      <c r="AZ16" s="17">
        <v>5.8</v>
      </c>
      <c r="BA16" s="17">
        <v>8</v>
      </c>
      <c r="BB16" s="17">
        <v>35.299999999999997</v>
      </c>
      <c r="BC16" s="17">
        <v>42.9</v>
      </c>
      <c r="BD16" s="17">
        <v>2</v>
      </c>
      <c r="BE16" s="17">
        <v>12.2</v>
      </c>
      <c r="BF16" s="17">
        <v>81.2</v>
      </c>
      <c r="BG16" s="17"/>
      <c r="BH16" s="17"/>
      <c r="BI16" s="17">
        <v>62.7</v>
      </c>
      <c r="BJ16" s="17"/>
      <c r="BK16" s="17"/>
      <c r="BL16" s="17">
        <v>47.3</v>
      </c>
      <c r="BM16" s="17"/>
      <c r="BN16" s="17"/>
      <c r="BO16" s="17"/>
      <c r="BP16" s="17">
        <v>127.5</v>
      </c>
      <c r="BQ16" s="17">
        <v>0</v>
      </c>
      <c r="BR16" s="17">
        <v>174.1</v>
      </c>
      <c r="BS16" s="17">
        <v>200</v>
      </c>
      <c r="BT16" s="17">
        <v>181.7</v>
      </c>
      <c r="BU16" s="17"/>
      <c r="BV16" s="17"/>
      <c r="BW16" s="17"/>
      <c r="BX16" s="17"/>
      <c r="BY16" s="17"/>
      <c r="BZ16" s="17"/>
      <c r="CA16" s="17"/>
      <c r="CB16" s="17">
        <v>0</v>
      </c>
      <c r="CC16" s="17">
        <v>4.7</v>
      </c>
      <c r="CD16" s="17">
        <v>92.6</v>
      </c>
      <c r="CE16" s="17">
        <v>83.5</v>
      </c>
      <c r="CF16" s="17">
        <v>63.1</v>
      </c>
      <c r="CG16" s="17">
        <v>47.6</v>
      </c>
      <c r="CH16" s="17">
        <v>30.3</v>
      </c>
      <c r="CI16" s="17"/>
      <c r="CJ16" s="17"/>
      <c r="CK16" s="17"/>
      <c r="CL16" s="17">
        <v>102.9</v>
      </c>
      <c r="CM16" s="17">
        <v>101.3</v>
      </c>
      <c r="CN16" s="17">
        <v>122.3</v>
      </c>
      <c r="CO16" s="17">
        <v>0</v>
      </c>
      <c r="CP16" s="17"/>
      <c r="CQ16" s="17"/>
      <c r="CR16" s="17"/>
      <c r="CS16" s="17"/>
      <c r="CT16" s="17">
        <v>216</v>
      </c>
      <c r="CU16" s="17">
        <v>103.7</v>
      </c>
      <c r="CV16" s="17">
        <v>0</v>
      </c>
      <c r="CW16" s="17">
        <v>49.2</v>
      </c>
      <c r="CX16" s="17">
        <v>0</v>
      </c>
      <c r="CY16" s="17">
        <v>9.1</v>
      </c>
      <c r="CZ16" s="17">
        <v>0</v>
      </c>
      <c r="DA16" s="17">
        <v>20.064769999999999</v>
      </c>
      <c r="DB16" s="17">
        <v>20.8</v>
      </c>
      <c r="DC16" s="17">
        <v>9.9</v>
      </c>
      <c r="DD16" s="17">
        <v>5.5</v>
      </c>
      <c r="DE16" s="17">
        <v>0</v>
      </c>
      <c r="DF16" s="17">
        <v>1.2</v>
      </c>
      <c r="DG16" s="17">
        <v>3.5</v>
      </c>
      <c r="DH16" s="17">
        <v>3.8</v>
      </c>
      <c r="DI16" s="17"/>
      <c r="DJ16" s="17">
        <v>20</v>
      </c>
      <c r="DK16" s="17">
        <v>18.899999999999999</v>
      </c>
      <c r="DL16" s="17">
        <v>3.6</v>
      </c>
      <c r="DM16" s="17">
        <v>18.600000000000001</v>
      </c>
      <c r="DN16" s="17">
        <v>0</v>
      </c>
      <c r="DO16" s="17">
        <v>0</v>
      </c>
      <c r="DP16" s="17">
        <v>16.399999999999999</v>
      </c>
      <c r="DQ16" s="17">
        <v>32.799999999999997</v>
      </c>
      <c r="DR16" s="17">
        <v>0</v>
      </c>
      <c r="DS16" s="17">
        <v>2.9</v>
      </c>
      <c r="DT16" s="17">
        <v>15.6</v>
      </c>
      <c r="DU16" s="17">
        <v>2.64</v>
      </c>
      <c r="DV16" s="17">
        <v>0.4</v>
      </c>
      <c r="DW16" s="17">
        <v>16.5</v>
      </c>
      <c r="DX16" s="17">
        <v>8.1999999999999993</v>
      </c>
      <c r="DY16" s="17">
        <v>15.6</v>
      </c>
      <c r="DZ16" s="17">
        <v>19</v>
      </c>
      <c r="EA16" s="17">
        <v>18.899999999999999</v>
      </c>
      <c r="EB16" s="17">
        <v>5.9</v>
      </c>
      <c r="EC16" s="17">
        <v>23</v>
      </c>
      <c r="ED16" s="17">
        <v>0</v>
      </c>
      <c r="EE16" s="17">
        <v>36.6</v>
      </c>
      <c r="EF16" s="17">
        <v>62</v>
      </c>
      <c r="EG16" s="17">
        <v>2.9</v>
      </c>
      <c r="EH16" s="17">
        <v>1.3</v>
      </c>
      <c r="EI16" s="17">
        <v>21</v>
      </c>
      <c r="EJ16" s="17">
        <v>3.1</v>
      </c>
      <c r="EK16" s="17">
        <v>7.4</v>
      </c>
      <c r="EL16" s="17">
        <v>20.399999999999999</v>
      </c>
      <c r="EM16" s="17">
        <v>20.399999999999999</v>
      </c>
      <c r="EN16" s="17">
        <v>20</v>
      </c>
      <c r="EO16" s="17">
        <v>8.6</v>
      </c>
      <c r="EP16" s="17">
        <v>0</v>
      </c>
      <c r="EQ16" s="17">
        <v>0</v>
      </c>
      <c r="ER16" s="17">
        <v>0</v>
      </c>
      <c r="ES16" s="17">
        <v>0.6</v>
      </c>
      <c r="ET16" s="17">
        <v>68.900000000000006</v>
      </c>
      <c r="EU16" s="17">
        <v>54.6</v>
      </c>
      <c r="EV16" s="17">
        <v>0</v>
      </c>
      <c r="EW16" s="17">
        <v>2.8</v>
      </c>
      <c r="EX16" s="17">
        <v>1.1000000000000001</v>
      </c>
      <c r="EY16" s="17">
        <v>2.4</v>
      </c>
      <c r="EZ16" s="17">
        <v>1.1000000000000001</v>
      </c>
      <c r="FA16" s="17">
        <v>0</v>
      </c>
      <c r="FB16" s="17">
        <v>6.2</v>
      </c>
      <c r="FC16" s="17">
        <v>19.7</v>
      </c>
      <c r="FD16" s="17">
        <v>8.6999999999999993</v>
      </c>
      <c r="FE16" s="17">
        <v>26.1</v>
      </c>
      <c r="FF16" s="17">
        <v>32.799999999999997</v>
      </c>
      <c r="FG16" s="17">
        <v>15.1</v>
      </c>
      <c r="FH16" s="17">
        <v>21.4</v>
      </c>
      <c r="FI16" s="17">
        <v>8.58</v>
      </c>
      <c r="FJ16" s="17">
        <v>0</v>
      </c>
      <c r="FK16" s="17">
        <v>6479.2847700000002</v>
      </c>
      <c r="FL16" s="15"/>
      <c r="FM16" s="17">
        <v>23.238209999999999</v>
      </c>
      <c r="FN16" s="17">
        <v>0</v>
      </c>
      <c r="FO16" s="17"/>
      <c r="FP16" s="17">
        <v>13.2</v>
      </c>
      <c r="FQ16" s="17">
        <v>27.1</v>
      </c>
      <c r="FR16" s="17">
        <v>9.4</v>
      </c>
      <c r="FS16" s="17">
        <v>5.0999999999999996</v>
      </c>
      <c r="FT16" s="17">
        <v>0</v>
      </c>
      <c r="FU16" s="17">
        <v>78.038210000000007</v>
      </c>
    </row>
    <row r="17" spans="1:177" ht="24" customHeight="1" x14ac:dyDescent="0.35">
      <c r="A17" s="16" t="s">
        <v>49</v>
      </c>
      <c r="B17" s="16" t="s">
        <v>755</v>
      </c>
      <c r="C17" s="17">
        <v>202.6</v>
      </c>
      <c r="D17" s="17">
        <v>627.5</v>
      </c>
      <c r="E17" s="17">
        <v>213.4</v>
      </c>
      <c r="F17" s="17"/>
      <c r="G17" s="17"/>
      <c r="H17" s="17">
        <v>90.4</v>
      </c>
      <c r="I17" s="17">
        <v>210.7</v>
      </c>
      <c r="J17" s="17"/>
      <c r="K17" s="17"/>
      <c r="L17" s="17">
        <v>140.4</v>
      </c>
      <c r="M17" s="17">
        <v>140.30000000000001</v>
      </c>
      <c r="N17" s="17">
        <v>139.6</v>
      </c>
      <c r="O17" s="17">
        <v>233.3</v>
      </c>
      <c r="P17" s="17">
        <v>212.5</v>
      </c>
      <c r="Q17" s="17">
        <v>110.3</v>
      </c>
      <c r="R17" s="17">
        <v>377.3</v>
      </c>
      <c r="S17" s="17">
        <v>10.5</v>
      </c>
      <c r="T17" s="17"/>
      <c r="U17" s="17"/>
      <c r="V17" s="17"/>
      <c r="W17" s="17"/>
      <c r="X17" s="17">
        <v>167.1</v>
      </c>
      <c r="Y17" s="17">
        <v>8</v>
      </c>
      <c r="Z17" s="17">
        <v>6.1</v>
      </c>
      <c r="AA17" s="17"/>
      <c r="AB17" s="17">
        <v>6.9</v>
      </c>
      <c r="AC17" s="17">
        <v>11.8</v>
      </c>
      <c r="AD17" s="17">
        <v>66.5</v>
      </c>
      <c r="AE17" s="17"/>
      <c r="AF17" s="17"/>
      <c r="AG17" s="17"/>
      <c r="AH17" s="17"/>
      <c r="AI17" s="17">
        <v>110.6</v>
      </c>
      <c r="AJ17" s="17">
        <v>61.3</v>
      </c>
      <c r="AK17" s="17"/>
      <c r="AL17" s="17"/>
      <c r="AM17" s="17"/>
      <c r="AN17" s="17">
        <v>6.4</v>
      </c>
      <c r="AO17" s="17">
        <v>0</v>
      </c>
      <c r="AP17" s="17">
        <v>54.3</v>
      </c>
      <c r="AQ17" s="17">
        <v>151.69999999999999</v>
      </c>
      <c r="AR17" s="17">
        <v>34.299999999999997</v>
      </c>
      <c r="AS17" s="17">
        <v>18.2</v>
      </c>
      <c r="AT17" s="17">
        <v>18.8</v>
      </c>
      <c r="AU17" s="17">
        <v>89.4</v>
      </c>
      <c r="AV17" s="17"/>
      <c r="AW17" s="17"/>
      <c r="AX17" s="17"/>
      <c r="AY17" s="17">
        <v>106.2</v>
      </c>
      <c r="AZ17" s="17">
        <v>5.8</v>
      </c>
      <c r="BA17" s="17">
        <v>7.9</v>
      </c>
      <c r="BB17" s="17">
        <v>35</v>
      </c>
      <c r="BC17" s="17">
        <v>42.7</v>
      </c>
      <c r="BD17" s="17">
        <v>2</v>
      </c>
      <c r="BE17" s="17">
        <v>12</v>
      </c>
      <c r="BF17" s="17">
        <v>81.2</v>
      </c>
      <c r="BG17" s="17"/>
      <c r="BH17" s="17"/>
      <c r="BI17" s="17">
        <v>62.5</v>
      </c>
      <c r="BJ17" s="17"/>
      <c r="BK17" s="17"/>
      <c r="BL17" s="17">
        <v>47.5</v>
      </c>
      <c r="BM17" s="17"/>
      <c r="BN17" s="17"/>
      <c r="BO17" s="17"/>
      <c r="BP17" s="17">
        <v>127.3</v>
      </c>
      <c r="BQ17" s="17">
        <v>0</v>
      </c>
      <c r="BR17" s="17">
        <v>174.1</v>
      </c>
      <c r="BS17" s="17">
        <v>200</v>
      </c>
      <c r="BT17" s="17">
        <v>181.9</v>
      </c>
      <c r="BU17" s="17"/>
      <c r="BV17" s="17"/>
      <c r="BW17" s="17"/>
      <c r="BX17" s="17"/>
      <c r="BY17" s="17"/>
      <c r="BZ17" s="17"/>
      <c r="CA17" s="17"/>
      <c r="CB17" s="17">
        <v>0</v>
      </c>
      <c r="CC17" s="17">
        <v>4.7</v>
      </c>
      <c r="CD17" s="17">
        <v>118.1</v>
      </c>
      <c r="CE17" s="17">
        <v>74</v>
      </c>
      <c r="CF17" s="17">
        <v>63.1</v>
      </c>
      <c r="CG17" s="17">
        <v>47.5</v>
      </c>
      <c r="CH17" s="17">
        <v>30.2</v>
      </c>
      <c r="CI17" s="17"/>
      <c r="CJ17" s="17"/>
      <c r="CK17" s="17"/>
      <c r="CL17" s="17">
        <v>103</v>
      </c>
      <c r="CM17" s="17">
        <v>101.5</v>
      </c>
      <c r="CN17" s="17">
        <v>122.8</v>
      </c>
      <c r="CO17" s="17">
        <v>0</v>
      </c>
      <c r="CP17" s="17"/>
      <c r="CQ17" s="17"/>
      <c r="CR17" s="17"/>
      <c r="CS17" s="17"/>
      <c r="CT17" s="17">
        <v>216.2</v>
      </c>
      <c r="CU17" s="17">
        <v>103.7</v>
      </c>
      <c r="CV17" s="17">
        <v>0</v>
      </c>
      <c r="CW17" s="17">
        <v>39.1</v>
      </c>
      <c r="CX17" s="17">
        <v>0</v>
      </c>
      <c r="CY17" s="17">
        <v>11.3</v>
      </c>
      <c r="CZ17" s="17">
        <v>0</v>
      </c>
      <c r="DA17" s="17">
        <v>20.108640000000001</v>
      </c>
      <c r="DB17" s="17">
        <v>20.7</v>
      </c>
      <c r="DC17" s="17">
        <v>9.9</v>
      </c>
      <c r="DD17" s="17">
        <v>5.5</v>
      </c>
      <c r="DE17" s="17">
        <v>0</v>
      </c>
      <c r="DF17" s="17">
        <v>1.2</v>
      </c>
      <c r="DG17" s="17">
        <v>3.5</v>
      </c>
      <c r="DH17" s="17">
        <v>4.2</v>
      </c>
      <c r="DI17" s="17"/>
      <c r="DJ17" s="17">
        <v>20</v>
      </c>
      <c r="DK17" s="17">
        <v>18.899999999999999</v>
      </c>
      <c r="DL17" s="17">
        <v>3.6</v>
      </c>
      <c r="DM17" s="17">
        <v>18.600000000000001</v>
      </c>
      <c r="DN17" s="17">
        <v>0</v>
      </c>
      <c r="DO17" s="17">
        <v>0</v>
      </c>
      <c r="DP17" s="17">
        <v>9.9</v>
      </c>
      <c r="DQ17" s="17">
        <v>22.5</v>
      </c>
      <c r="DR17" s="17">
        <v>0</v>
      </c>
      <c r="DS17" s="17">
        <v>3.3</v>
      </c>
      <c r="DT17" s="17">
        <v>15.5</v>
      </c>
      <c r="DU17" s="17">
        <v>2.6</v>
      </c>
      <c r="DV17" s="17">
        <v>0.4</v>
      </c>
      <c r="DW17" s="17">
        <v>15.5</v>
      </c>
      <c r="DX17" s="17">
        <v>8.3000000000000007</v>
      </c>
      <c r="DY17" s="17">
        <v>15.8</v>
      </c>
      <c r="DZ17" s="17">
        <v>18.2</v>
      </c>
      <c r="EA17" s="17">
        <v>18.8</v>
      </c>
      <c r="EB17" s="17">
        <v>7.2</v>
      </c>
      <c r="EC17" s="17">
        <v>22.5</v>
      </c>
      <c r="ED17" s="17">
        <v>0</v>
      </c>
      <c r="EE17" s="17">
        <v>48.4</v>
      </c>
      <c r="EF17" s="17">
        <v>86.1</v>
      </c>
      <c r="EG17" s="17">
        <v>3.3</v>
      </c>
      <c r="EH17" s="17">
        <v>1.7</v>
      </c>
      <c r="EI17" s="17">
        <v>21</v>
      </c>
      <c r="EJ17" s="17">
        <v>3.1</v>
      </c>
      <c r="EK17" s="17">
        <v>7</v>
      </c>
      <c r="EL17" s="17">
        <v>20.399999999999999</v>
      </c>
      <c r="EM17" s="17">
        <v>20.399999999999999</v>
      </c>
      <c r="EN17" s="17">
        <v>20</v>
      </c>
      <c r="EO17" s="17">
        <v>10.4</v>
      </c>
      <c r="EP17" s="17">
        <v>0</v>
      </c>
      <c r="EQ17" s="17">
        <v>0</v>
      </c>
      <c r="ER17" s="17">
        <v>0</v>
      </c>
      <c r="ES17" s="17">
        <v>0.6</v>
      </c>
      <c r="ET17" s="17">
        <v>65.3</v>
      </c>
      <c r="EU17" s="17">
        <v>52.7</v>
      </c>
      <c r="EV17" s="17">
        <v>0</v>
      </c>
      <c r="EW17" s="17">
        <v>2.8</v>
      </c>
      <c r="EX17" s="17">
        <v>1.1000000000000001</v>
      </c>
      <c r="EY17" s="17">
        <v>2.4</v>
      </c>
      <c r="EZ17" s="17">
        <v>1.1000000000000001</v>
      </c>
      <c r="FA17" s="17">
        <v>0</v>
      </c>
      <c r="FB17" s="17">
        <v>6.2</v>
      </c>
      <c r="FC17" s="17">
        <v>19.600000000000001</v>
      </c>
      <c r="FD17" s="17">
        <v>9.6</v>
      </c>
      <c r="FE17" s="17">
        <v>26.1</v>
      </c>
      <c r="FF17" s="17">
        <v>32.9</v>
      </c>
      <c r="FG17" s="17">
        <v>15.5</v>
      </c>
      <c r="FH17" s="17">
        <v>21.4</v>
      </c>
      <c r="FI17" s="17">
        <v>7.15</v>
      </c>
      <c r="FJ17" s="17">
        <v>0</v>
      </c>
      <c r="FK17" s="17">
        <v>6434.4586399999998</v>
      </c>
      <c r="FL17" s="15"/>
      <c r="FM17" s="17">
        <v>23.13796</v>
      </c>
      <c r="FN17" s="17">
        <v>0</v>
      </c>
      <c r="FO17" s="17"/>
      <c r="FP17" s="17">
        <v>13.2</v>
      </c>
      <c r="FQ17" s="17">
        <v>27.1</v>
      </c>
      <c r="FR17" s="17">
        <v>9.4</v>
      </c>
      <c r="FS17" s="17">
        <v>5.0999999999999996</v>
      </c>
      <c r="FT17" s="17">
        <v>0</v>
      </c>
      <c r="FU17" s="17">
        <v>77.937960000000004</v>
      </c>
    </row>
    <row r="18" spans="1:177" ht="24" customHeight="1" x14ac:dyDescent="0.35">
      <c r="A18" s="18" t="s">
        <v>49</v>
      </c>
      <c r="B18" s="18" t="s">
        <v>756</v>
      </c>
      <c r="C18" s="19">
        <v>203.7</v>
      </c>
      <c r="D18" s="19">
        <v>625.29999999999995</v>
      </c>
      <c r="E18" s="19">
        <v>213.4</v>
      </c>
      <c r="F18" s="19"/>
      <c r="G18" s="19"/>
      <c r="H18" s="19">
        <v>90</v>
      </c>
      <c r="I18" s="19">
        <v>213</v>
      </c>
      <c r="J18" s="19"/>
      <c r="K18" s="19"/>
      <c r="L18" s="19">
        <v>148.69999999999999</v>
      </c>
      <c r="M18" s="19">
        <v>147.9</v>
      </c>
      <c r="N18" s="19">
        <v>149.19999999999999</v>
      </c>
      <c r="O18" s="19">
        <v>237.8</v>
      </c>
      <c r="P18" s="19">
        <v>213.6</v>
      </c>
      <c r="Q18" s="19">
        <v>110</v>
      </c>
      <c r="R18" s="19">
        <v>378.2</v>
      </c>
      <c r="S18" s="19">
        <v>10.3</v>
      </c>
      <c r="T18" s="19"/>
      <c r="U18" s="19"/>
      <c r="V18" s="19"/>
      <c r="W18" s="19"/>
      <c r="X18" s="19">
        <v>162.4</v>
      </c>
      <c r="Y18" s="19">
        <v>7.7</v>
      </c>
      <c r="Z18" s="19">
        <v>6</v>
      </c>
      <c r="AA18" s="19"/>
      <c r="AB18" s="19">
        <v>6.9</v>
      </c>
      <c r="AC18" s="19">
        <v>11.9</v>
      </c>
      <c r="AD18" s="19">
        <v>66.599999999999994</v>
      </c>
      <c r="AE18" s="19"/>
      <c r="AF18" s="19"/>
      <c r="AG18" s="19"/>
      <c r="AH18" s="19"/>
      <c r="AI18" s="19">
        <v>110.7</v>
      </c>
      <c r="AJ18" s="19">
        <v>61.7</v>
      </c>
      <c r="AK18" s="19"/>
      <c r="AL18" s="19"/>
      <c r="AM18" s="19"/>
      <c r="AN18" s="19">
        <v>6.4</v>
      </c>
      <c r="AO18" s="19">
        <v>0</v>
      </c>
      <c r="AP18" s="19">
        <v>54.3</v>
      </c>
      <c r="AQ18" s="19">
        <v>150.80000000000001</v>
      </c>
      <c r="AR18" s="19">
        <v>35.799999999999997</v>
      </c>
      <c r="AS18" s="19">
        <v>18.2</v>
      </c>
      <c r="AT18" s="19">
        <v>18.8</v>
      </c>
      <c r="AU18" s="19">
        <v>93.9</v>
      </c>
      <c r="AV18" s="19"/>
      <c r="AW18" s="19"/>
      <c r="AX18" s="19"/>
      <c r="AY18" s="19">
        <v>105.2</v>
      </c>
      <c r="AZ18" s="19">
        <v>5.8</v>
      </c>
      <c r="BA18" s="19">
        <v>8</v>
      </c>
      <c r="BB18" s="19">
        <v>35.200000000000003</v>
      </c>
      <c r="BC18" s="19">
        <v>43.2</v>
      </c>
      <c r="BD18" s="19">
        <v>2</v>
      </c>
      <c r="BE18" s="19">
        <v>11.9</v>
      </c>
      <c r="BF18" s="19">
        <v>79.2</v>
      </c>
      <c r="BG18" s="19"/>
      <c r="BH18" s="19"/>
      <c r="BI18" s="19">
        <v>61.9</v>
      </c>
      <c r="BJ18" s="19"/>
      <c r="BK18" s="19"/>
      <c r="BL18" s="19">
        <v>47.4</v>
      </c>
      <c r="BM18" s="19"/>
      <c r="BN18" s="19"/>
      <c r="BO18" s="19"/>
      <c r="BP18" s="19">
        <v>127</v>
      </c>
      <c r="BQ18" s="19">
        <v>0</v>
      </c>
      <c r="BR18" s="19">
        <v>174.1</v>
      </c>
      <c r="BS18" s="19">
        <v>200</v>
      </c>
      <c r="BT18" s="19">
        <v>182</v>
      </c>
      <c r="BU18" s="19"/>
      <c r="BV18" s="19"/>
      <c r="BW18" s="19"/>
      <c r="BX18" s="19"/>
      <c r="BY18" s="19"/>
      <c r="BZ18" s="19"/>
      <c r="CA18" s="19"/>
      <c r="CB18" s="19">
        <v>0</v>
      </c>
      <c r="CC18" s="19">
        <v>4.7</v>
      </c>
      <c r="CD18" s="19">
        <v>117.4</v>
      </c>
      <c r="CE18" s="19">
        <v>77.7</v>
      </c>
      <c r="CF18" s="19">
        <v>62.8</v>
      </c>
      <c r="CG18" s="19">
        <v>47.7</v>
      </c>
      <c r="CH18" s="19">
        <v>29.9</v>
      </c>
      <c r="CI18" s="19"/>
      <c r="CJ18" s="19"/>
      <c r="CK18" s="19"/>
      <c r="CL18" s="19">
        <v>102.1</v>
      </c>
      <c r="CM18" s="19">
        <v>101.7</v>
      </c>
      <c r="CN18" s="19">
        <v>122.1</v>
      </c>
      <c r="CO18" s="19">
        <v>0</v>
      </c>
      <c r="CP18" s="19"/>
      <c r="CQ18" s="19"/>
      <c r="CR18" s="19"/>
      <c r="CS18" s="19"/>
      <c r="CT18" s="19">
        <v>216.3</v>
      </c>
      <c r="CU18" s="19">
        <v>103.7</v>
      </c>
      <c r="CV18" s="19">
        <v>0</v>
      </c>
      <c r="CW18" s="19">
        <v>59.8</v>
      </c>
      <c r="CX18" s="19">
        <v>0</v>
      </c>
      <c r="CY18" s="19">
        <v>10</v>
      </c>
      <c r="CZ18" s="19">
        <v>0</v>
      </c>
      <c r="DA18" s="19">
        <v>20.078189999999999</v>
      </c>
      <c r="DB18" s="19">
        <v>20.6</v>
      </c>
      <c r="DC18" s="19">
        <v>9.9</v>
      </c>
      <c r="DD18" s="19">
        <v>5.5</v>
      </c>
      <c r="DE18" s="19">
        <v>0</v>
      </c>
      <c r="DF18" s="19">
        <v>1.2</v>
      </c>
      <c r="DG18" s="19">
        <v>3.5</v>
      </c>
      <c r="DH18" s="19">
        <v>4.4000000000000004</v>
      </c>
      <c r="DI18" s="19"/>
      <c r="DJ18" s="19">
        <v>20</v>
      </c>
      <c r="DK18" s="19">
        <v>18.899999999999999</v>
      </c>
      <c r="DL18" s="19">
        <v>3.6</v>
      </c>
      <c r="DM18" s="19">
        <v>18.600000000000001</v>
      </c>
      <c r="DN18" s="19">
        <v>0</v>
      </c>
      <c r="DO18" s="19">
        <v>0</v>
      </c>
      <c r="DP18" s="19">
        <v>14.8</v>
      </c>
      <c r="DQ18" s="19">
        <v>31.5</v>
      </c>
      <c r="DR18" s="19">
        <v>0</v>
      </c>
      <c r="DS18" s="19">
        <v>2.8</v>
      </c>
      <c r="DT18" s="19">
        <v>15.6</v>
      </c>
      <c r="DU18" s="19">
        <v>2.6</v>
      </c>
      <c r="DV18" s="19">
        <v>0.4</v>
      </c>
      <c r="DW18" s="19">
        <v>15.6</v>
      </c>
      <c r="DX18" s="19">
        <v>8.3000000000000007</v>
      </c>
      <c r="DY18" s="19">
        <v>15.7</v>
      </c>
      <c r="DZ18" s="19">
        <v>19</v>
      </c>
      <c r="EA18" s="19">
        <v>19.100000000000001</v>
      </c>
      <c r="EB18" s="19">
        <v>9.6999999999999993</v>
      </c>
      <c r="EC18" s="19">
        <v>23.3</v>
      </c>
      <c r="ED18" s="19">
        <v>0</v>
      </c>
      <c r="EE18" s="19">
        <v>41.8</v>
      </c>
      <c r="EF18" s="19">
        <v>76.099999999999994</v>
      </c>
      <c r="EG18" s="19">
        <v>3.7</v>
      </c>
      <c r="EH18" s="19">
        <v>1.4</v>
      </c>
      <c r="EI18" s="19">
        <v>21</v>
      </c>
      <c r="EJ18" s="19">
        <v>2.9</v>
      </c>
      <c r="EK18" s="19">
        <v>7</v>
      </c>
      <c r="EL18" s="19">
        <v>20.399999999999999</v>
      </c>
      <c r="EM18" s="19">
        <v>20.399999999999999</v>
      </c>
      <c r="EN18" s="19">
        <v>20</v>
      </c>
      <c r="EO18" s="19">
        <v>9.1</v>
      </c>
      <c r="EP18" s="19">
        <v>0</v>
      </c>
      <c r="EQ18" s="19">
        <v>0</v>
      </c>
      <c r="ER18" s="19">
        <v>0</v>
      </c>
      <c r="ES18" s="19">
        <v>0.6</v>
      </c>
      <c r="ET18" s="19">
        <v>41.3</v>
      </c>
      <c r="EU18" s="19">
        <v>34.299999999999997</v>
      </c>
      <c r="EV18" s="19">
        <v>0</v>
      </c>
      <c r="EW18" s="19">
        <v>2.8</v>
      </c>
      <c r="EX18" s="19">
        <v>1.1000000000000001</v>
      </c>
      <c r="EY18" s="19">
        <v>2.4</v>
      </c>
      <c r="EZ18" s="19">
        <v>1.1000000000000001</v>
      </c>
      <c r="FA18" s="19">
        <v>0</v>
      </c>
      <c r="FB18" s="19">
        <v>6.4</v>
      </c>
      <c r="FC18" s="19">
        <v>19.7</v>
      </c>
      <c r="FD18" s="19">
        <v>8.6</v>
      </c>
      <c r="FE18" s="19">
        <v>26</v>
      </c>
      <c r="FF18" s="19">
        <v>32.799999999999997</v>
      </c>
      <c r="FG18" s="19">
        <v>15.6</v>
      </c>
      <c r="FH18" s="19">
        <v>21.4</v>
      </c>
      <c r="FI18" s="19">
        <v>6.61</v>
      </c>
      <c r="FJ18" s="19">
        <v>0</v>
      </c>
      <c r="FK18" s="19">
        <v>6441.1881899999998</v>
      </c>
      <c r="FL18" s="15"/>
      <c r="FM18" s="19">
        <v>22.89038</v>
      </c>
      <c r="FN18" s="19">
        <v>0</v>
      </c>
      <c r="FO18" s="19"/>
      <c r="FP18" s="19">
        <v>13.2</v>
      </c>
      <c r="FQ18" s="19">
        <v>27</v>
      </c>
      <c r="FR18" s="19">
        <v>9.4</v>
      </c>
      <c r="FS18" s="19">
        <v>5</v>
      </c>
      <c r="FT18" s="19">
        <v>0</v>
      </c>
      <c r="FU18" s="19">
        <v>77.490380000000002</v>
      </c>
    </row>
    <row r="19" spans="1:177" ht="24" customHeight="1" x14ac:dyDescent="0.35">
      <c r="A19" s="13" t="s">
        <v>49</v>
      </c>
      <c r="B19" s="13" t="s">
        <v>757</v>
      </c>
      <c r="C19" s="14">
        <v>204.7</v>
      </c>
      <c r="D19" s="14">
        <v>631.70000000000005</v>
      </c>
      <c r="E19" s="14">
        <v>213.9</v>
      </c>
      <c r="F19" s="14"/>
      <c r="G19" s="14"/>
      <c r="H19" s="14">
        <v>90.6</v>
      </c>
      <c r="I19" s="14">
        <v>214</v>
      </c>
      <c r="J19" s="14"/>
      <c r="K19" s="14"/>
      <c r="L19" s="14">
        <v>119.1</v>
      </c>
      <c r="M19" s="14">
        <v>119.6</v>
      </c>
      <c r="N19" s="14">
        <v>118.7</v>
      </c>
      <c r="O19" s="14">
        <v>221</v>
      </c>
      <c r="P19" s="14">
        <v>213.7</v>
      </c>
      <c r="Q19" s="14">
        <v>110.3</v>
      </c>
      <c r="R19" s="14">
        <v>381.8</v>
      </c>
      <c r="S19" s="14">
        <v>10.4</v>
      </c>
      <c r="T19" s="14"/>
      <c r="U19" s="14"/>
      <c r="V19" s="14"/>
      <c r="W19" s="14"/>
      <c r="X19" s="14">
        <v>170.9</v>
      </c>
      <c r="Y19" s="14">
        <v>8.3000000000000007</v>
      </c>
      <c r="Z19" s="14">
        <v>6.2</v>
      </c>
      <c r="AA19" s="14"/>
      <c r="AB19" s="14">
        <v>6.9</v>
      </c>
      <c r="AC19" s="14">
        <v>11.8</v>
      </c>
      <c r="AD19" s="14">
        <v>67.2</v>
      </c>
      <c r="AE19" s="14"/>
      <c r="AF19" s="14"/>
      <c r="AG19" s="14"/>
      <c r="AH19" s="14"/>
      <c r="AI19" s="14">
        <v>110.9</v>
      </c>
      <c r="AJ19" s="14">
        <v>60.9</v>
      </c>
      <c r="AK19" s="14"/>
      <c r="AL19" s="14"/>
      <c r="AM19" s="14"/>
      <c r="AN19" s="14">
        <v>6.4</v>
      </c>
      <c r="AO19" s="14">
        <v>0</v>
      </c>
      <c r="AP19" s="14">
        <v>54.3</v>
      </c>
      <c r="AQ19" s="14">
        <v>152.19999999999999</v>
      </c>
      <c r="AR19" s="14">
        <v>35.200000000000003</v>
      </c>
      <c r="AS19" s="14">
        <v>18.2</v>
      </c>
      <c r="AT19" s="14">
        <v>18.8</v>
      </c>
      <c r="AU19" s="14">
        <v>94.4</v>
      </c>
      <c r="AV19" s="14"/>
      <c r="AW19" s="14"/>
      <c r="AX19" s="14"/>
      <c r="AY19" s="14">
        <v>106.8</v>
      </c>
      <c r="AZ19" s="14">
        <v>5.8</v>
      </c>
      <c r="BA19" s="14">
        <v>8</v>
      </c>
      <c r="BB19" s="14">
        <v>35.5</v>
      </c>
      <c r="BC19" s="14">
        <v>44</v>
      </c>
      <c r="BD19" s="14">
        <v>2</v>
      </c>
      <c r="BE19" s="14">
        <v>12.2</v>
      </c>
      <c r="BF19" s="14">
        <v>83.1</v>
      </c>
      <c r="BG19" s="14"/>
      <c r="BH19" s="14"/>
      <c r="BI19" s="14">
        <v>87.3</v>
      </c>
      <c r="BJ19" s="14"/>
      <c r="BK19" s="14"/>
      <c r="BL19" s="14">
        <v>47.5</v>
      </c>
      <c r="BM19" s="14"/>
      <c r="BN19" s="14"/>
      <c r="BO19" s="14"/>
      <c r="BP19" s="14">
        <v>127.5</v>
      </c>
      <c r="BQ19" s="14">
        <v>0</v>
      </c>
      <c r="BR19" s="14">
        <v>173.5</v>
      </c>
      <c r="BS19" s="14">
        <v>200</v>
      </c>
      <c r="BT19" s="14">
        <v>181.7</v>
      </c>
      <c r="BU19" s="14"/>
      <c r="BV19" s="14"/>
      <c r="BW19" s="14"/>
      <c r="BX19" s="14"/>
      <c r="BY19" s="14"/>
      <c r="BZ19" s="14"/>
      <c r="CA19" s="14"/>
      <c r="CB19" s="14">
        <v>0</v>
      </c>
      <c r="CC19" s="14">
        <v>3.5</v>
      </c>
      <c r="CD19" s="14">
        <v>120.2</v>
      </c>
      <c r="CE19" s="14">
        <v>79</v>
      </c>
      <c r="CF19" s="14">
        <v>66.7</v>
      </c>
      <c r="CG19" s="14">
        <v>47.9</v>
      </c>
      <c r="CH19" s="14">
        <v>30.3</v>
      </c>
      <c r="CI19" s="14"/>
      <c r="CJ19" s="14"/>
      <c r="CK19" s="14"/>
      <c r="CL19" s="14">
        <v>102.4</v>
      </c>
      <c r="CM19" s="14">
        <v>102.2</v>
      </c>
      <c r="CN19" s="14">
        <v>122.4</v>
      </c>
      <c r="CO19" s="14">
        <v>0</v>
      </c>
      <c r="CP19" s="14"/>
      <c r="CQ19" s="14"/>
      <c r="CR19" s="14"/>
      <c r="CS19" s="14"/>
      <c r="CT19" s="14">
        <v>216.1</v>
      </c>
      <c r="CU19" s="14">
        <v>103.6</v>
      </c>
      <c r="CV19" s="14">
        <v>0</v>
      </c>
      <c r="CW19" s="14">
        <v>58.5</v>
      </c>
      <c r="CX19" s="14">
        <v>0</v>
      </c>
      <c r="CY19" s="14">
        <v>10.3</v>
      </c>
      <c r="CZ19" s="14">
        <v>0</v>
      </c>
      <c r="DA19" s="14">
        <v>20.23959</v>
      </c>
      <c r="DB19" s="14">
        <v>20.8</v>
      </c>
      <c r="DC19" s="14">
        <v>9.9</v>
      </c>
      <c r="DD19" s="14">
        <v>5.5</v>
      </c>
      <c r="DE19" s="14">
        <v>0</v>
      </c>
      <c r="DF19" s="14">
        <v>1.2</v>
      </c>
      <c r="DG19" s="14">
        <v>3.5</v>
      </c>
      <c r="DH19" s="14">
        <v>4.2</v>
      </c>
      <c r="DI19" s="14"/>
      <c r="DJ19" s="14">
        <v>20</v>
      </c>
      <c r="DK19" s="14">
        <v>18.899999999999999</v>
      </c>
      <c r="DL19" s="14">
        <v>3.6</v>
      </c>
      <c r="DM19" s="14">
        <v>18.600000000000001</v>
      </c>
      <c r="DN19" s="14">
        <v>0</v>
      </c>
      <c r="DO19" s="14">
        <v>0</v>
      </c>
      <c r="DP19" s="14">
        <v>18.2</v>
      </c>
      <c r="DQ19" s="14">
        <v>51.3</v>
      </c>
      <c r="DR19" s="14">
        <v>0</v>
      </c>
      <c r="DS19" s="14">
        <v>2.9</v>
      </c>
      <c r="DT19" s="14">
        <v>16.3</v>
      </c>
      <c r="DU19" s="14">
        <v>2.56</v>
      </c>
      <c r="DV19" s="14">
        <v>0.4</v>
      </c>
      <c r="DW19" s="14">
        <v>15.5</v>
      </c>
      <c r="DX19" s="14">
        <v>8.3000000000000007</v>
      </c>
      <c r="DY19" s="14">
        <v>15.8</v>
      </c>
      <c r="DZ19" s="14">
        <v>19.100000000000001</v>
      </c>
      <c r="EA19" s="14">
        <v>19.100000000000001</v>
      </c>
      <c r="EB19" s="14">
        <v>7</v>
      </c>
      <c r="EC19" s="14">
        <v>24.4</v>
      </c>
      <c r="ED19" s="14">
        <v>0</v>
      </c>
      <c r="EE19" s="14">
        <v>58.7</v>
      </c>
      <c r="EF19" s="14">
        <v>91</v>
      </c>
      <c r="EG19" s="14">
        <v>5</v>
      </c>
      <c r="EH19" s="14">
        <v>2.9</v>
      </c>
      <c r="EI19" s="14">
        <v>21</v>
      </c>
      <c r="EJ19" s="14">
        <v>2.8</v>
      </c>
      <c r="EK19" s="14">
        <v>7</v>
      </c>
      <c r="EL19" s="14">
        <v>20.399999999999999</v>
      </c>
      <c r="EM19" s="14">
        <v>20.399999999999999</v>
      </c>
      <c r="EN19" s="14">
        <v>20</v>
      </c>
      <c r="EO19" s="14">
        <v>8.1</v>
      </c>
      <c r="EP19" s="14">
        <v>0</v>
      </c>
      <c r="EQ19" s="14">
        <v>0</v>
      </c>
      <c r="ER19" s="14">
        <v>0</v>
      </c>
      <c r="ES19" s="14">
        <v>0.6</v>
      </c>
      <c r="ET19" s="14">
        <v>48.8</v>
      </c>
      <c r="EU19" s="14">
        <v>39</v>
      </c>
      <c r="EV19" s="14">
        <v>0</v>
      </c>
      <c r="EW19" s="14">
        <v>2.8</v>
      </c>
      <c r="EX19" s="14">
        <v>1.1000000000000001</v>
      </c>
      <c r="EY19" s="14">
        <v>2.4</v>
      </c>
      <c r="EZ19" s="14">
        <v>1.1000000000000001</v>
      </c>
      <c r="FA19" s="14">
        <v>0</v>
      </c>
      <c r="FB19" s="14">
        <v>6.4</v>
      </c>
      <c r="FC19" s="14">
        <v>19.7</v>
      </c>
      <c r="FD19" s="14">
        <v>8.8000000000000007</v>
      </c>
      <c r="FE19" s="14">
        <v>26.9</v>
      </c>
      <c r="FF19" s="14">
        <v>34.200000000000003</v>
      </c>
      <c r="FG19" s="14">
        <v>15.7</v>
      </c>
      <c r="FH19" s="14">
        <v>21.4</v>
      </c>
      <c r="FI19" s="14">
        <v>8.35</v>
      </c>
      <c r="FJ19" s="14">
        <v>0</v>
      </c>
      <c r="FK19" s="14">
        <v>6471.9495900000002</v>
      </c>
      <c r="FL19" s="15"/>
      <c r="FM19" s="14">
        <v>22.809989999999999</v>
      </c>
      <c r="FN19" s="14">
        <v>0</v>
      </c>
      <c r="FO19" s="14"/>
      <c r="FP19" s="14">
        <v>13.2</v>
      </c>
      <c r="FQ19" s="14">
        <v>27.1</v>
      </c>
      <c r="FR19" s="14">
        <v>9.4</v>
      </c>
      <c r="FS19" s="14">
        <v>5</v>
      </c>
      <c r="FT19" s="14">
        <v>0</v>
      </c>
      <c r="FU19" s="14">
        <v>77.509990000000002</v>
      </c>
    </row>
    <row r="20" spans="1:177" ht="24" customHeight="1" x14ac:dyDescent="0.35">
      <c r="A20" s="16" t="s">
        <v>49</v>
      </c>
      <c r="B20" s="16" t="s">
        <v>758</v>
      </c>
      <c r="C20" s="17">
        <v>200</v>
      </c>
      <c r="D20" s="17">
        <v>623.29999999999995</v>
      </c>
      <c r="E20" s="17">
        <v>217</v>
      </c>
      <c r="F20" s="17"/>
      <c r="G20" s="17"/>
      <c r="H20" s="17">
        <v>84.8</v>
      </c>
      <c r="I20" s="17">
        <v>210.3</v>
      </c>
      <c r="J20" s="17"/>
      <c r="K20" s="17"/>
      <c r="L20" s="17">
        <v>140</v>
      </c>
      <c r="M20" s="17">
        <v>140.1</v>
      </c>
      <c r="N20" s="17">
        <v>140</v>
      </c>
      <c r="O20" s="17">
        <v>245.8</v>
      </c>
      <c r="P20" s="17">
        <v>215.3</v>
      </c>
      <c r="Q20" s="17">
        <v>110.4</v>
      </c>
      <c r="R20" s="17">
        <v>368.8</v>
      </c>
      <c r="S20" s="17">
        <v>10</v>
      </c>
      <c r="T20" s="17"/>
      <c r="U20" s="17"/>
      <c r="V20" s="17"/>
      <c r="W20" s="17"/>
      <c r="X20" s="17">
        <v>159.69999999999999</v>
      </c>
      <c r="Y20" s="17">
        <v>6.9</v>
      </c>
      <c r="Z20" s="17">
        <v>5.5</v>
      </c>
      <c r="AA20" s="17"/>
      <c r="AB20" s="17">
        <v>6.9</v>
      </c>
      <c r="AC20" s="17">
        <v>11.8</v>
      </c>
      <c r="AD20" s="17">
        <v>64.7</v>
      </c>
      <c r="AE20" s="17"/>
      <c r="AF20" s="17"/>
      <c r="AG20" s="17"/>
      <c r="AH20" s="17"/>
      <c r="AI20" s="17">
        <v>108.6</v>
      </c>
      <c r="AJ20" s="17">
        <v>61.4</v>
      </c>
      <c r="AK20" s="17"/>
      <c r="AL20" s="17"/>
      <c r="AM20" s="17"/>
      <c r="AN20" s="17">
        <v>6.4</v>
      </c>
      <c r="AO20" s="17">
        <v>0</v>
      </c>
      <c r="AP20" s="17">
        <v>54.5</v>
      </c>
      <c r="AQ20" s="17">
        <v>146</v>
      </c>
      <c r="AR20" s="17">
        <v>33.700000000000003</v>
      </c>
      <c r="AS20" s="17">
        <v>18.2</v>
      </c>
      <c r="AT20" s="17">
        <v>18.8</v>
      </c>
      <c r="AU20" s="17">
        <v>87.4</v>
      </c>
      <c r="AV20" s="17"/>
      <c r="AW20" s="17"/>
      <c r="AX20" s="17"/>
      <c r="AY20" s="17">
        <v>105</v>
      </c>
      <c r="AZ20" s="17">
        <v>5.8</v>
      </c>
      <c r="BA20" s="17">
        <v>8</v>
      </c>
      <c r="BB20" s="17">
        <v>32.5</v>
      </c>
      <c r="BC20" s="17">
        <v>42.4</v>
      </c>
      <c r="BD20" s="17">
        <v>2</v>
      </c>
      <c r="BE20" s="17">
        <v>11.5</v>
      </c>
      <c r="BF20" s="17">
        <v>74.599999999999994</v>
      </c>
      <c r="BG20" s="17"/>
      <c r="BH20" s="17"/>
      <c r="BI20" s="17">
        <v>84.1</v>
      </c>
      <c r="BJ20" s="17"/>
      <c r="BK20" s="17"/>
      <c r="BL20" s="17">
        <v>47.7</v>
      </c>
      <c r="BM20" s="17"/>
      <c r="BN20" s="17"/>
      <c r="BO20" s="17"/>
      <c r="BP20" s="17">
        <v>123.3</v>
      </c>
      <c r="BQ20" s="17">
        <v>0</v>
      </c>
      <c r="BR20" s="17">
        <v>175.8</v>
      </c>
      <c r="BS20" s="17">
        <v>200</v>
      </c>
      <c r="BT20" s="17">
        <v>181.7</v>
      </c>
      <c r="BU20" s="17"/>
      <c r="BV20" s="17"/>
      <c r="BW20" s="17"/>
      <c r="BX20" s="17"/>
      <c r="BY20" s="17"/>
      <c r="BZ20" s="17"/>
      <c r="CA20" s="17"/>
      <c r="CB20" s="17">
        <v>0</v>
      </c>
      <c r="CC20" s="17">
        <v>4.0999999999999996</v>
      </c>
      <c r="CD20" s="17">
        <v>109</v>
      </c>
      <c r="CE20" s="17">
        <v>71.5</v>
      </c>
      <c r="CF20" s="17">
        <v>63.2</v>
      </c>
      <c r="CG20" s="17">
        <v>46.8</v>
      </c>
      <c r="CH20" s="17">
        <v>28.9</v>
      </c>
      <c r="CI20" s="17"/>
      <c r="CJ20" s="17"/>
      <c r="CK20" s="17"/>
      <c r="CL20" s="17">
        <v>117.5</v>
      </c>
      <c r="CM20" s="17">
        <v>117.4</v>
      </c>
      <c r="CN20" s="17">
        <v>126.6</v>
      </c>
      <c r="CO20" s="17">
        <v>0</v>
      </c>
      <c r="CP20" s="17"/>
      <c r="CQ20" s="17"/>
      <c r="CR20" s="17"/>
      <c r="CS20" s="17"/>
      <c r="CT20" s="17">
        <v>216.1</v>
      </c>
      <c r="CU20" s="17">
        <v>103.7</v>
      </c>
      <c r="CV20" s="17">
        <v>0</v>
      </c>
      <c r="CW20" s="17">
        <v>65.8</v>
      </c>
      <c r="CX20" s="17">
        <v>0</v>
      </c>
      <c r="CY20" s="17">
        <v>10.8</v>
      </c>
      <c r="CZ20" s="17">
        <v>0</v>
      </c>
      <c r="DA20" s="17">
        <v>20.0929</v>
      </c>
      <c r="DB20" s="17">
        <v>20.399999999999999</v>
      </c>
      <c r="DC20" s="17">
        <v>9.8000000000000007</v>
      </c>
      <c r="DD20" s="17">
        <v>5.5</v>
      </c>
      <c r="DE20" s="17">
        <v>0</v>
      </c>
      <c r="DF20" s="17">
        <v>1.2</v>
      </c>
      <c r="DG20" s="17">
        <v>3.5</v>
      </c>
      <c r="DH20" s="17">
        <v>4.2</v>
      </c>
      <c r="DI20" s="17"/>
      <c r="DJ20" s="17">
        <v>20</v>
      </c>
      <c r="DK20" s="17">
        <v>18.899999999999999</v>
      </c>
      <c r="DL20" s="17">
        <v>3.6</v>
      </c>
      <c r="DM20" s="17">
        <v>18.600000000000001</v>
      </c>
      <c r="DN20" s="17">
        <v>0.2</v>
      </c>
      <c r="DO20" s="17">
        <v>0</v>
      </c>
      <c r="DP20" s="17">
        <v>20.2</v>
      </c>
      <c r="DQ20" s="17">
        <v>49.6</v>
      </c>
      <c r="DR20" s="17">
        <v>0</v>
      </c>
      <c r="DS20" s="17">
        <v>2.9</v>
      </c>
      <c r="DT20" s="17">
        <v>20.100000000000001</v>
      </c>
      <c r="DU20" s="17">
        <v>2.56</v>
      </c>
      <c r="DV20" s="17">
        <v>0.4</v>
      </c>
      <c r="DW20" s="17">
        <v>15.5</v>
      </c>
      <c r="DX20" s="17">
        <v>8.3000000000000007</v>
      </c>
      <c r="DY20" s="17">
        <v>14.9</v>
      </c>
      <c r="DZ20" s="17">
        <v>19</v>
      </c>
      <c r="EA20" s="17">
        <v>19.3</v>
      </c>
      <c r="EB20" s="17">
        <v>7.4</v>
      </c>
      <c r="EC20" s="17">
        <v>27.2</v>
      </c>
      <c r="ED20" s="17">
        <v>0</v>
      </c>
      <c r="EE20" s="17">
        <v>68.7</v>
      </c>
      <c r="EF20" s="17">
        <v>95.2</v>
      </c>
      <c r="EG20" s="17">
        <v>5.8</v>
      </c>
      <c r="EH20" s="17">
        <v>2.2999999999999998</v>
      </c>
      <c r="EI20" s="17">
        <v>21</v>
      </c>
      <c r="EJ20" s="17">
        <v>2.8</v>
      </c>
      <c r="EK20" s="17">
        <v>7</v>
      </c>
      <c r="EL20" s="17">
        <v>20.399999999999999</v>
      </c>
      <c r="EM20" s="17">
        <v>20.399999999999999</v>
      </c>
      <c r="EN20" s="17">
        <v>20</v>
      </c>
      <c r="EO20" s="17">
        <v>9.1999999999999993</v>
      </c>
      <c r="EP20" s="17">
        <v>0</v>
      </c>
      <c r="EQ20" s="17">
        <v>0</v>
      </c>
      <c r="ER20" s="17">
        <v>0</v>
      </c>
      <c r="ES20" s="17">
        <v>0.6</v>
      </c>
      <c r="ET20" s="17">
        <v>52.1</v>
      </c>
      <c r="EU20" s="17">
        <v>39.200000000000003</v>
      </c>
      <c r="EV20" s="17">
        <v>0</v>
      </c>
      <c r="EW20" s="17">
        <v>2.8</v>
      </c>
      <c r="EX20" s="17">
        <v>1.1000000000000001</v>
      </c>
      <c r="EY20" s="17">
        <v>2.4</v>
      </c>
      <c r="EZ20" s="17">
        <v>1.1000000000000001</v>
      </c>
      <c r="FA20" s="17">
        <v>0</v>
      </c>
      <c r="FB20" s="17">
        <v>6.2</v>
      </c>
      <c r="FC20" s="17">
        <v>20</v>
      </c>
      <c r="FD20" s="17">
        <v>8.6999999999999993</v>
      </c>
      <c r="FE20" s="17">
        <v>26.8</v>
      </c>
      <c r="FF20" s="17">
        <v>34.299999999999997</v>
      </c>
      <c r="FG20" s="17">
        <v>15.7</v>
      </c>
      <c r="FH20" s="17">
        <v>21.3</v>
      </c>
      <c r="FI20" s="17">
        <v>7.14</v>
      </c>
      <c r="FJ20" s="17">
        <v>0</v>
      </c>
      <c r="FK20" s="17">
        <v>6517.6929</v>
      </c>
      <c r="FL20" s="15"/>
      <c r="FM20" s="17">
        <v>22.895150000000001</v>
      </c>
      <c r="FN20" s="17">
        <v>0</v>
      </c>
      <c r="FO20" s="17"/>
      <c r="FP20" s="17">
        <v>13.2</v>
      </c>
      <c r="FQ20" s="17">
        <v>27.1</v>
      </c>
      <c r="FR20" s="17">
        <v>9.4</v>
      </c>
      <c r="FS20" s="17">
        <v>4.9000000000000004</v>
      </c>
      <c r="FT20" s="17">
        <v>0</v>
      </c>
      <c r="FU20" s="17">
        <v>77.495149999999995</v>
      </c>
    </row>
    <row r="21" spans="1:177" ht="24" customHeight="1" x14ac:dyDescent="0.35">
      <c r="A21" s="16" t="s">
        <v>49</v>
      </c>
      <c r="B21" s="16" t="s">
        <v>759</v>
      </c>
      <c r="C21" s="17">
        <v>202</v>
      </c>
      <c r="D21" s="17">
        <v>633.9</v>
      </c>
      <c r="E21" s="17">
        <v>216.3</v>
      </c>
      <c r="F21" s="17"/>
      <c r="G21" s="17"/>
      <c r="H21" s="17">
        <v>89.7</v>
      </c>
      <c r="I21" s="17">
        <v>214.9</v>
      </c>
      <c r="J21" s="17"/>
      <c r="K21" s="17"/>
      <c r="L21" s="17">
        <v>142.4</v>
      </c>
      <c r="M21" s="17">
        <v>142</v>
      </c>
      <c r="N21" s="17">
        <v>142.69999999999999</v>
      </c>
      <c r="O21" s="17">
        <v>238</v>
      </c>
      <c r="P21" s="17">
        <v>212.3</v>
      </c>
      <c r="Q21" s="17">
        <v>110.3</v>
      </c>
      <c r="R21" s="17">
        <v>377.3</v>
      </c>
      <c r="S21" s="17">
        <v>10.4</v>
      </c>
      <c r="T21" s="17"/>
      <c r="U21" s="17"/>
      <c r="V21" s="17"/>
      <c r="W21" s="17"/>
      <c r="X21" s="17">
        <v>167.4</v>
      </c>
      <c r="Y21" s="17">
        <v>7.7</v>
      </c>
      <c r="Z21" s="17">
        <v>5.7</v>
      </c>
      <c r="AA21" s="17"/>
      <c r="AB21" s="17">
        <v>6.9</v>
      </c>
      <c r="AC21" s="17">
        <v>11.8</v>
      </c>
      <c r="AD21" s="17">
        <v>66.400000000000006</v>
      </c>
      <c r="AE21" s="17"/>
      <c r="AF21" s="17"/>
      <c r="AG21" s="17"/>
      <c r="AH21" s="17"/>
      <c r="AI21" s="17">
        <v>110.6</v>
      </c>
      <c r="AJ21" s="17">
        <v>61.7</v>
      </c>
      <c r="AK21" s="17"/>
      <c r="AL21" s="17"/>
      <c r="AM21" s="17"/>
      <c r="AN21" s="17">
        <v>6.4</v>
      </c>
      <c r="AO21" s="17">
        <v>0</v>
      </c>
      <c r="AP21" s="17">
        <v>54.3</v>
      </c>
      <c r="AQ21" s="17">
        <v>151.30000000000001</v>
      </c>
      <c r="AR21" s="17">
        <v>35.299999999999997</v>
      </c>
      <c r="AS21" s="17">
        <v>18.2</v>
      </c>
      <c r="AT21" s="17">
        <v>18.8</v>
      </c>
      <c r="AU21" s="17">
        <v>87.7</v>
      </c>
      <c r="AV21" s="17"/>
      <c r="AW21" s="17"/>
      <c r="AX21" s="17"/>
      <c r="AY21" s="17">
        <v>106</v>
      </c>
      <c r="AZ21" s="17">
        <v>5.8</v>
      </c>
      <c r="BA21" s="17">
        <v>8</v>
      </c>
      <c r="BB21" s="17">
        <v>34.9</v>
      </c>
      <c r="BC21" s="17">
        <v>43.4</v>
      </c>
      <c r="BD21" s="17">
        <v>2</v>
      </c>
      <c r="BE21" s="17">
        <v>11.7</v>
      </c>
      <c r="BF21" s="17">
        <v>78.8</v>
      </c>
      <c r="BG21" s="17"/>
      <c r="BH21" s="17"/>
      <c r="BI21" s="17">
        <v>86.2</v>
      </c>
      <c r="BJ21" s="17"/>
      <c r="BK21" s="17"/>
      <c r="BL21" s="17">
        <v>47.5</v>
      </c>
      <c r="BM21" s="17"/>
      <c r="BN21" s="17"/>
      <c r="BO21" s="17"/>
      <c r="BP21" s="17">
        <v>127</v>
      </c>
      <c r="BQ21" s="17">
        <v>0</v>
      </c>
      <c r="BR21" s="17">
        <v>174.2</v>
      </c>
      <c r="BS21" s="17">
        <v>200</v>
      </c>
      <c r="BT21" s="17">
        <v>182.8</v>
      </c>
      <c r="BU21" s="17"/>
      <c r="BV21" s="17"/>
      <c r="BW21" s="17"/>
      <c r="BX21" s="17"/>
      <c r="BY21" s="17"/>
      <c r="BZ21" s="17"/>
      <c r="CA21" s="17"/>
      <c r="CB21" s="17">
        <v>0</v>
      </c>
      <c r="CC21" s="17">
        <v>4.7</v>
      </c>
      <c r="CD21" s="17">
        <v>112.7</v>
      </c>
      <c r="CE21" s="17">
        <v>79</v>
      </c>
      <c r="CF21" s="17">
        <v>65.900000000000006</v>
      </c>
      <c r="CG21" s="17">
        <v>47.7</v>
      </c>
      <c r="CH21" s="17">
        <v>29.9</v>
      </c>
      <c r="CI21" s="17"/>
      <c r="CJ21" s="17"/>
      <c r="CK21" s="17"/>
      <c r="CL21" s="17">
        <v>145.69999999999999</v>
      </c>
      <c r="CM21" s="17">
        <v>146.69999999999999</v>
      </c>
      <c r="CN21" s="17">
        <v>149.6</v>
      </c>
      <c r="CO21" s="17">
        <v>0</v>
      </c>
      <c r="CP21" s="17"/>
      <c r="CQ21" s="17"/>
      <c r="CR21" s="17"/>
      <c r="CS21" s="17"/>
      <c r="CT21" s="17">
        <v>216.3</v>
      </c>
      <c r="CU21" s="17">
        <v>103.9</v>
      </c>
      <c r="CV21" s="17">
        <v>0</v>
      </c>
      <c r="CW21" s="17">
        <v>66.2</v>
      </c>
      <c r="CX21" s="17">
        <v>3</v>
      </c>
      <c r="CY21" s="17">
        <v>9.8000000000000007</v>
      </c>
      <c r="CZ21" s="17">
        <v>0</v>
      </c>
      <c r="DA21" s="17">
        <v>20.10041</v>
      </c>
      <c r="DB21" s="17">
        <v>20.8</v>
      </c>
      <c r="DC21" s="17">
        <v>9.9</v>
      </c>
      <c r="DD21" s="17">
        <v>5.5</v>
      </c>
      <c r="DE21" s="17">
        <v>5.8</v>
      </c>
      <c r="DF21" s="17">
        <v>1.2</v>
      </c>
      <c r="DG21" s="17">
        <v>3.5</v>
      </c>
      <c r="DH21" s="17">
        <v>4.2</v>
      </c>
      <c r="DI21" s="17"/>
      <c r="DJ21" s="17">
        <v>20</v>
      </c>
      <c r="DK21" s="17">
        <v>18.899999999999999</v>
      </c>
      <c r="DL21" s="17">
        <v>3.6</v>
      </c>
      <c r="DM21" s="17">
        <v>18.600000000000001</v>
      </c>
      <c r="DN21" s="17">
        <v>0.8</v>
      </c>
      <c r="DO21" s="17">
        <v>0.8</v>
      </c>
      <c r="DP21" s="17">
        <v>22.2</v>
      </c>
      <c r="DQ21" s="17">
        <v>48.4</v>
      </c>
      <c r="DR21" s="17">
        <v>0.2</v>
      </c>
      <c r="DS21" s="17">
        <v>3</v>
      </c>
      <c r="DT21" s="17">
        <v>20.2</v>
      </c>
      <c r="DU21" s="17">
        <v>2.56</v>
      </c>
      <c r="DV21" s="17">
        <v>0.4</v>
      </c>
      <c r="DW21" s="17">
        <v>15.7</v>
      </c>
      <c r="DX21" s="17">
        <v>8.3000000000000007</v>
      </c>
      <c r="DY21" s="17">
        <v>14.7</v>
      </c>
      <c r="DZ21" s="17">
        <v>19.2</v>
      </c>
      <c r="EA21" s="17">
        <v>18.899999999999999</v>
      </c>
      <c r="EB21" s="17">
        <v>7.2</v>
      </c>
      <c r="EC21" s="17">
        <v>24.2</v>
      </c>
      <c r="ED21" s="17">
        <v>1.3</v>
      </c>
      <c r="EE21" s="17">
        <v>63.3</v>
      </c>
      <c r="EF21" s="17">
        <v>92.2</v>
      </c>
      <c r="EG21" s="17">
        <v>4.5999999999999996</v>
      </c>
      <c r="EH21" s="17">
        <v>2.8</v>
      </c>
      <c r="EI21" s="17">
        <v>21</v>
      </c>
      <c r="EJ21" s="17">
        <v>2.8</v>
      </c>
      <c r="EK21" s="17">
        <v>7</v>
      </c>
      <c r="EL21" s="17">
        <v>20.399999999999999</v>
      </c>
      <c r="EM21" s="17">
        <v>20.399999999999999</v>
      </c>
      <c r="EN21" s="17">
        <v>20</v>
      </c>
      <c r="EO21" s="17">
        <v>9.1999999999999993</v>
      </c>
      <c r="EP21" s="17">
        <v>9.4</v>
      </c>
      <c r="EQ21" s="17">
        <v>0</v>
      </c>
      <c r="ER21" s="17">
        <v>6.7</v>
      </c>
      <c r="ES21" s="17">
        <v>0.6</v>
      </c>
      <c r="ET21" s="17">
        <v>45.1</v>
      </c>
      <c r="EU21" s="17">
        <v>41.3</v>
      </c>
      <c r="EV21" s="17">
        <v>6</v>
      </c>
      <c r="EW21" s="17">
        <v>2.8</v>
      </c>
      <c r="EX21" s="17">
        <v>1.1000000000000001</v>
      </c>
      <c r="EY21" s="17">
        <v>2.4</v>
      </c>
      <c r="EZ21" s="17">
        <v>1.1000000000000001</v>
      </c>
      <c r="FA21" s="17">
        <v>0</v>
      </c>
      <c r="FB21" s="17">
        <v>6.4</v>
      </c>
      <c r="FC21" s="17">
        <v>19.7</v>
      </c>
      <c r="FD21" s="17">
        <v>8.6999999999999993</v>
      </c>
      <c r="FE21" s="17">
        <v>27.8</v>
      </c>
      <c r="FF21" s="17">
        <v>34.4</v>
      </c>
      <c r="FG21" s="17">
        <v>15.8</v>
      </c>
      <c r="FH21" s="17">
        <v>21.4</v>
      </c>
      <c r="FI21" s="17">
        <v>7.88</v>
      </c>
      <c r="FJ21" s="17">
        <v>0</v>
      </c>
      <c r="FK21" s="17">
        <v>6694.2404100000003</v>
      </c>
      <c r="FL21" s="15"/>
      <c r="FM21" s="17">
        <v>22.897089999999999</v>
      </c>
      <c r="FN21" s="17">
        <v>0</v>
      </c>
      <c r="FO21" s="17"/>
      <c r="FP21" s="17">
        <v>13.2</v>
      </c>
      <c r="FQ21" s="17">
        <v>27.1</v>
      </c>
      <c r="FR21" s="17">
        <v>9.4</v>
      </c>
      <c r="FS21" s="17">
        <v>4.9000000000000004</v>
      </c>
      <c r="FT21" s="17">
        <v>0</v>
      </c>
      <c r="FU21" s="17">
        <v>77.49709</v>
      </c>
    </row>
    <row r="22" spans="1:177" ht="24" customHeight="1" x14ac:dyDescent="0.35">
      <c r="A22" s="16" t="s">
        <v>49</v>
      </c>
      <c r="B22" s="16" t="s">
        <v>760</v>
      </c>
      <c r="C22" s="17">
        <v>199</v>
      </c>
      <c r="D22" s="17">
        <v>626.1</v>
      </c>
      <c r="E22" s="17">
        <v>216.6</v>
      </c>
      <c r="F22" s="17"/>
      <c r="G22" s="17"/>
      <c r="H22" s="17">
        <v>60</v>
      </c>
      <c r="I22" s="17">
        <v>213.2</v>
      </c>
      <c r="J22" s="17"/>
      <c r="K22" s="17"/>
      <c r="L22" s="17">
        <v>129.5</v>
      </c>
      <c r="M22" s="17">
        <v>129.5</v>
      </c>
      <c r="N22" s="17">
        <v>129.69999999999999</v>
      </c>
      <c r="O22" s="17">
        <v>225.2</v>
      </c>
      <c r="P22" s="17">
        <v>212.9</v>
      </c>
      <c r="Q22" s="17">
        <v>110.1</v>
      </c>
      <c r="R22" s="17">
        <v>370.9</v>
      </c>
      <c r="S22" s="17">
        <v>6</v>
      </c>
      <c r="T22" s="17"/>
      <c r="U22" s="17"/>
      <c r="V22" s="17"/>
      <c r="W22" s="17"/>
      <c r="X22" s="17">
        <v>156.69999999999999</v>
      </c>
      <c r="Y22" s="17">
        <v>7.1</v>
      </c>
      <c r="Z22" s="17">
        <v>5.6</v>
      </c>
      <c r="AA22" s="17"/>
      <c r="AB22" s="17">
        <v>6.9</v>
      </c>
      <c r="AC22" s="17">
        <v>11.6</v>
      </c>
      <c r="AD22" s="17">
        <v>66</v>
      </c>
      <c r="AE22" s="17"/>
      <c r="AF22" s="17"/>
      <c r="AG22" s="17"/>
      <c r="AH22" s="17"/>
      <c r="AI22" s="17">
        <v>108.9</v>
      </c>
      <c r="AJ22" s="17">
        <v>61.5</v>
      </c>
      <c r="AK22" s="17"/>
      <c r="AL22" s="17"/>
      <c r="AM22" s="17"/>
      <c r="AN22" s="17">
        <v>6.4</v>
      </c>
      <c r="AO22" s="17">
        <v>0</v>
      </c>
      <c r="AP22" s="17">
        <v>54.3</v>
      </c>
      <c r="AQ22" s="17">
        <v>148.5</v>
      </c>
      <c r="AR22" s="17">
        <v>34.6</v>
      </c>
      <c r="AS22" s="17">
        <v>18.2</v>
      </c>
      <c r="AT22" s="17">
        <v>18.8</v>
      </c>
      <c r="AU22" s="17">
        <v>87.4</v>
      </c>
      <c r="AV22" s="17"/>
      <c r="AW22" s="17"/>
      <c r="AX22" s="17"/>
      <c r="AY22" s="17">
        <v>103.7</v>
      </c>
      <c r="AZ22" s="17">
        <v>5.8</v>
      </c>
      <c r="BA22" s="17">
        <v>7.9</v>
      </c>
      <c r="BB22" s="17">
        <v>31.2</v>
      </c>
      <c r="BC22" s="17">
        <v>44</v>
      </c>
      <c r="BD22" s="17">
        <v>2</v>
      </c>
      <c r="BE22" s="17">
        <v>11.4</v>
      </c>
      <c r="BF22" s="17">
        <v>75</v>
      </c>
      <c r="BG22" s="17"/>
      <c r="BH22" s="17"/>
      <c r="BI22" s="17">
        <v>43.5</v>
      </c>
      <c r="BJ22" s="17"/>
      <c r="BK22" s="17"/>
      <c r="BL22" s="17">
        <v>47.3</v>
      </c>
      <c r="BM22" s="17"/>
      <c r="BN22" s="17"/>
      <c r="BO22" s="17"/>
      <c r="BP22" s="17">
        <v>125.4</v>
      </c>
      <c r="BQ22" s="17">
        <v>0</v>
      </c>
      <c r="BR22" s="17">
        <v>174.3</v>
      </c>
      <c r="BS22" s="17">
        <v>200</v>
      </c>
      <c r="BT22" s="17">
        <v>182.3</v>
      </c>
      <c r="BU22" s="17"/>
      <c r="BV22" s="17"/>
      <c r="BW22" s="17"/>
      <c r="BX22" s="17"/>
      <c r="BY22" s="17"/>
      <c r="BZ22" s="17"/>
      <c r="CA22" s="17"/>
      <c r="CB22" s="17">
        <v>0</v>
      </c>
      <c r="CC22" s="17">
        <v>4.7</v>
      </c>
      <c r="CD22" s="17">
        <v>98.1</v>
      </c>
      <c r="CE22" s="17">
        <v>69.099999999999994</v>
      </c>
      <c r="CF22" s="17">
        <v>64</v>
      </c>
      <c r="CG22" s="17">
        <v>47.1</v>
      </c>
      <c r="CH22" s="17">
        <v>29.2</v>
      </c>
      <c r="CI22" s="17"/>
      <c r="CJ22" s="17"/>
      <c r="CK22" s="17"/>
      <c r="CL22" s="17">
        <v>105.8</v>
      </c>
      <c r="CM22" s="17">
        <v>105.7</v>
      </c>
      <c r="CN22" s="17">
        <v>126.6</v>
      </c>
      <c r="CO22" s="17">
        <v>0</v>
      </c>
      <c r="CP22" s="17"/>
      <c r="CQ22" s="17"/>
      <c r="CR22" s="17"/>
      <c r="CS22" s="17"/>
      <c r="CT22" s="17">
        <v>215.9</v>
      </c>
      <c r="CU22" s="17">
        <v>103.7</v>
      </c>
      <c r="CV22" s="17">
        <v>0</v>
      </c>
      <c r="CW22" s="17">
        <v>60.4</v>
      </c>
      <c r="CX22" s="17">
        <v>26.2</v>
      </c>
      <c r="CY22" s="17">
        <v>10.8</v>
      </c>
      <c r="CZ22" s="17">
        <v>0</v>
      </c>
      <c r="DA22" s="17">
        <v>20.127400000000002</v>
      </c>
      <c r="DB22" s="17">
        <v>20.399999999999999</v>
      </c>
      <c r="DC22" s="17">
        <v>9.9</v>
      </c>
      <c r="DD22" s="17">
        <v>4.7</v>
      </c>
      <c r="DE22" s="17">
        <v>47.9</v>
      </c>
      <c r="DF22" s="17">
        <v>1.2</v>
      </c>
      <c r="DG22" s="17">
        <v>3.5</v>
      </c>
      <c r="DH22" s="17">
        <v>4.3</v>
      </c>
      <c r="DI22" s="17"/>
      <c r="DJ22" s="17">
        <v>20</v>
      </c>
      <c r="DK22" s="17">
        <v>18.899999999999999</v>
      </c>
      <c r="DL22" s="17">
        <v>3.6</v>
      </c>
      <c r="DM22" s="17">
        <v>18.600000000000001</v>
      </c>
      <c r="DN22" s="17">
        <v>1.7</v>
      </c>
      <c r="DO22" s="17">
        <v>2.1</v>
      </c>
      <c r="DP22" s="17">
        <v>18</v>
      </c>
      <c r="DQ22" s="17">
        <v>49.3</v>
      </c>
      <c r="DR22" s="17">
        <v>0.7</v>
      </c>
      <c r="DS22" s="17">
        <v>3</v>
      </c>
      <c r="DT22" s="17">
        <v>18.8</v>
      </c>
      <c r="DU22" s="17">
        <v>2.56</v>
      </c>
      <c r="DV22" s="17">
        <v>0.4</v>
      </c>
      <c r="DW22" s="17">
        <v>15.4</v>
      </c>
      <c r="DX22" s="17">
        <v>8.3000000000000007</v>
      </c>
      <c r="DY22" s="17">
        <v>14</v>
      </c>
      <c r="DZ22" s="17">
        <v>19.100000000000001</v>
      </c>
      <c r="EA22" s="17">
        <v>19</v>
      </c>
      <c r="EB22" s="17">
        <v>8.6</v>
      </c>
      <c r="EC22" s="17">
        <v>20.3</v>
      </c>
      <c r="ED22" s="17">
        <v>10</v>
      </c>
      <c r="EE22" s="17">
        <v>58.2</v>
      </c>
      <c r="EF22" s="17">
        <v>93.5</v>
      </c>
      <c r="EG22" s="17">
        <v>4.9000000000000004</v>
      </c>
      <c r="EH22" s="17">
        <v>1.4</v>
      </c>
      <c r="EI22" s="17">
        <v>21</v>
      </c>
      <c r="EJ22" s="17">
        <v>2.8</v>
      </c>
      <c r="EK22" s="17">
        <v>7.3</v>
      </c>
      <c r="EL22" s="17">
        <v>20.399999999999999</v>
      </c>
      <c r="EM22" s="17">
        <v>20.399999999999999</v>
      </c>
      <c r="EN22" s="17">
        <v>20</v>
      </c>
      <c r="EO22" s="17">
        <v>10.1</v>
      </c>
      <c r="EP22" s="17">
        <v>82.2</v>
      </c>
      <c r="EQ22" s="17">
        <v>0.9</v>
      </c>
      <c r="ER22" s="17">
        <v>45.4</v>
      </c>
      <c r="ES22" s="17">
        <v>0.6</v>
      </c>
      <c r="ET22" s="17">
        <v>43</v>
      </c>
      <c r="EU22" s="17">
        <v>32.1</v>
      </c>
      <c r="EV22" s="17">
        <v>39</v>
      </c>
      <c r="EW22" s="17">
        <v>2.8</v>
      </c>
      <c r="EX22" s="17">
        <v>1.1000000000000001</v>
      </c>
      <c r="EY22" s="17">
        <v>2.4</v>
      </c>
      <c r="EZ22" s="17">
        <v>1.1000000000000001</v>
      </c>
      <c r="FA22" s="17">
        <v>0.8</v>
      </c>
      <c r="FB22" s="17">
        <v>6.2</v>
      </c>
      <c r="FC22" s="17">
        <v>19.8</v>
      </c>
      <c r="FD22" s="17">
        <v>7.7</v>
      </c>
      <c r="FE22" s="17">
        <v>28</v>
      </c>
      <c r="FF22" s="17">
        <v>34.299999999999997</v>
      </c>
      <c r="FG22" s="17">
        <v>15.2</v>
      </c>
      <c r="FH22" s="17">
        <v>21.4</v>
      </c>
      <c r="FI22" s="17">
        <v>7.47</v>
      </c>
      <c r="FJ22" s="17">
        <v>0</v>
      </c>
      <c r="FK22" s="17">
        <v>6578.1574000000001</v>
      </c>
      <c r="FL22" s="15"/>
      <c r="FM22" s="17">
        <v>21.460540000000002</v>
      </c>
      <c r="FN22" s="17">
        <v>0</v>
      </c>
      <c r="FO22" s="17"/>
      <c r="FP22" s="17">
        <v>13.2</v>
      </c>
      <c r="FQ22" s="17">
        <v>27.2</v>
      </c>
      <c r="FR22" s="17">
        <v>9.4</v>
      </c>
      <c r="FS22" s="17">
        <v>4.9000000000000004</v>
      </c>
      <c r="FT22" s="17">
        <v>0</v>
      </c>
      <c r="FU22" s="17">
        <v>76.160539999999997</v>
      </c>
    </row>
    <row r="23" spans="1:177" ht="24" customHeight="1" x14ac:dyDescent="0.35">
      <c r="A23" s="16" t="s">
        <v>49</v>
      </c>
      <c r="B23" s="16" t="s">
        <v>761</v>
      </c>
      <c r="C23" s="17">
        <v>199</v>
      </c>
      <c r="D23" s="17">
        <v>624.20000000000005</v>
      </c>
      <c r="E23" s="17">
        <v>217.8</v>
      </c>
      <c r="F23" s="17"/>
      <c r="G23" s="17"/>
      <c r="H23" s="17">
        <v>58</v>
      </c>
      <c r="I23" s="17">
        <v>212.8</v>
      </c>
      <c r="J23" s="17"/>
      <c r="K23" s="17"/>
      <c r="L23" s="17">
        <v>146.1</v>
      </c>
      <c r="M23" s="17">
        <v>145.19999999999999</v>
      </c>
      <c r="N23" s="17">
        <v>146</v>
      </c>
      <c r="O23" s="17">
        <v>243.9</v>
      </c>
      <c r="P23" s="17">
        <v>214.2</v>
      </c>
      <c r="Q23" s="17">
        <v>110.6</v>
      </c>
      <c r="R23" s="17">
        <v>365.9</v>
      </c>
      <c r="S23" s="17">
        <v>5.6</v>
      </c>
      <c r="T23" s="17"/>
      <c r="U23" s="17"/>
      <c r="V23" s="17"/>
      <c r="W23" s="17"/>
      <c r="X23" s="17">
        <v>152.9</v>
      </c>
      <c r="Y23" s="17">
        <v>6.9</v>
      </c>
      <c r="Z23" s="17">
        <v>5.6</v>
      </c>
      <c r="AA23" s="17"/>
      <c r="AB23" s="17">
        <v>6.9</v>
      </c>
      <c r="AC23" s="17">
        <v>11.6</v>
      </c>
      <c r="AD23" s="17">
        <v>65.2</v>
      </c>
      <c r="AE23" s="17"/>
      <c r="AF23" s="17"/>
      <c r="AG23" s="17"/>
      <c r="AH23" s="17"/>
      <c r="AI23" s="17">
        <v>108.6</v>
      </c>
      <c r="AJ23" s="17">
        <v>61.7</v>
      </c>
      <c r="AK23" s="17"/>
      <c r="AL23" s="17"/>
      <c r="AM23" s="17"/>
      <c r="AN23" s="17">
        <v>6.4</v>
      </c>
      <c r="AO23" s="17">
        <v>0</v>
      </c>
      <c r="AP23" s="17">
        <v>54.3</v>
      </c>
      <c r="AQ23" s="17">
        <v>146.69999999999999</v>
      </c>
      <c r="AR23" s="17">
        <v>34.1</v>
      </c>
      <c r="AS23" s="17">
        <v>18.2</v>
      </c>
      <c r="AT23" s="17">
        <v>18.8</v>
      </c>
      <c r="AU23" s="17">
        <v>88.2</v>
      </c>
      <c r="AV23" s="17"/>
      <c r="AW23" s="17"/>
      <c r="AX23" s="17"/>
      <c r="AY23" s="17">
        <v>103.2</v>
      </c>
      <c r="AZ23" s="17">
        <v>5.8</v>
      </c>
      <c r="BA23" s="17">
        <v>7.9</v>
      </c>
      <c r="BB23" s="17">
        <v>31.7</v>
      </c>
      <c r="BC23" s="17">
        <v>44.1</v>
      </c>
      <c r="BD23" s="17">
        <v>2</v>
      </c>
      <c r="BE23" s="17">
        <v>11.6</v>
      </c>
      <c r="BF23" s="17">
        <v>74.400000000000006</v>
      </c>
      <c r="BG23" s="17"/>
      <c r="BH23" s="17"/>
      <c r="BI23" s="17">
        <v>15</v>
      </c>
      <c r="BJ23" s="17"/>
      <c r="BK23" s="17"/>
      <c r="BL23" s="17">
        <v>0</v>
      </c>
      <c r="BM23" s="17"/>
      <c r="BN23" s="17"/>
      <c r="BO23" s="17"/>
      <c r="BP23" s="17">
        <v>124</v>
      </c>
      <c r="BQ23" s="17">
        <v>0</v>
      </c>
      <c r="BR23" s="17">
        <v>175.3</v>
      </c>
      <c r="BS23" s="17">
        <v>200</v>
      </c>
      <c r="BT23" s="17">
        <v>182.7</v>
      </c>
      <c r="BU23" s="17"/>
      <c r="BV23" s="17"/>
      <c r="BW23" s="17"/>
      <c r="BX23" s="17"/>
      <c r="BY23" s="17"/>
      <c r="BZ23" s="17"/>
      <c r="CA23" s="17"/>
      <c r="CB23" s="17">
        <v>0</v>
      </c>
      <c r="CC23" s="17">
        <v>4.7</v>
      </c>
      <c r="CD23" s="17">
        <v>106.1</v>
      </c>
      <c r="CE23" s="17">
        <v>70.7</v>
      </c>
      <c r="CF23" s="17">
        <v>63.6</v>
      </c>
      <c r="CG23" s="17">
        <v>46.8</v>
      </c>
      <c r="CH23" s="17">
        <v>28.9</v>
      </c>
      <c r="CI23" s="17"/>
      <c r="CJ23" s="17"/>
      <c r="CK23" s="17"/>
      <c r="CL23" s="17">
        <v>102.9</v>
      </c>
      <c r="CM23" s="17">
        <v>102.2</v>
      </c>
      <c r="CN23" s="17">
        <v>122.1</v>
      </c>
      <c r="CO23" s="17">
        <v>0</v>
      </c>
      <c r="CP23" s="17"/>
      <c r="CQ23" s="17"/>
      <c r="CR23" s="17"/>
      <c r="CS23" s="17"/>
      <c r="CT23" s="17">
        <v>215.8</v>
      </c>
      <c r="CU23" s="17">
        <v>103.7</v>
      </c>
      <c r="CV23" s="17">
        <v>0.1</v>
      </c>
      <c r="CW23" s="17">
        <v>50.5</v>
      </c>
      <c r="CX23" s="17">
        <v>50.1</v>
      </c>
      <c r="CY23" s="17">
        <v>9.5</v>
      </c>
      <c r="CZ23" s="17">
        <v>0</v>
      </c>
      <c r="DA23" s="17">
        <v>20.017489999999999</v>
      </c>
      <c r="DB23" s="17">
        <v>20.3</v>
      </c>
      <c r="DC23" s="17">
        <v>9.8000000000000007</v>
      </c>
      <c r="DD23" s="17">
        <v>4.7</v>
      </c>
      <c r="DE23" s="17">
        <v>88.5</v>
      </c>
      <c r="DF23" s="17">
        <v>1.2</v>
      </c>
      <c r="DG23" s="17">
        <v>3.5</v>
      </c>
      <c r="DH23" s="17">
        <v>4.3</v>
      </c>
      <c r="DI23" s="17"/>
      <c r="DJ23" s="17">
        <v>20</v>
      </c>
      <c r="DK23" s="17">
        <v>18.899999999999999</v>
      </c>
      <c r="DL23" s="17">
        <v>3.6</v>
      </c>
      <c r="DM23" s="17">
        <v>18.600000000000001</v>
      </c>
      <c r="DN23" s="17">
        <v>3</v>
      </c>
      <c r="DO23" s="17">
        <v>3.3</v>
      </c>
      <c r="DP23" s="17">
        <v>14</v>
      </c>
      <c r="DQ23" s="17">
        <v>44.7</v>
      </c>
      <c r="DR23" s="17">
        <v>1.9</v>
      </c>
      <c r="DS23" s="17">
        <v>3</v>
      </c>
      <c r="DT23" s="17">
        <v>10.199999999999999</v>
      </c>
      <c r="DU23" s="17">
        <v>2.52</v>
      </c>
      <c r="DV23" s="17">
        <v>0.4</v>
      </c>
      <c r="DW23" s="17">
        <v>14.8</v>
      </c>
      <c r="DX23" s="17">
        <v>8.1999999999999993</v>
      </c>
      <c r="DY23" s="17">
        <v>13.8</v>
      </c>
      <c r="DZ23" s="17">
        <v>19</v>
      </c>
      <c r="EA23" s="17">
        <v>19.100000000000001</v>
      </c>
      <c r="EB23" s="17">
        <v>7.8</v>
      </c>
      <c r="EC23" s="17">
        <v>20.399999999999999</v>
      </c>
      <c r="ED23" s="17">
        <v>21.8</v>
      </c>
      <c r="EE23" s="17">
        <v>64.400000000000006</v>
      </c>
      <c r="EF23" s="17">
        <v>95.9</v>
      </c>
      <c r="EG23" s="17">
        <v>7.5</v>
      </c>
      <c r="EH23" s="17">
        <v>4.2</v>
      </c>
      <c r="EI23" s="17">
        <v>21</v>
      </c>
      <c r="EJ23" s="17">
        <v>2.8</v>
      </c>
      <c r="EK23" s="17">
        <v>7.4</v>
      </c>
      <c r="EL23" s="17">
        <v>20.399999999999999</v>
      </c>
      <c r="EM23" s="17">
        <v>20.399999999999999</v>
      </c>
      <c r="EN23" s="17">
        <v>20</v>
      </c>
      <c r="EO23" s="17">
        <v>9.1</v>
      </c>
      <c r="EP23" s="17">
        <v>162.9</v>
      </c>
      <c r="EQ23" s="17">
        <v>2.7</v>
      </c>
      <c r="ER23" s="17">
        <v>94.1</v>
      </c>
      <c r="ES23" s="17">
        <v>0.6</v>
      </c>
      <c r="ET23" s="17">
        <v>38.299999999999997</v>
      </c>
      <c r="EU23" s="17">
        <v>34</v>
      </c>
      <c r="EV23" s="17">
        <v>76.599999999999994</v>
      </c>
      <c r="EW23" s="17">
        <v>2.8</v>
      </c>
      <c r="EX23" s="17">
        <v>1.1000000000000001</v>
      </c>
      <c r="EY23" s="17">
        <v>2.4</v>
      </c>
      <c r="EZ23" s="17">
        <v>1.1000000000000001</v>
      </c>
      <c r="FA23" s="17">
        <v>2.5</v>
      </c>
      <c r="FB23" s="17">
        <v>6.4</v>
      </c>
      <c r="FC23" s="17">
        <v>19.7</v>
      </c>
      <c r="FD23" s="17">
        <v>8.8000000000000007</v>
      </c>
      <c r="FE23" s="17">
        <v>27.7</v>
      </c>
      <c r="FF23" s="17">
        <v>34.200000000000003</v>
      </c>
      <c r="FG23" s="17">
        <v>15.8</v>
      </c>
      <c r="FH23" s="17">
        <v>21.4</v>
      </c>
      <c r="FI23" s="17">
        <v>7.44</v>
      </c>
      <c r="FJ23" s="17">
        <v>0</v>
      </c>
      <c r="FK23" s="17">
        <v>6785.7774900000004</v>
      </c>
      <c r="FL23" s="15"/>
      <c r="FM23" s="17">
        <v>22.475290000000001</v>
      </c>
      <c r="FN23" s="17">
        <v>0</v>
      </c>
      <c r="FO23" s="17"/>
      <c r="FP23" s="17">
        <v>13.2</v>
      </c>
      <c r="FQ23" s="17">
        <v>27.2</v>
      </c>
      <c r="FR23" s="17">
        <v>9.4</v>
      </c>
      <c r="FS23" s="17">
        <v>4.8</v>
      </c>
      <c r="FT23" s="17">
        <v>0</v>
      </c>
      <c r="FU23" s="17">
        <v>77.075289999999995</v>
      </c>
    </row>
    <row r="24" spans="1:177" ht="24" customHeight="1" x14ac:dyDescent="0.35">
      <c r="A24" s="16" t="s">
        <v>49</v>
      </c>
      <c r="B24" s="16" t="s">
        <v>762</v>
      </c>
      <c r="C24" s="17">
        <v>203.2</v>
      </c>
      <c r="D24" s="17">
        <v>636.6</v>
      </c>
      <c r="E24" s="17">
        <v>216.7</v>
      </c>
      <c r="F24" s="17"/>
      <c r="G24" s="17"/>
      <c r="H24" s="17">
        <v>59.8</v>
      </c>
      <c r="I24" s="17">
        <v>215.4</v>
      </c>
      <c r="J24" s="17"/>
      <c r="K24" s="17"/>
      <c r="L24" s="17">
        <v>110.5</v>
      </c>
      <c r="M24" s="17">
        <v>109.7</v>
      </c>
      <c r="N24" s="17">
        <v>109.8</v>
      </c>
      <c r="O24" s="17">
        <v>209.2</v>
      </c>
      <c r="P24" s="17">
        <v>212.5</v>
      </c>
      <c r="Q24" s="17">
        <v>110.1</v>
      </c>
      <c r="R24" s="17">
        <v>378</v>
      </c>
      <c r="S24" s="17">
        <v>5.9</v>
      </c>
      <c r="T24" s="17"/>
      <c r="U24" s="17"/>
      <c r="V24" s="17"/>
      <c r="W24" s="17"/>
      <c r="X24" s="17">
        <v>168.1</v>
      </c>
      <c r="Y24" s="17">
        <v>8.1999999999999993</v>
      </c>
      <c r="Z24" s="17">
        <v>6.5</v>
      </c>
      <c r="AA24" s="17"/>
      <c r="AB24" s="17">
        <v>6.9</v>
      </c>
      <c r="AC24" s="17">
        <v>11.7</v>
      </c>
      <c r="AD24" s="17">
        <v>66</v>
      </c>
      <c r="AE24" s="17"/>
      <c r="AF24" s="17"/>
      <c r="AG24" s="17"/>
      <c r="AH24" s="17"/>
      <c r="AI24" s="17">
        <v>110.7</v>
      </c>
      <c r="AJ24" s="17">
        <v>59.9</v>
      </c>
      <c r="AK24" s="17"/>
      <c r="AL24" s="17"/>
      <c r="AM24" s="17"/>
      <c r="AN24" s="17">
        <v>6.4</v>
      </c>
      <c r="AO24" s="17">
        <v>0</v>
      </c>
      <c r="AP24" s="17">
        <v>54.1</v>
      </c>
      <c r="AQ24" s="17">
        <v>151.6</v>
      </c>
      <c r="AR24" s="17">
        <v>35.700000000000003</v>
      </c>
      <c r="AS24" s="17">
        <v>18</v>
      </c>
      <c r="AT24" s="17">
        <v>18.8</v>
      </c>
      <c r="AU24" s="17">
        <v>92.1</v>
      </c>
      <c r="AV24" s="17"/>
      <c r="AW24" s="17"/>
      <c r="AX24" s="17"/>
      <c r="AY24" s="17">
        <v>106.1</v>
      </c>
      <c r="AZ24" s="17">
        <v>5.8</v>
      </c>
      <c r="BA24" s="17">
        <v>7.9</v>
      </c>
      <c r="BB24" s="17">
        <v>32.6</v>
      </c>
      <c r="BC24" s="17">
        <v>45.3</v>
      </c>
      <c r="BD24" s="17">
        <v>2</v>
      </c>
      <c r="BE24" s="17">
        <v>11.9</v>
      </c>
      <c r="BF24" s="17">
        <v>81.5</v>
      </c>
      <c r="BG24" s="17"/>
      <c r="BH24" s="17"/>
      <c r="BI24" s="17">
        <v>20.7</v>
      </c>
      <c r="BJ24" s="17"/>
      <c r="BK24" s="17"/>
      <c r="BL24" s="17">
        <v>0</v>
      </c>
      <c r="BM24" s="17"/>
      <c r="BN24" s="17"/>
      <c r="BO24" s="17"/>
      <c r="BP24" s="17">
        <v>127.1</v>
      </c>
      <c r="BQ24" s="17">
        <v>0</v>
      </c>
      <c r="BR24" s="17">
        <v>148.1</v>
      </c>
      <c r="BS24" s="17">
        <v>194.2</v>
      </c>
      <c r="BT24" s="17">
        <v>177.4</v>
      </c>
      <c r="BU24" s="17"/>
      <c r="BV24" s="17"/>
      <c r="BW24" s="17"/>
      <c r="BX24" s="17"/>
      <c r="BY24" s="17"/>
      <c r="BZ24" s="17"/>
      <c r="CA24" s="17"/>
      <c r="CB24" s="17">
        <v>0</v>
      </c>
      <c r="CC24" s="17">
        <v>4.4000000000000004</v>
      </c>
      <c r="CD24" s="17">
        <v>59.5</v>
      </c>
      <c r="CE24" s="17">
        <v>66.5</v>
      </c>
      <c r="CF24" s="17">
        <v>66.099999999999994</v>
      </c>
      <c r="CG24" s="17">
        <v>47.8</v>
      </c>
      <c r="CH24" s="17">
        <v>30.1</v>
      </c>
      <c r="CI24" s="17"/>
      <c r="CJ24" s="17"/>
      <c r="CK24" s="17"/>
      <c r="CL24" s="17">
        <v>103.4</v>
      </c>
      <c r="CM24" s="17">
        <v>102.2</v>
      </c>
      <c r="CN24" s="17">
        <v>123</v>
      </c>
      <c r="CO24" s="17">
        <v>0</v>
      </c>
      <c r="CP24" s="17"/>
      <c r="CQ24" s="17"/>
      <c r="CR24" s="17"/>
      <c r="CS24" s="17"/>
      <c r="CT24" s="17">
        <v>216.2</v>
      </c>
      <c r="CU24" s="17">
        <v>103.7</v>
      </c>
      <c r="CV24" s="17">
        <v>0.1</v>
      </c>
      <c r="CW24" s="17">
        <v>47.3</v>
      </c>
      <c r="CX24" s="17">
        <v>74.7</v>
      </c>
      <c r="CY24" s="17">
        <v>10</v>
      </c>
      <c r="CZ24" s="17">
        <v>0.1</v>
      </c>
      <c r="DA24" s="17">
        <v>20.10491</v>
      </c>
      <c r="DB24" s="17">
        <v>20.8</v>
      </c>
      <c r="DC24" s="17">
        <v>9.9</v>
      </c>
      <c r="DD24" s="17">
        <v>4.8</v>
      </c>
      <c r="DE24" s="17">
        <v>178.7</v>
      </c>
      <c r="DF24" s="17">
        <v>1.1000000000000001</v>
      </c>
      <c r="DG24" s="17">
        <v>3.5</v>
      </c>
      <c r="DH24" s="17">
        <v>4.3</v>
      </c>
      <c r="DI24" s="17"/>
      <c r="DJ24" s="17">
        <v>20</v>
      </c>
      <c r="DK24" s="17">
        <v>18.899999999999999</v>
      </c>
      <c r="DL24" s="17">
        <v>3.5</v>
      </c>
      <c r="DM24" s="17">
        <v>18.600000000000001</v>
      </c>
      <c r="DN24" s="17">
        <v>4.4000000000000004</v>
      </c>
      <c r="DO24" s="17">
        <v>4.9000000000000004</v>
      </c>
      <c r="DP24" s="17">
        <v>14</v>
      </c>
      <c r="DQ24" s="17">
        <v>46.1</v>
      </c>
      <c r="DR24" s="17">
        <v>4.5999999999999996</v>
      </c>
      <c r="DS24" s="17">
        <v>2.9</v>
      </c>
      <c r="DT24" s="17">
        <v>6.2</v>
      </c>
      <c r="DU24" s="17">
        <v>2.48</v>
      </c>
      <c r="DV24" s="17">
        <v>0.4</v>
      </c>
      <c r="DW24" s="17">
        <v>14.7</v>
      </c>
      <c r="DX24" s="17">
        <v>8.1999999999999993</v>
      </c>
      <c r="DY24" s="17">
        <v>14.4</v>
      </c>
      <c r="DZ24" s="17">
        <v>19.2</v>
      </c>
      <c r="EA24" s="17">
        <v>18.899999999999999</v>
      </c>
      <c r="EB24" s="17">
        <v>6.4</v>
      </c>
      <c r="EC24" s="17">
        <v>21.4</v>
      </c>
      <c r="ED24" s="17">
        <v>31.6</v>
      </c>
      <c r="EE24" s="17">
        <v>74.599999999999994</v>
      </c>
      <c r="EF24" s="17">
        <v>98</v>
      </c>
      <c r="EG24" s="17">
        <v>9.9</v>
      </c>
      <c r="EH24" s="17">
        <v>5.8</v>
      </c>
      <c r="EI24" s="17">
        <v>21</v>
      </c>
      <c r="EJ24" s="17">
        <v>2.5</v>
      </c>
      <c r="EK24" s="17">
        <v>7.4</v>
      </c>
      <c r="EL24" s="17">
        <v>20.399999999999999</v>
      </c>
      <c r="EM24" s="17">
        <v>20.399999999999999</v>
      </c>
      <c r="EN24" s="17">
        <v>20</v>
      </c>
      <c r="EO24" s="17">
        <v>8.5</v>
      </c>
      <c r="EP24" s="17">
        <v>225</v>
      </c>
      <c r="EQ24" s="17">
        <v>5.0999999999999996</v>
      </c>
      <c r="ER24" s="17">
        <v>124.2</v>
      </c>
      <c r="ES24" s="17">
        <v>0.6</v>
      </c>
      <c r="ET24" s="17">
        <v>50.2</v>
      </c>
      <c r="EU24" s="17">
        <v>46</v>
      </c>
      <c r="EV24" s="17">
        <v>85.4</v>
      </c>
      <c r="EW24" s="17">
        <v>2.8</v>
      </c>
      <c r="EX24" s="17">
        <v>1.1000000000000001</v>
      </c>
      <c r="EY24" s="17">
        <v>2.4</v>
      </c>
      <c r="EZ24" s="17">
        <v>1.1000000000000001</v>
      </c>
      <c r="FA24" s="17">
        <v>4.8</v>
      </c>
      <c r="FB24" s="17">
        <v>6.3</v>
      </c>
      <c r="FC24" s="17">
        <v>19.600000000000001</v>
      </c>
      <c r="FD24" s="17">
        <v>8.3000000000000007</v>
      </c>
      <c r="FE24" s="17">
        <v>27.8</v>
      </c>
      <c r="FF24" s="17">
        <v>34.4</v>
      </c>
      <c r="FG24" s="17">
        <v>15.5</v>
      </c>
      <c r="FH24" s="17">
        <v>21.4</v>
      </c>
      <c r="FI24" s="17">
        <v>9.19</v>
      </c>
      <c r="FJ24" s="17">
        <v>0</v>
      </c>
      <c r="FK24" s="17">
        <v>6912.4749099999999</v>
      </c>
      <c r="FL24" s="15"/>
      <c r="FM24" s="17">
        <v>22.460930000000001</v>
      </c>
      <c r="FN24" s="17">
        <v>0</v>
      </c>
      <c r="FO24" s="17"/>
      <c r="FP24" s="17">
        <v>13.2</v>
      </c>
      <c r="FQ24" s="17">
        <v>27.1</v>
      </c>
      <c r="FR24" s="17">
        <v>9.4</v>
      </c>
      <c r="FS24" s="17">
        <v>4.8</v>
      </c>
      <c r="FT24" s="17">
        <v>0</v>
      </c>
      <c r="FU24" s="17">
        <v>76.960930000000005</v>
      </c>
    </row>
    <row r="25" spans="1:177" ht="24" customHeight="1" x14ac:dyDescent="0.35">
      <c r="A25" s="16" t="s">
        <v>49</v>
      </c>
      <c r="B25" s="16" t="s">
        <v>763</v>
      </c>
      <c r="C25" s="17">
        <v>203.2</v>
      </c>
      <c r="D25" s="17">
        <v>634.4</v>
      </c>
      <c r="E25" s="17">
        <v>216.9</v>
      </c>
      <c r="F25" s="17"/>
      <c r="G25" s="17"/>
      <c r="H25" s="17">
        <v>60</v>
      </c>
      <c r="I25" s="17">
        <v>215.2</v>
      </c>
      <c r="J25" s="17"/>
      <c r="K25" s="17"/>
      <c r="L25" s="17">
        <v>108.4</v>
      </c>
      <c r="M25" s="17">
        <v>108.3</v>
      </c>
      <c r="N25" s="17">
        <v>107.7</v>
      </c>
      <c r="O25" s="17">
        <v>216.7</v>
      </c>
      <c r="P25" s="17">
        <v>210.9</v>
      </c>
      <c r="Q25" s="17">
        <v>110.3</v>
      </c>
      <c r="R25" s="17">
        <v>374.4</v>
      </c>
      <c r="S25" s="17">
        <v>5.9</v>
      </c>
      <c r="T25" s="17"/>
      <c r="U25" s="17"/>
      <c r="V25" s="17"/>
      <c r="W25" s="17"/>
      <c r="X25" s="17">
        <v>168.8</v>
      </c>
      <c r="Y25" s="17">
        <v>8.1</v>
      </c>
      <c r="Z25" s="17">
        <v>5.9</v>
      </c>
      <c r="AA25" s="17"/>
      <c r="AB25" s="17">
        <v>6.9</v>
      </c>
      <c r="AC25" s="17">
        <v>11.5</v>
      </c>
      <c r="AD25" s="17">
        <v>66.099999999999994</v>
      </c>
      <c r="AE25" s="17"/>
      <c r="AF25" s="17"/>
      <c r="AG25" s="17"/>
      <c r="AH25" s="17"/>
      <c r="AI25" s="17">
        <v>110.9</v>
      </c>
      <c r="AJ25" s="17">
        <v>117.5</v>
      </c>
      <c r="AK25" s="17"/>
      <c r="AL25" s="17"/>
      <c r="AM25" s="17"/>
      <c r="AN25" s="17">
        <v>6.4</v>
      </c>
      <c r="AO25" s="17">
        <v>0</v>
      </c>
      <c r="AP25" s="17">
        <v>54.3</v>
      </c>
      <c r="AQ25" s="17">
        <v>151.5</v>
      </c>
      <c r="AR25" s="17">
        <v>35.6</v>
      </c>
      <c r="AS25" s="17">
        <v>18.2</v>
      </c>
      <c r="AT25" s="17">
        <v>18.8</v>
      </c>
      <c r="AU25" s="17">
        <v>86.5</v>
      </c>
      <c r="AV25" s="17"/>
      <c r="AW25" s="17"/>
      <c r="AX25" s="17"/>
      <c r="AY25" s="17">
        <v>106.1</v>
      </c>
      <c r="AZ25" s="17">
        <v>5.8</v>
      </c>
      <c r="BA25" s="17">
        <v>7.9</v>
      </c>
      <c r="BB25" s="17">
        <v>33.6</v>
      </c>
      <c r="BC25" s="17">
        <v>45</v>
      </c>
      <c r="BD25" s="17">
        <v>2</v>
      </c>
      <c r="BE25" s="17">
        <v>11.8</v>
      </c>
      <c r="BF25" s="17">
        <v>79.7</v>
      </c>
      <c r="BG25" s="17"/>
      <c r="BH25" s="17"/>
      <c r="BI25" s="17">
        <v>20.7</v>
      </c>
      <c r="BJ25" s="17"/>
      <c r="BK25" s="17"/>
      <c r="BL25" s="17">
        <v>0</v>
      </c>
      <c r="BM25" s="17"/>
      <c r="BN25" s="17"/>
      <c r="BO25" s="17"/>
      <c r="BP25" s="17">
        <v>127</v>
      </c>
      <c r="BQ25" s="17">
        <v>0</v>
      </c>
      <c r="BR25" s="17">
        <v>129.80000000000001</v>
      </c>
      <c r="BS25" s="17">
        <v>129.6</v>
      </c>
      <c r="BT25" s="17">
        <v>139.5</v>
      </c>
      <c r="BU25" s="17"/>
      <c r="BV25" s="17"/>
      <c r="BW25" s="17"/>
      <c r="BX25" s="17"/>
      <c r="BY25" s="17"/>
      <c r="BZ25" s="17"/>
      <c r="CA25" s="17"/>
      <c r="CB25" s="17">
        <v>0</v>
      </c>
      <c r="CC25" s="17">
        <v>4.3</v>
      </c>
      <c r="CD25" s="17">
        <v>54.9</v>
      </c>
      <c r="CE25" s="17">
        <v>71.2</v>
      </c>
      <c r="CF25" s="17">
        <v>66.2</v>
      </c>
      <c r="CG25" s="17">
        <v>47.7</v>
      </c>
      <c r="CH25" s="17">
        <v>30</v>
      </c>
      <c r="CI25" s="17"/>
      <c r="CJ25" s="17"/>
      <c r="CK25" s="17"/>
      <c r="CL25" s="17">
        <v>102.5</v>
      </c>
      <c r="CM25" s="17">
        <v>101.9</v>
      </c>
      <c r="CN25" s="17">
        <v>122.8</v>
      </c>
      <c r="CO25" s="17">
        <v>0</v>
      </c>
      <c r="CP25" s="17"/>
      <c r="CQ25" s="17"/>
      <c r="CR25" s="17"/>
      <c r="CS25" s="17"/>
      <c r="CT25" s="17">
        <v>216.5</v>
      </c>
      <c r="CU25" s="17">
        <v>103.3</v>
      </c>
      <c r="CV25" s="17">
        <v>0.2</v>
      </c>
      <c r="CW25" s="17">
        <v>62.3</v>
      </c>
      <c r="CX25" s="17">
        <v>79</v>
      </c>
      <c r="CY25" s="17">
        <v>9.4</v>
      </c>
      <c r="CZ25" s="17">
        <v>0.1</v>
      </c>
      <c r="DA25" s="17">
        <v>20.100899999999999</v>
      </c>
      <c r="DB25" s="17">
        <v>20.7</v>
      </c>
      <c r="DC25" s="17">
        <v>9.9</v>
      </c>
      <c r="DD25" s="17">
        <v>4.8</v>
      </c>
      <c r="DE25" s="17">
        <v>200.7</v>
      </c>
      <c r="DF25" s="17">
        <v>1</v>
      </c>
      <c r="DG25" s="17">
        <v>3.5</v>
      </c>
      <c r="DH25" s="17">
        <v>4.2</v>
      </c>
      <c r="DI25" s="17"/>
      <c r="DJ25" s="17">
        <v>20</v>
      </c>
      <c r="DK25" s="17">
        <v>19</v>
      </c>
      <c r="DL25" s="17">
        <v>3.5</v>
      </c>
      <c r="DM25" s="17">
        <v>18.600000000000001</v>
      </c>
      <c r="DN25" s="17">
        <v>7.3</v>
      </c>
      <c r="DO25" s="17">
        <v>10.9</v>
      </c>
      <c r="DP25" s="17">
        <v>16.8</v>
      </c>
      <c r="DQ25" s="17">
        <v>47.5</v>
      </c>
      <c r="DR25" s="17">
        <v>12.6</v>
      </c>
      <c r="DS25" s="17">
        <v>2.9</v>
      </c>
      <c r="DT25" s="17">
        <v>6.4</v>
      </c>
      <c r="DU25" s="17">
        <v>2.44</v>
      </c>
      <c r="DV25" s="17">
        <v>0.4</v>
      </c>
      <c r="DW25" s="17">
        <v>14.9</v>
      </c>
      <c r="DX25" s="17">
        <v>8</v>
      </c>
      <c r="DY25" s="17">
        <v>14.4</v>
      </c>
      <c r="DZ25" s="17">
        <v>19.2</v>
      </c>
      <c r="EA25" s="17">
        <v>19.100000000000001</v>
      </c>
      <c r="EB25" s="17">
        <v>9.8000000000000007</v>
      </c>
      <c r="EC25" s="17">
        <v>21.3</v>
      </c>
      <c r="ED25" s="17">
        <v>35.700000000000003</v>
      </c>
      <c r="EE25" s="17">
        <v>64</v>
      </c>
      <c r="EF25" s="17">
        <v>77.400000000000006</v>
      </c>
      <c r="EG25" s="17">
        <v>6.9</v>
      </c>
      <c r="EH25" s="17">
        <v>3.9</v>
      </c>
      <c r="EI25" s="17">
        <v>21</v>
      </c>
      <c r="EJ25" s="17">
        <v>2.5</v>
      </c>
      <c r="EK25" s="17">
        <v>7.4</v>
      </c>
      <c r="EL25" s="17">
        <v>20.399999999999999</v>
      </c>
      <c r="EM25" s="17">
        <v>20.399999999999999</v>
      </c>
      <c r="EN25" s="17">
        <v>20</v>
      </c>
      <c r="EO25" s="17">
        <v>9.4</v>
      </c>
      <c r="EP25" s="17">
        <v>247.5</v>
      </c>
      <c r="EQ25" s="17">
        <v>8</v>
      </c>
      <c r="ER25" s="17">
        <v>142.80000000000001</v>
      </c>
      <c r="ES25" s="17">
        <v>0.6</v>
      </c>
      <c r="ET25" s="17">
        <v>63.7</v>
      </c>
      <c r="EU25" s="17">
        <v>54.6</v>
      </c>
      <c r="EV25" s="17">
        <v>99.3</v>
      </c>
      <c r="EW25" s="17">
        <v>2.8</v>
      </c>
      <c r="EX25" s="17">
        <v>1.1000000000000001</v>
      </c>
      <c r="EY25" s="17">
        <v>2.4</v>
      </c>
      <c r="EZ25" s="17">
        <v>1.1000000000000001</v>
      </c>
      <c r="FA25" s="17">
        <v>7.1</v>
      </c>
      <c r="FB25" s="17">
        <v>6.3</v>
      </c>
      <c r="FC25" s="17">
        <v>19.7</v>
      </c>
      <c r="FD25" s="17">
        <v>9.1</v>
      </c>
      <c r="FE25" s="17">
        <v>27.6</v>
      </c>
      <c r="FF25" s="17">
        <v>34.299999999999997</v>
      </c>
      <c r="FG25" s="17">
        <v>15.8</v>
      </c>
      <c r="FH25" s="17">
        <v>21.3</v>
      </c>
      <c r="FI25" s="17">
        <v>8.7799999999999994</v>
      </c>
      <c r="FJ25" s="17">
        <v>0</v>
      </c>
      <c r="FK25" s="17">
        <v>6952.9209000000001</v>
      </c>
      <c r="FL25" s="15"/>
      <c r="FM25" s="17">
        <v>22.466049999999999</v>
      </c>
      <c r="FN25" s="17">
        <v>0</v>
      </c>
      <c r="FO25" s="17"/>
      <c r="FP25" s="17">
        <v>13.2</v>
      </c>
      <c r="FQ25" s="17">
        <v>27.1</v>
      </c>
      <c r="FR25" s="17">
        <v>9.4</v>
      </c>
      <c r="FS25" s="17">
        <v>4.7</v>
      </c>
      <c r="FT25" s="17">
        <v>0</v>
      </c>
      <c r="FU25" s="17">
        <v>76.866050000000001</v>
      </c>
    </row>
    <row r="26" spans="1:177" ht="24" customHeight="1" x14ac:dyDescent="0.35">
      <c r="A26" s="18" t="s">
        <v>49</v>
      </c>
      <c r="B26" s="18" t="s">
        <v>764</v>
      </c>
      <c r="C26" s="19">
        <v>200.5</v>
      </c>
      <c r="D26" s="19">
        <v>635.29999999999995</v>
      </c>
      <c r="E26" s="19">
        <v>216.9</v>
      </c>
      <c r="F26" s="19"/>
      <c r="G26" s="19"/>
      <c r="H26" s="19">
        <v>60</v>
      </c>
      <c r="I26" s="19">
        <v>215.1</v>
      </c>
      <c r="J26" s="19"/>
      <c r="K26" s="19"/>
      <c r="L26" s="19">
        <v>113.1</v>
      </c>
      <c r="M26" s="19">
        <v>113.4</v>
      </c>
      <c r="N26" s="19">
        <v>113.5</v>
      </c>
      <c r="O26" s="19">
        <v>214</v>
      </c>
      <c r="P26" s="19">
        <v>211.2</v>
      </c>
      <c r="Q26" s="19">
        <v>110.4</v>
      </c>
      <c r="R26" s="19">
        <v>375.2</v>
      </c>
      <c r="S26" s="19">
        <v>5.9</v>
      </c>
      <c r="T26" s="19"/>
      <c r="U26" s="19"/>
      <c r="V26" s="19"/>
      <c r="W26" s="19"/>
      <c r="X26" s="19">
        <v>164.9</v>
      </c>
      <c r="Y26" s="19">
        <v>8</v>
      </c>
      <c r="Z26" s="19">
        <v>5.9</v>
      </c>
      <c r="AA26" s="19"/>
      <c r="AB26" s="19">
        <v>6.9</v>
      </c>
      <c r="AC26" s="19">
        <v>11.6</v>
      </c>
      <c r="AD26" s="19">
        <v>66.5</v>
      </c>
      <c r="AE26" s="19"/>
      <c r="AF26" s="19"/>
      <c r="AG26" s="19"/>
      <c r="AH26" s="19"/>
      <c r="AI26" s="19">
        <v>110.7</v>
      </c>
      <c r="AJ26" s="19">
        <v>143.5</v>
      </c>
      <c r="AK26" s="19"/>
      <c r="AL26" s="19"/>
      <c r="AM26" s="19"/>
      <c r="AN26" s="19">
        <v>6.4</v>
      </c>
      <c r="AO26" s="19">
        <v>0</v>
      </c>
      <c r="AP26" s="19">
        <v>54.3</v>
      </c>
      <c r="AQ26" s="19">
        <v>150.19999999999999</v>
      </c>
      <c r="AR26" s="19">
        <v>34.799999999999997</v>
      </c>
      <c r="AS26" s="19">
        <v>18.2</v>
      </c>
      <c r="AT26" s="19">
        <v>18.8</v>
      </c>
      <c r="AU26" s="19">
        <v>89.9</v>
      </c>
      <c r="AV26" s="19"/>
      <c r="AW26" s="19"/>
      <c r="AX26" s="19"/>
      <c r="AY26" s="19">
        <v>106.5</v>
      </c>
      <c r="AZ26" s="19">
        <v>5.8</v>
      </c>
      <c r="BA26" s="19">
        <v>7.9</v>
      </c>
      <c r="BB26" s="19">
        <v>3.7</v>
      </c>
      <c r="BC26" s="19">
        <v>44.7</v>
      </c>
      <c r="BD26" s="19">
        <v>2</v>
      </c>
      <c r="BE26" s="19">
        <v>11.6</v>
      </c>
      <c r="BF26" s="19">
        <v>80.099999999999994</v>
      </c>
      <c r="BG26" s="19"/>
      <c r="BH26" s="19"/>
      <c r="BI26" s="19">
        <v>20.3</v>
      </c>
      <c r="BJ26" s="19"/>
      <c r="BK26" s="19"/>
      <c r="BL26" s="19">
        <v>0</v>
      </c>
      <c r="BM26" s="19"/>
      <c r="BN26" s="19"/>
      <c r="BO26" s="19"/>
      <c r="BP26" s="19">
        <v>126.9</v>
      </c>
      <c r="BQ26" s="19">
        <v>0</v>
      </c>
      <c r="BR26" s="19">
        <v>173.5</v>
      </c>
      <c r="BS26" s="19">
        <v>183.9</v>
      </c>
      <c r="BT26" s="19">
        <v>166.7</v>
      </c>
      <c r="BU26" s="19"/>
      <c r="BV26" s="19"/>
      <c r="BW26" s="19"/>
      <c r="BX26" s="19"/>
      <c r="BY26" s="19"/>
      <c r="BZ26" s="19"/>
      <c r="CA26" s="19"/>
      <c r="CB26" s="19">
        <v>0</v>
      </c>
      <c r="CC26" s="19">
        <v>4.4000000000000004</v>
      </c>
      <c r="CD26" s="19">
        <v>72.2</v>
      </c>
      <c r="CE26" s="19">
        <v>73.900000000000006</v>
      </c>
      <c r="CF26" s="19">
        <v>65.900000000000006</v>
      </c>
      <c r="CG26" s="19">
        <v>46.6</v>
      </c>
      <c r="CH26" s="19">
        <v>29.9</v>
      </c>
      <c r="CI26" s="19"/>
      <c r="CJ26" s="19"/>
      <c r="CK26" s="19"/>
      <c r="CL26" s="19">
        <v>102.7</v>
      </c>
      <c r="CM26" s="19">
        <v>101.5</v>
      </c>
      <c r="CN26" s="19">
        <v>122.6</v>
      </c>
      <c r="CO26" s="19">
        <v>0</v>
      </c>
      <c r="CP26" s="19"/>
      <c r="CQ26" s="19"/>
      <c r="CR26" s="19"/>
      <c r="CS26" s="19"/>
      <c r="CT26" s="19">
        <v>216.4</v>
      </c>
      <c r="CU26" s="19">
        <v>103.1</v>
      </c>
      <c r="CV26" s="19">
        <v>0.5</v>
      </c>
      <c r="CW26" s="19">
        <v>76.400000000000006</v>
      </c>
      <c r="CX26" s="19">
        <v>80.3</v>
      </c>
      <c r="CY26" s="19">
        <v>11.4</v>
      </c>
      <c r="CZ26" s="19">
        <v>0.1</v>
      </c>
      <c r="DA26" s="19">
        <v>20.06044</v>
      </c>
      <c r="DB26" s="19">
        <v>20.6</v>
      </c>
      <c r="DC26" s="19">
        <v>9.9</v>
      </c>
      <c r="DD26" s="19">
        <v>4.7</v>
      </c>
      <c r="DE26" s="19">
        <v>208.5</v>
      </c>
      <c r="DF26" s="19">
        <v>1</v>
      </c>
      <c r="DG26" s="19">
        <v>3.5</v>
      </c>
      <c r="DH26" s="19">
        <v>4.0999999999999996</v>
      </c>
      <c r="DI26" s="19"/>
      <c r="DJ26" s="19">
        <v>20</v>
      </c>
      <c r="DK26" s="19">
        <v>19</v>
      </c>
      <c r="DL26" s="19">
        <v>3.5</v>
      </c>
      <c r="DM26" s="19">
        <v>18.600000000000001</v>
      </c>
      <c r="DN26" s="19">
        <v>14.4</v>
      </c>
      <c r="DO26" s="19">
        <v>19.2</v>
      </c>
      <c r="DP26" s="19">
        <v>20.3</v>
      </c>
      <c r="DQ26" s="19">
        <v>49.7</v>
      </c>
      <c r="DR26" s="19">
        <v>19.399999999999999</v>
      </c>
      <c r="DS26" s="19">
        <v>2.9</v>
      </c>
      <c r="DT26" s="19">
        <v>6.5</v>
      </c>
      <c r="DU26" s="19">
        <v>2.44</v>
      </c>
      <c r="DV26" s="19">
        <v>0.4</v>
      </c>
      <c r="DW26" s="19">
        <v>15.2</v>
      </c>
      <c r="DX26" s="19">
        <v>8</v>
      </c>
      <c r="DY26" s="19">
        <v>14.6</v>
      </c>
      <c r="DZ26" s="19">
        <v>19.2</v>
      </c>
      <c r="EA26" s="19">
        <v>19.100000000000001</v>
      </c>
      <c r="EB26" s="19">
        <v>12.2</v>
      </c>
      <c r="EC26" s="19">
        <v>15.8</v>
      </c>
      <c r="ED26" s="19">
        <v>36</v>
      </c>
      <c r="EE26" s="19">
        <v>74.099999999999994</v>
      </c>
      <c r="EF26" s="19">
        <v>80.099999999999994</v>
      </c>
      <c r="EG26" s="19">
        <v>11.2</v>
      </c>
      <c r="EH26" s="19">
        <v>7.6</v>
      </c>
      <c r="EI26" s="19">
        <v>21</v>
      </c>
      <c r="EJ26" s="19">
        <v>2.6</v>
      </c>
      <c r="EK26" s="19">
        <v>7.2</v>
      </c>
      <c r="EL26" s="19">
        <v>20.399999999999999</v>
      </c>
      <c r="EM26" s="19">
        <v>20.399999999999999</v>
      </c>
      <c r="EN26" s="19">
        <v>20</v>
      </c>
      <c r="EO26" s="19">
        <v>9.6</v>
      </c>
      <c r="EP26" s="19">
        <v>252.8</v>
      </c>
      <c r="EQ26" s="19">
        <v>10.5</v>
      </c>
      <c r="ER26" s="19">
        <v>146.1</v>
      </c>
      <c r="ES26" s="19">
        <v>0.6</v>
      </c>
      <c r="ET26" s="19">
        <v>62.9</v>
      </c>
      <c r="EU26" s="19">
        <v>55</v>
      </c>
      <c r="EV26" s="19">
        <v>105.8</v>
      </c>
      <c r="EW26" s="19">
        <v>2.8</v>
      </c>
      <c r="EX26" s="19">
        <v>1.1000000000000001</v>
      </c>
      <c r="EY26" s="19">
        <v>2.4</v>
      </c>
      <c r="EZ26" s="19">
        <v>1.1000000000000001</v>
      </c>
      <c r="FA26" s="19">
        <v>9.9</v>
      </c>
      <c r="FB26" s="19">
        <v>6.3</v>
      </c>
      <c r="FC26" s="19">
        <v>19.7</v>
      </c>
      <c r="FD26" s="19">
        <v>8.6999999999999993</v>
      </c>
      <c r="FE26" s="19">
        <v>27.5</v>
      </c>
      <c r="FF26" s="19">
        <v>34.299999999999997</v>
      </c>
      <c r="FG26" s="19">
        <v>16</v>
      </c>
      <c r="FH26" s="19">
        <v>21.3</v>
      </c>
      <c r="FI26" s="19">
        <v>9.3000000000000007</v>
      </c>
      <c r="FJ26" s="19">
        <v>0</v>
      </c>
      <c r="FK26" s="19">
        <v>7193.7004399999996</v>
      </c>
      <c r="FL26" s="15"/>
      <c r="FM26" s="19">
        <v>22.468900000000001</v>
      </c>
      <c r="FN26" s="19">
        <v>0</v>
      </c>
      <c r="FO26" s="19"/>
      <c r="FP26" s="19">
        <v>13.2</v>
      </c>
      <c r="FQ26" s="19">
        <v>27</v>
      </c>
      <c r="FR26" s="19">
        <v>9.4</v>
      </c>
      <c r="FS26" s="19">
        <v>4.5</v>
      </c>
      <c r="FT26" s="19">
        <v>0</v>
      </c>
      <c r="FU26" s="19">
        <v>76.568899999999999</v>
      </c>
    </row>
    <row r="27" spans="1:177" ht="24" customHeight="1" x14ac:dyDescent="0.35">
      <c r="A27" s="13" t="s">
        <v>49</v>
      </c>
      <c r="B27" s="13" t="s">
        <v>765</v>
      </c>
      <c r="C27" s="14">
        <v>202</v>
      </c>
      <c r="D27" s="14">
        <v>633.70000000000005</v>
      </c>
      <c r="E27" s="14">
        <v>216.4</v>
      </c>
      <c r="F27" s="14"/>
      <c r="G27" s="14"/>
      <c r="H27" s="14">
        <v>60.4</v>
      </c>
      <c r="I27" s="14">
        <v>214.7</v>
      </c>
      <c r="J27" s="14"/>
      <c r="K27" s="14"/>
      <c r="L27" s="14">
        <v>134.30000000000001</v>
      </c>
      <c r="M27" s="14">
        <v>134.30000000000001</v>
      </c>
      <c r="N27" s="14">
        <v>135</v>
      </c>
      <c r="O27" s="14">
        <v>227.4</v>
      </c>
      <c r="P27" s="14">
        <v>211.6</v>
      </c>
      <c r="Q27" s="14">
        <v>110.2</v>
      </c>
      <c r="R27" s="14">
        <v>376.1</v>
      </c>
      <c r="S27" s="14">
        <v>6</v>
      </c>
      <c r="T27" s="14"/>
      <c r="U27" s="14"/>
      <c r="V27" s="14"/>
      <c r="W27" s="14"/>
      <c r="X27" s="14">
        <v>165.5</v>
      </c>
      <c r="Y27" s="14">
        <v>7.6</v>
      </c>
      <c r="Z27" s="14">
        <v>5.9</v>
      </c>
      <c r="AA27" s="14"/>
      <c r="AB27" s="14">
        <v>6.9</v>
      </c>
      <c r="AC27" s="14">
        <v>11.6</v>
      </c>
      <c r="AD27" s="14">
        <v>66.7</v>
      </c>
      <c r="AE27" s="14"/>
      <c r="AF27" s="14"/>
      <c r="AG27" s="14"/>
      <c r="AH27" s="14"/>
      <c r="AI27" s="14">
        <v>110.7</v>
      </c>
      <c r="AJ27" s="14">
        <v>139</v>
      </c>
      <c r="AK27" s="14"/>
      <c r="AL27" s="14"/>
      <c r="AM27" s="14"/>
      <c r="AN27" s="14">
        <v>6.5</v>
      </c>
      <c r="AO27" s="14">
        <v>0</v>
      </c>
      <c r="AP27" s="14">
        <v>54.2</v>
      </c>
      <c r="AQ27" s="14">
        <v>151.1</v>
      </c>
      <c r="AR27" s="14">
        <v>33.9</v>
      </c>
      <c r="AS27" s="14">
        <v>18.2</v>
      </c>
      <c r="AT27" s="14">
        <v>18.8</v>
      </c>
      <c r="AU27" s="14">
        <v>90.2</v>
      </c>
      <c r="AV27" s="14"/>
      <c r="AW27" s="14"/>
      <c r="AX27" s="14"/>
      <c r="AY27" s="14">
        <v>104.8</v>
      </c>
      <c r="AZ27" s="14">
        <v>5.8</v>
      </c>
      <c r="BA27" s="14">
        <v>7.9</v>
      </c>
      <c r="BB27" s="14">
        <v>31.1</v>
      </c>
      <c r="BC27" s="14">
        <v>44.6</v>
      </c>
      <c r="BD27" s="14">
        <v>2</v>
      </c>
      <c r="BE27" s="14">
        <v>12.2</v>
      </c>
      <c r="BF27" s="14">
        <v>79</v>
      </c>
      <c r="BG27" s="14"/>
      <c r="BH27" s="14"/>
      <c r="BI27" s="14">
        <v>20.5</v>
      </c>
      <c r="BJ27" s="14"/>
      <c r="BK27" s="14"/>
      <c r="BL27" s="14">
        <v>0</v>
      </c>
      <c r="BM27" s="14"/>
      <c r="BN27" s="14"/>
      <c r="BO27" s="14"/>
      <c r="BP27" s="14">
        <v>127</v>
      </c>
      <c r="BQ27" s="14">
        <v>0</v>
      </c>
      <c r="BR27" s="14">
        <v>156.9</v>
      </c>
      <c r="BS27" s="14">
        <v>188.3</v>
      </c>
      <c r="BT27" s="14">
        <v>163.30000000000001</v>
      </c>
      <c r="BU27" s="14"/>
      <c r="BV27" s="14"/>
      <c r="BW27" s="14"/>
      <c r="BX27" s="14"/>
      <c r="BY27" s="14"/>
      <c r="BZ27" s="14"/>
      <c r="CA27" s="14"/>
      <c r="CB27" s="14">
        <v>0</v>
      </c>
      <c r="CC27" s="14">
        <v>4.4000000000000004</v>
      </c>
      <c r="CD27" s="14">
        <v>133.9</v>
      </c>
      <c r="CE27" s="14">
        <v>89.4</v>
      </c>
      <c r="CF27" s="14">
        <v>65.900000000000006</v>
      </c>
      <c r="CG27" s="14">
        <v>45.3</v>
      </c>
      <c r="CH27" s="14">
        <v>30.1</v>
      </c>
      <c r="CI27" s="14"/>
      <c r="CJ27" s="14"/>
      <c r="CK27" s="14"/>
      <c r="CL27" s="14">
        <v>101.5</v>
      </c>
      <c r="CM27" s="14">
        <v>101.4</v>
      </c>
      <c r="CN27" s="14">
        <v>122.1</v>
      </c>
      <c r="CO27" s="14">
        <v>20.2</v>
      </c>
      <c r="CP27" s="14"/>
      <c r="CQ27" s="14"/>
      <c r="CR27" s="14"/>
      <c r="CS27" s="14"/>
      <c r="CT27" s="14">
        <v>216.2</v>
      </c>
      <c r="CU27" s="14">
        <v>103</v>
      </c>
      <c r="CV27" s="14">
        <v>0.7</v>
      </c>
      <c r="CW27" s="14">
        <v>69.900000000000006</v>
      </c>
      <c r="CX27" s="14">
        <v>80.599999999999994</v>
      </c>
      <c r="CY27" s="14">
        <v>10.1</v>
      </c>
      <c r="CZ27" s="14">
        <v>0.1</v>
      </c>
      <c r="DA27" s="14">
        <v>20.0715</v>
      </c>
      <c r="DB27" s="14">
        <v>20.6</v>
      </c>
      <c r="DC27" s="14">
        <v>9.9</v>
      </c>
      <c r="DD27" s="14">
        <v>4.8</v>
      </c>
      <c r="DE27" s="14">
        <v>214.1</v>
      </c>
      <c r="DF27" s="14">
        <v>0.9</v>
      </c>
      <c r="DG27" s="14">
        <v>3.5</v>
      </c>
      <c r="DH27" s="14">
        <v>4.2</v>
      </c>
      <c r="DI27" s="14"/>
      <c r="DJ27" s="14">
        <v>20</v>
      </c>
      <c r="DK27" s="14">
        <v>19</v>
      </c>
      <c r="DL27" s="14">
        <v>3.5</v>
      </c>
      <c r="DM27" s="14">
        <v>18.600000000000001</v>
      </c>
      <c r="DN27" s="14">
        <v>15.9</v>
      </c>
      <c r="DO27" s="14">
        <v>19.3</v>
      </c>
      <c r="DP27" s="14">
        <v>18.2</v>
      </c>
      <c r="DQ27" s="14">
        <v>45.7</v>
      </c>
      <c r="DR27" s="14">
        <v>19.600000000000001</v>
      </c>
      <c r="DS27" s="14">
        <v>2.9</v>
      </c>
      <c r="DT27" s="14">
        <v>6.1</v>
      </c>
      <c r="DU27" s="14">
        <v>2.4</v>
      </c>
      <c r="DV27" s="14">
        <v>0.4</v>
      </c>
      <c r="DW27" s="14">
        <v>15.4</v>
      </c>
      <c r="DX27" s="14">
        <v>8</v>
      </c>
      <c r="DY27" s="14">
        <v>14.9</v>
      </c>
      <c r="DZ27" s="14">
        <v>19.2</v>
      </c>
      <c r="EA27" s="14">
        <v>19</v>
      </c>
      <c r="EB27" s="14">
        <v>7.7</v>
      </c>
      <c r="EC27" s="14">
        <v>17.5</v>
      </c>
      <c r="ED27" s="14">
        <v>37.9</v>
      </c>
      <c r="EE27" s="14">
        <v>67.900000000000006</v>
      </c>
      <c r="EF27" s="14">
        <v>88.9</v>
      </c>
      <c r="EG27" s="14">
        <v>9.8000000000000007</v>
      </c>
      <c r="EH27" s="14">
        <v>9.5</v>
      </c>
      <c r="EI27" s="14">
        <v>20.8</v>
      </c>
      <c r="EJ27" s="14">
        <v>2.6</v>
      </c>
      <c r="EK27" s="14">
        <v>7.1</v>
      </c>
      <c r="EL27" s="14">
        <v>20.399999999999999</v>
      </c>
      <c r="EM27" s="14">
        <v>20.399999999999999</v>
      </c>
      <c r="EN27" s="14">
        <v>20</v>
      </c>
      <c r="EO27" s="14">
        <v>11.7</v>
      </c>
      <c r="EP27" s="14">
        <v>252.8</v>
      </c>
      <c r="EQ27" s="14">
        <v>12.7</v>
      </c>
      <c r="ER27" s="14">
        <v>147.69999999999999</v>
      </c>
      <c r="ES27" s="14">
        <v>0.6</v>
      </c>
      <c r="ET27" s="14">
        <v>66.7</v>
      </c>
      <c r="EU27" s="14">
        <v>60.1</v>
      </c>
      <c r="EV27" s="14">
        <v>107.2</v>
      </c>
      <c r="EW27" s="14">
        <v>2.8</v>
      </c>
      <c r="EX27" s="14">
        <v>1.1000000000000001</v>
      </c>
      <c r="EY27" s="14">
        <v>2.4</v>
      </c>
      <c r="EZ27" s="14">
        <v>1.1000000000000001</v>
      </c>
      <c r="FA27" s="14">
        <v>12</v>
      </c>
      <c r="FB27" s="14">
        <v>6.3</v>
      </c>
      <c r="FC27" s="14">
        <v>19.600000000000001</v>
      </c>
      <c r="FD27" s="14">
        <v>8.5</v>
      </c>
      <c r="FE27" s="14">
        <v>27.7</v>
      </c>
      <c r="FF27" s="14">
        <v>34.299999999999997</v>
      </c>
      <c r="FG27" s="14">
        <v>15.1</v>
      </c>
      <c r="FH27" s="14">
        <v>21.3</v>
      </c>
      <c r="FI27" s="14">
        <v>9.44</v>
      </c>
      <c r="FJ27" s="14">
        <v>0</v>
      </c>
      <c r="FK27" s="14">
        <v>7384.9115000000002</v>
      </c>
      <c r="FL27" s="15"/>
      <c r="FM27" s="14">
        <v>22.470359999999999</v>
      </c>
      <c r="FN27" s="14">
        <v>0</v>
      </c>
      <c r="FO27" s="14"/>
      <c r="FP27" s="14">
        <v>13.2</v>
      </c>
      <c r="FQ27" s="14">
        <v>27</v>
      </c>
      <c r="FR27" s="14">
        <v>9.4</v>
      </c>
      <c r="FS27" s="14">
        <v>4.3</v>
      </c>
      <c r="FT27" s="14">
        <v>0</v>
      </c>
      <c r="FU27" s="14">
        <v>76.370360000000005</v>
      </c>
    </row>
    <row r="28" spans="1:177" ht="24" customHeight="1" x14ac:dyDescent="0.35">
      <c r="A28" s="16" t="s">
        <v>49</v>
      </c>
      <c r="B28" s="16" t="s">
        <v>766</v>
      </c>
      <c r="C28" s="17">
        <v>203.3</v>
      </c>
      <c r="D28" s="17">
        <v>635.5</v>
      </c>
      <c r="E28" s="17">
        <v>217.5</v>
      </c>
      <c r="F28" s="17"/>
      <c r="G28" s="17"/>
      <c r="H28" s="17">
        <v>60.1</v>
      </c>
      <c r="I28" s="17">
        <v>218.7</v>
      </c>
      <c r="J28" s="17"/>
      <c r="K28" s="17"/>
      <c r="L28" s="17">
        <v>107.7</v>
      </c>
      <c r="M28" s="17">
        <v>107.9</v>
      </c>
      <c r="N28" s="17">
        <v>108.1</v>
      </c>
      <c r="O28" s="17">
        <v>210.1</v>
      </c>
      <c r="P28" s="17">
        <v>210.6</v>
      </c>
      <c r="Q28" s="17">
        <v>110.3</v>
      </c>
      <c r="R28" s="17">
        <v>372.1</v>
      </c>
      <c r="S28" s="17">
        <v>6</v>
      </c>
      <c r="T28" s="17"/>
      <c r="U28" s="17"/>
      <c r="V28" s="17"/>
      <c r="W28" s="17"/>
      <c r="X28" s="17">
        <v>165</v>
      </c>
      <c r="Y28" s="17">
        <v>7.3</v>
      </c>
      <c r="Z28" s="17">
        <v>5.9</v>
      </c>
      <c r="AA28" s="17"/>
      <c r="AB28" s="17">
        <v>6.9</v>
      </c>
      <c r="AC28" s="17">
        <v>11.6</v>
      </c>
      <c r="AD28" s="17">
        <v>66.2</v>
      </c>
      <c r="AE28" s="17"/>
      <c r="AF28" s="17"/>
      <c r="AG28" s="17"/>
      <c r="AH28" s="17"/>
      <c r="AI28" s="17">
        <v>110.5</v>
      </c>
      <c r="AJ28" s="17">
        <v>131.69999999999999</v>
      </c>
      <c r="AK28" s="17"/>
      <c r="AL28" s="17"/>
      <c r="AM28" s="17"/>
      <c r="AN28" s="17">
        <v>6.5</v>
      </c>
      <c r="AO28" s="17">
        <v>0</v>
      </c>
      <c r="AP28" s="17">
        <v>54.3</v>
      </c>
      <c r="AQ28" s="17">
        <v>151.69999999999999</v>
      </c>
      <c r="AR28" s="17">
        <v>34.9</v>
      </c>
      <c r="AS28" s="17">
        <v>18.2</v>
      </c>
      <c r="AT28" s="17">
        <v>18.8</v>
      </c>
      <c r="AU28" s="17">
        <v>89.4</v>
      </c>
      <c r="AV28" s="17"/>
      <c r="AW28" s="17"/>
      <c r="AX28" s="17"/>
      <c r="AY28" s="17">
        <v>106</v>
      </c>
      <c r="AZ28" s="17">
        <v>5.8</v>
      </c>
      <c r="BA28" s="17">
        <v>7.9</v>
      </c>
      <c r="BB28" s="17">
        <v>20</v>
      </c>
      <c r="BC28" s="17">
        <v>44.9</v>
      </c>
      <c r="BD28" s="17">
        <v>2</v>
      </c>
      <c r="BE28" s="17">
        <v>11.8</v>
      </c>
      <c r="BF28" s="17">
        <v>79.7</v>
      </c>
      <c r="BG28" s="17"/>
      <c r="BH28" s="17"/>
      <c r="BI28" s="17">
        <v>20.7</v>
      </c>
      <c r="BJ28" s="17"/>
      <c r="BK28" s="17"/>
      <c r="BL28" s="17">
        <v>0</v>
      </c>
      <c r="BM28" s="17"/>
      <c r="BN28" s="17"/>
      <c r="BO28" s="17"/>
      <c r="BP28" s="17">
        <v>127.2</v>
      </c>
      <c r="BQ28" s="17">
        <v>0</v>
      </c>
      <c r="BR28" s="17">
        <v>172.9</v>
      </c>
      <c r="BS28" s="17">
        <v>200</v>
      </c>
      <c r="BT28" s="17">
        <v>182.1</v>
      </c>
      <c r="BU28" s="17"/>
      <c r="BV28" s="17"/>
      <c r="BW28" s="17"/>
      <c r="BX28" s="17"/>
      <c r="BY28" s="17"/>
      <c r="BZ28" s="17"/>
      <c r="CA28" s="17"/>
      <c r="CB28" s="17">
        <v>0</v>
      </c>
      <c r="CC28" s="17">
        <v>4.4000000000000004</v>
      </c>
      <c r="CD28" s="17">
        <v>84.7</v>
      </c>
      <c r="CE28" s="17">
        <v>69.099999999999994</v>
      </c>
      <c r="CF28" s="17">
        <v>66.2</v>
      </c>
      <c r="CG28" s="17">
        <v>45.4</v>
      </c>
      <c r="CH28" s="17">
        <v>30.1</v>
      </c>
      <c r="CI28" s="17"/>
      <c r="CJ28" s="17"/>
      <c r="CK28" s="17"/>
      <c r="CL28" s="17">
        <v>102.6</v>
      </c>
      <c r="CM28" s="17">
        <v>101.2</v>
      </c>
      <c r="CN28" s="17">
        <v>122.2</v>
      </c>
      <c r="CO28" s="17">
        <v>191.8</v>
      </c>
      <c r="CP28" s="17"/>
      <c r="CQ28" s="17"/>
      <c r="CR28" s="17"/>
      <c r="CS28" s="17"/>
      <c r="CT28" s="17">
        <v>216</v>
      </c>
      <c r="CU28" s="17">
        <v>103.1</v>
      </c>
      <c r="CV28" s="17">
        <v>0.9</v>
      </c>
      <c r="CW28" s="17">
        <v>68.599999999999994</v>
      </c>
      <c r="CX28" s="17">
        <v>80.900000000000006</v>
      </c>
      <c r="CY28" s="17">
        <v>11.4</v>
      </c>
      <c r="CZ28" s="17">
        <v>0.1</v>
      </c>
      <c r="DA28" s="17">
        <v>20.075880000000002</v>
      </c>
      <c r="DB28" s="17">
        <v>20.7</v>
      </c>
      <c r="DC28" s="17">
        <v>9.9</v>
      </c>
      <c r="DD28" s="17">
        <v>4.8</v>
      </c>
      <c r="DE28" s="17">
        <v>219</v>
      </c>
      <c r="DF28" s="17">
        <v>0.9</v>
      </c>
      <c r="DG28" s="17">
        <v>3.5</v>
      </c>
      <c r="DH28" s="17">
        <v>4.2</v>
      </c>
      <c r="DI28" s="17"/>
      <c r="DJ28" s="17">
        <v>20</v>
      </c>
      <c r="DK28" s="17">
        <v>19</v>
      </c>
      <c r="DL28" s="17">
        <v>3.5</v>
      </c>
      <c r="DM28" s="17">
        <v>18.600000000000001</v>
      </c>
      <c r="DN28" s="17">
        <v>15.6</v>
      </c>
      <c r="DO28" s="17">
        <v>19.100000000000001</v>
      </c>
      <c r="DP28" s="17">
        <v>15.4</v>
      </c>
      <c r="DQ28" s="17">
        <v>39.6</v>
      </c>
      <c r="DR28" s="17">
        <v>19.600000000000001</v>
      </c>
      <c r="DS28" s="17">
        <v>3.1</v>
      </c>
      <c r="DT28" s="17">
        <v>6.2</v>
      </c>
      <c r="DU28" s="17">
        <v>2.36</v>
      </c>
      <c r="DV28" s="17">
        <v>0.4</v>
      </c>
      <c r="DW28" s="17">
        <v>15.3</v>
      </c>
      <c r="DX28" s="17">
        <v>8</v>
      </c>
      <c r="DY28" s="17">
        <v>14.9</v>
      </c>
      <c r="DZ28" s="17">
        <v>19.2</v>
      </c>
      <c r="EA28" s="17">
        <v>19</v>
      </c>
      <c r="EB28" s="17">
        <v>7.8</v>
      </c>
      <c r="EC28" s="17">
        <v>35.6</v>
      </c>
      <c r="ED28" s="17">
        <v>38.200000000000003</v>
      </c>
      <c r="EE28" s="17">
        <v>83.8</v>
      </c>
      <c r="EF28" s="17">
        <v>97</v>
      </c>
      <c r="EG28" s="17">
        <v>11.9</v>
      </c>
      <c r="EH28" s="17">
        <v>4.8</v>
      </c>
      <c r="EI28" s="17">
        <v>20.8</v>
      </c>
      <c r="EJ28" s="17">
        <v>2.6</v>
      </c>
      <c r="EK28" s="17">
        <v>7.2</v>
      </c>
      <c r="EL28" s="17">
        <v>20.399999999999999</v>
      </c>
      <c r="EM28" s="17">
        <v>20.399999999999999</v>
      </c>
      <c r="EN28" s="17">
        <v>20</v>
      </c>
      <c r="EO28" s="17">
        <v>11.8</v>
      </c>
      <c r="EP28" s="17">
        <v>253</v>
      </c>
      <c r="EQ28" s="17">
        <v>14.5</v>
      </c>
      <c r="ER28" s="17">
        <v>150</v>
      </c>
      <c r="ES28" s="17">
        <v>0.6</v>
      </c>
      <c r="ET28" s="17">
        <v>61.1</v>
      </c>
      <c r="EU28" s="17">
        <v>58.2</v>
      </c>
      <c r="EV28" s="17">
        <v>108.9</v>
      </c>
      <c r="EW28" s="17">
        <v>2</v>
      </c>
      <c r="EX28" s="17">
        <v>1.1000000000000001</v>
      </c>
      <c r="EY28" s="17">
        <v>2</v>
      </c>
      <c r="EZ28" s="17">
        <v>1</v>
      </c>
      <c r="FA28" s="17">
        <v>13.9</v>
      </c>
      <c r="FB28" s="17">
        <v>6.4</v>
      </c>
      <c r="FC28" s="17">
        <v>19.7</v>
      </c>
      <c r="FD28" s="17">
        <v>9.1999999999999993</v>
      </c>
      <c r="FE28" s="17">
        <v>27.9</v>
      </c>
      <c r="FF28" s="17">
        <v>34.299999999999997</v>
      </c>
      <c r="FG28" s="17">
        <v>15.6</v>
      </c>
      <c r="FH28" s="17">
        <v>21.3</v>
      </c>
      <c r="FI28" s="17">
        <v>8.6</v>
      </c>
      <c r="FJ28" s="17">
        <v>6.36</v>
      </c>
      <c r="FK28" s="17">
        <v>7466.39588</v>
      </c>
      <c r="FL28" s="15"/>
      <c r="FM28" s="17">
        <v>22.468160000000001</v>
      </c>
      <c r="FN28" s="17">
        <v>0</v>
      </c>
      <c r="FO28" s="17"/>
      <c r="FP28" s="17">
        <v>13.2</v>
      </c>
      <c r="FQ28" s="17">
        <v>26.8</v>
      </c>
      <c r="FR28" s="17">
        <v>9.4</v>
      </c>
      <c r="FS28" s="17">
        <v>4.2</v>
      </c>
      <c r="FT28" s="17">
        <v>0</v>
      </c>
      <c r="FU28" s="17">
        <v>76.068160000000006</v>
      </c>
    </row>
    <row r="29" spans="1:177" ht="24" customHeight="1" x14ac:dyDescent="0.35">
      <c r="A29" s="16" t="s">
        <v>49</v>
      </c>
      <c r="B29" s="16" t="s">
        <v>767</v>
      </c>
      <c r="C29" s="17">
        <v>203.8</v>
      </c>
      <c r="D29" s="17">
        <v>637.79999999999995</v>
      </c>
      <c r="E29" s="17">
        <v>217.3</v>
      </c>
      <c r="F29" s="17"/>
      <c r="G29" s="17"/>
      <c r="H29" s="17">
        <v>60.1</v>
      </c>
      <c r="I29" s="17">
        <v>219.2</v>
      </c>
      <c r="J29" s="17"/>
      <c r="K29" s="17"/>
      <c r="L29" s="17">
        <v>129.80000000000001</v>
      </c>
      <c r="M29" s="17">
        <v>129.19999999999999</v>
      </c>
      <c r="N29" s="17">
        <v>128.9</v>
      </c>
      <c r="O29" s="17">
        <v>216.8</v>
      </c>
      <c r="P29" s="17">
        <v>211.9</v>
      </c>
      <c r="Q29" s="17">
        <v>110.1</v>
      </c>
      <c r="R29" s="17">
        <v>378.1</v>
      </c>
      <c r="S29" s="17">
        <v>6</v>
      </c>
      <c r="T29" s="17"/>
      <c r="U29" s="17"/>
      <c r="V29" s="17"/>
      <c r="W29" s="17"/>
      <c r="X29" s="17">
        <v>165.6</v>
      </c>
      <c r="Y29" s="17">
        <v>7.5</v>
      </c>
      <c r="Z29" s="17">
        <v>6</v>
      </c>
      <c r="AA29" s="17"/>
      <c r="AB29" s="17">
        <v>6.9</v>
      </c>
      <c r="AC29" s="17">
        <v>11.6</v>
      </c>
      <c r="AD29" s="17">
        <v>50.5</v>
      </c>
      <c r="AE29" s="17"/>
      <c r="AF29" s="17"/>
      <c r="AG29" s="17"/>
      <c r="AH29" s="17"/>
      <c r="AI29" s="17">
        <v>110.3</v>
      </c>
      <c r="AJ29" s="17">
        <v>131.19999999999999</v>
      </c>
      <c r="AK29" s="17"/>
      <c r="AL29" s="17"/>
      <c r="AM29" s="17"/>
      <c r="AN29" s="17">
        <v>6.5</v>
      </c>
      <c r="AO29" s="17">
        <v>0</v>
      </c>
      <c r="AP29" s="17">
        <v>54.3</v>
      </c>
      <c r="AQ29" s="17">
        <v>152.30000000000001</v>
      </c>
      <c r="AR29" s="17">
        <v>33.799999999999997</v>
      </c>
      <c r="AS29" s="17">
        <v>18.2</v>
      </c>
      <c r="AT29" s="17">
        <v>18.8</v>
      </c>
      <c r="AU29" s="17">
        <v>92.2</v>
      </c>
      <c r="AV29" s="17"/>
      <c r="AW29" s="17"/>
      <c r="AX29" s="17"/>
      <c r="AY29" s="17">
        <v>106.4</v>
      </c>
      <c r="AZ29" s="17">
        <v>5.8</v>
      </c>
      <c r="BA29" s="17">
        <v>7.9</v>
      </c>
      <c r="BB29" s="17">
        <v>29</v>
      </c>
      <c r="BC29" s="17">
        <v>45.3</v>
      </c>
      <c r="BD29" s="17">
        <v>2</v>
      </c>
      <c r="BE29" s="17">
        <v>12</v>
      </c>
      <c r="BF29" s="17">
        <v>81.5</v>
      </c>
      <c r="BG29" s="17"/>
      <c r="BH29" s="17"/>
      <c r="BI29" s="17">
        <v>21.1</v>
      </c>
      <c r="BJ29" s="17"/>
      <c r="BK29" s="17"/>
      <c r="BL29" s="17">
        <v>0</v>
      </c>
      <c r="BM29" s="17"/>
      <c r="BN29" s="17"/>
      <c r="BO29" s="17"/>
      <c r="BP29" s="17">
        <v>127.4</v>
      </c>
      <c r="BQ29" s="17">
        <v>0</v>
      </c>
      <c r="BR29" s="17">
        <v>145.9</v>
      </c>
      <c r="BS29" s="17">
        <v>184.9</v>
      </c>
      <c r="BT29" s="17">
        <v>172.8</v>
      </c>
      <c r="BU29" s="17"/>
      <c r="BV29" s="17"/>
      <c r="BW29" s="17"/>
      <c r="BX29" s="17"/>
      <c r="BY29" s="17"/>
      <c r="BZ29" s="17"/>
      <c r="CA29" s="17"/>
      <c r="CB29" s="17">
        <v>0</v>
      </c>
      <c r="CC29" s="17">
        <v>4.5</v>
      </c>
      <c r="CD29" s="17">
        <v>95.4</v>
      </c>
      <c r="CE29" s="17">
        <v>80.400000000000006</v>
      </c>
      <c r="CF29" s="17">
        <v>66.5</v>
      </c>
      <c r="CG29" s="17">
        <v>45.4</v>
      </c>
      <c r="CH29" s="17">
        <v>30.3</v>
      </c>
      <c r="CI29" s="17"/>
      <c r="CJ29" s="17"/>
      <c r="CK29" s="17"/>
      <c r="CL29" s="17">
        <v>102.9</v>
      </c>
      <c r="CM29" s="17">
        <v>101.2</v>
      </c>
      <c r="CN29" s="17">
        <v>122.3</v>
      </c>
      <c r="CO29" s="17">
        <v>188.9</v>
      </c>
      <c r="CP29" s="17"/>
      <c r="CQ29" s="17"/>
      <c r="CR29" s="17"/>
      <c r="CS29" s="17"/>
      <c r="CT29" s="17">
        <v>215.9</v>
      </c>
      <c r="CU29" s="17">
        <v>103.1</v>
      </c>
      <c r="CV29" s="17">
        <v>1</v>
      </c>
      <c r="CW29" s="17">
        <v>73.400000000000006</v>
      </c>
      <c r="CX29" s="17">
        <v>80.900000000000006</v>
      </c>
      <c r="CY29" s="17">
        <v>11.3</v>
      </c>
      <c r="CZ29" s="17">
        <v>0.2</v>
      </c>
      <c r="DA29" s="17">
        <v>20.107769999999999</v>
      </c>
      <c r="DB29" s="17">
        <v>20.8</v>
      </c>
      <c r="DC29" s="17">
        <v>9.9</v>
      </c>
      <c r="DD29" s="17">
        <v>4.7</v>
      </c>
      <c r="DE29" s="17">
        <v>223.1</v>
      </c>
      <c r="DF29" s="17">
        <v>0.8</v>
      </c>
      <c r="DG29" s="17">
        <v>3.5</v>
      </c>
      <c r="DH29" s="17">
        <v>4.2</v>
      </c>
      <c r="DI29" s="17"/>
      <c r="DJ29" s="17">
        <v>20</v>
      </c>
      <c r="DK29" s="17">
        <v>19</v>
      </c>
      <c r="DL29" s="17">
        <v>3.5</v>
      </c>
      <c r="DM29" s="17">
        <v>18.600000000000001</v>
      </c>
      <c r="DN29" s="17">
        <v>15.7</v>
      </c>
      <c r="DO29" s="17">
        <v>19.2</v>
      </c>
      <c r="DP29" s="17">
        <v>18.8</v>
      </c>
      <c r="DQ29" s="17">
        <v>43.7</v>
      </c>
      <c r="DR29" s="17">
        <v>19.7</v>
      </c>
      <c r="DS29" s="17">
        <v>3.2</v>
      </c>
      <c r="DT29" s="17">
        <v>6.5</v>
      </c>
      <c r="DU29" s="17">
        <v>2.3199999999999998</v>
      </c>
      <c r="DV29" s="17">
        <v>0.4</v>
      </c>
      <c r="DW29" s="17">
        <v>15.4</v>
      </c>
      <c r="DX29" s="17">
        <v>8</v>
      </c>
      <c r="DY29" s="17">
        <v>14.9</v>
      </c>
      <c r="DZ29" s="17">
        <v>20.3</v>
      </c>
      <c r="EA29" s="17">
        <v>19</v>
      </c>
      <c r="EB29" s="17">
        <v>8.3000000000000007</v>
      </c>
      <c r="EC29" s="17">
        <v>39.5</v>
      </c>
      <c r="ED29" s="17">
        <v>39</v>
      </c>
      <c r="EE29" s="17">
        <v>100.4</v>
      </c>
      <c r="EF29" s="17">
        <v>101.5</v>
      </c>
      <c r="EG29" s="17">
        <v>16.7</v>
      </c>
      <c r="EH29" s="17">
        <v>7.3</v>
      </c>
      <c r="EI29" s="17">
        <v>20.8</v>
      </c>
      <c r="EJ29" s="17">
        <v>2.6</v>
      </c>
      <c r="EK29" s="17">
        <v>7.5</v>
      </c>
      <c r="EL29" s="17">
        <v>20.399999999999999</v>
      </c>
      <c r="EM29" s="17">
        <v>20.399999999999999</v>
      </c>
      <c r="EN29" s="17">
        <v>20</v>
      </c>
      <c r="EO29" s="17">
        <v>10.9</v>
      </c>
      <c r="EP29" s="17">
        <v>252.8</v>
      </c>
      <c r="EQ29" s="17">
        <v>16.100000000000001</v>
      </c>
      <c r="ER29" s="17">
        <v>152.30000000000001</v>
      </c>
      <c r="ES29" s="17">
        <v>0.6</v>
      </c>
      <c r="ET29" s="17">
        <v>59.3</v>
      </c>
      <c r="EU29" s="17">
        <v>57.5</v>
      </c>
      <c r="EV29" s="17">
        <v>110.8</v>
      </c>
      <c r="EW29" s="17">
        <v>2</v>
      </c>
      <c r="EX29" s="17">
        <v>1.1000000000000001</v>
      </c>
      <c r="EY29" s="17">
        <v>2</v>
      </c>
      <c r="EZ29" s="17">
        <v>1</v>
      </c>
      <c r="FA29" s="17">
        <v>15.5</v>
      </c>
      <c r="FB29" s="17">
        <v>6.3</v>
      </c>
      <c r="FC29" s="17">
        <v>19.600000000000001</v>
      </c>
      <c r="FD29" s="17">
        <v>9.3000000000000007</v>
      </c>
      <c r="FE29" s="17">
        <v>27.8</v>
      </c>
      <c r="FF29" s="17">
        <v>34.4</v>
      </c>
      <c r="FG29" s="17">
        <v>15.8</v>
      </c>
      <c r="FH29" s="17">
        <v>21.3</v>
      </c>
      <c r="FI29" s="17">
        <v>9.8699999999999992</v>
      </c>
      <c r="FJ29" s="17">
        <v>6.49</v>
      </c>
      <c r="FK29" s="17">
        <v>7572.7877699999999</v>
      </c>
      <c r="FL29" s="15"/>
      <c r="FM29" s="17">
        <v>22.47017</v>
      </c>
      <c r="FN29" s="17">
        <v>8.3000000000000007</v>
      </c>
      <c r="FO29" s="17"/>
      <c r="FP29" s="17">
        <v>13.2</v>
      </c>
      <c r="FQ29" s="17">
        <v>26.7</v>
      </c>
      <c r="FR29" s="17">
        <v>9.4</v>
      </c>
      <c r="FS29" s="17">
        <v>4.2</v>
      </c>
      <c r="FT29" s="17">
        <v>0</v>
      </c>
      <c r="FU29" s="17">
        <v>84.270169999999993</v>
      </c>
    </row>
    <row r="30" spans="1:177" ht="24" customHeight="1" x14ac:dyDescent="0.35">
      <c r="A30" s="16" t="s">
        <v>49</v>
      </c>
      <c r="B30" s="16" t="s">
        <v>768</v>
      </c>
      <c r="C30" s="17">
        <v>103.3</v>
      </c>
      <c r="D30" s="17">
        <v>638.79999999999995</v>
      </c>
      <c r="E30" s="17">
        <v>217.2</v>
      </c>
      <c r="F30" s="17"/>
      <c r="G30" s="17"/>
      <c r="H30" s="17">
        <v>61.3</v>
      </c>
      <c r="I30" s="17">
        <v>219.4</v>
      </c>
      <c r="J30" s="17"/>
      <c r="K30" s="17"/>
      <c r="L30" s="17">
        <v>130.69999999999999</v>
      </c>
      <c r="M30" s="17">
        <v>131.5</v>
      </c>
      <c r="N30" s="17">
        <v>130.9</v>
      </c>
      <c r="O30" s="17">
        <v>234.7</v>
      </c>
      <c r="P30" s="17">
        <v>210.4</v>
      </c>
      <c r="Q30" s="17">
        <v>109.4</v>
      </c>
      <c r="R30" s="17">
        <v>379.7</v>
      </c>
      <c r="S30" s="17">
        <v>6.3</v>
      </c>
      <c r="T30" s="17"/>
      <c r="U30" s="17"/>
      <c r="V30" s="17"/>
      <c r="W30" s="17"/>
      <c r="X30" s="17">
        <v>172.5</v>
      </c>
      <c r="Y30" s="17">
        <v>8</v>
      </c>
      <c r="Z30" s="17">
        <v>6</v>
      </c>
      <c r="AA30" s="17"/>
      <c r="AB30" s="17">
        <v>6.9</v>
      </c>
      <c r="AC30" s="17">
        <v>11.6</v>
      </c>
      <c r="AD30" s="17">
        <v>51.2</v>
      </c>
      <c r="AE30" s="17"/>
      <c r="AF30" s="17"/>
      <c r="AG30" s="17"/>
      <c r="AH30" s="17"/>
      <c r="AI30" s="17">
        <v>110.3</v>
      </c>
      <c r="AJ30" s="17">
        <v>129.69999999999999</v>
      </c>
      <c r="AK30" s="17"/>
      <c r="AL30" s="17"/>
      <c r="AM30" s="17"/>
      <c r="AN30" s="17">
        <v>6.5</v>
      </c>
      <c r="AO30" s="17">
        <v>0</v>
      </c>
      <c r="AP30" s="17">
        <v>54.3</v>
      </c>
      <c r="AQ30" s="17">
        <v>153</v>
      </c>
      <c r="AR30" s="17">
        <v>34.799999999999997</v>
      </c>
      <c r="AS30" s="17">
        <v>18</v>
      </c>
      <c r="AT30" s="17">
        <v>18.8</v>
      </c>
      <c r="AU30" s="17">
        <v>90</v>
      </c>
      <c r="AV30" s="17"/>
      <c r="AW30" s="17"/>
      <c r="AX30" s="17"/>
      <c r="AY30" s="17">
        <v>107.4</v>
      </c>
      <c r="AZ30" s="17">
        <v>5.7</v>
      </c>
      <c r="BA30" s="17">
        <v>7.9</v>
      </c>
      <c r="BB30" s="17">
        <v>36.6</v>
      </c>
      <c r="BC30" s="17">
        <v>45.4</v>
      </c>
      <c r="BD30" s="17">
        <v>2</v>
      </c>
      <c r="BE30" s="17">
        <v>12.2</v>
      </c>
      <c r="BF30" s="17">
        <v>82.8</v>
      </c>
      <c r="BG30" s="17"/>
      <c r="BH30" s="17"/>
      <c r="BI30" s="17">
        <v>22.7</v>
      </c>
      <c r="BJ30" s="17"/>
      <c r="BK30" s="17"/>
      <c r="BL30" s="17">
        <v>0</v>
      </c>
      <c r="BM30" s="17"/>
      <c r="BN30" s="17"/>
      <c r="BO30" s="17"/>
      <c r="BP30" s="17">
        <v>128.1</v>
      </c>
      <c r="BQ30" s="17">
        <v>0</v>
      </c>
      <c r="BR30" s="17">
        <v>147.9</v>
      </c>
      <c r="BS30" s="17">
        <v>148.1</v>
      </c>
      <c r="BT30" s="17">
        <v>152.80000000000001</v>
      </c>
      <c r="BU30" s="17"/>
      <c r="BV30" s="17"/>
      <c r="BW30" s="17"/>
      <c r="BX30" s="17"/>
      <c r="BY30" s="17"/>
      <c r="BZ30" s="17"/>
      <c r="CA30" s="17"/>
      <c r="CB30" s="17">
        <v>0</v>
      </c>
      <c r="CC30" s="17">
        <v>4.5</v>
      </c>
      <c r="CD30" s="17">
        <v>158.9</v>
      </c>
      <c r="CE30" s="17">
        <v>89.6</v>
      </c>
      <c r="CF30" s="17">
        <v>67.2</v>
      </c>
      <c r="CG30" s="17">
        <v>45.6</v>
      </c>
      <c r="CH30" s="17">
        <v>30.4</v>
      </c>
      <c r="CI30" s="17"/>
      <c r="CJ30" s="17"/>
      <c r="CK30" s="17"/>
      <c r="CL30" s="17">
        <v>102.3</v>
      </c>
      <c r="CM30" s="17">
        <v>100.7</v>
      </c>
      <c r="CN30" s="17">
        <v>122.1</v>
      </c>
      <c r="CO30" s="17">
        <v>187.6</v>
      </c>
      <c r="CP30" s="17"/>
      <c r="CQ30" s="17"/>
      <c r="CR30" s="17"/>
      <c r="CS30" s="17"/>
      <c r="CT30" s="17">
        <v>215.2</v>
      </c>
      <c r="CU30" s="17">
        <v>102.7</v>
      </c>
      <c r="CV30" s="17">
        <v>1.1000000000000001</v>
      </c>
      <c r="CW30" s="17">
        <v>93</v>
      </c>
      <c r="CX30" s="17">
        <v>80.8</v>
      </c>
      <c r="CY30" s="17">
        <v>12.2</v>
      </c>
      <c r="CZ30" s="17">
        <v>0.4</v>
      </c>
      <c r="DA30" s="17">
        <v>20.075530000000001</v>
      </c>
      <c r="DB30" s="17">
        <v>20.8</v>
      </c>
      <c r="DC30" s="17">
        <v>9.9</v>
      </c>
      <c r="DD30" s="17">
        <v>4.8</v>
      </c>
      <c r="DE30" s="17">
        <v>224.9</v>
      </c>
      <c r="DF30" s="17">
        <v>0.8</v>
      </c>
      <c r="DG30" s="17">
        <v>3.5</v>
      </c>
      <c r="DH30" s="17">
        <v>4.0999999999999996</v>
      </c>
      <c r="DI30" s="17"/>
      <c r="DJ30" s="17">
        <v>20</v>
      </c>
      <c r="DK30" s="17">
        <v>19</v>
      </c>
      <c r="DL30" s="17">
        <v>3.5</v>
      </c>
      <c r="DM30" s="17">
        <v>18.600000000000001</v>
      </c>
      <c r="DN30" s="17">
        <v>15.8</v>
      </c>
      <c r="DO30" s="17">
        <v>19</v>
      </c>
      <c r="DP30" s="17">
        <v>20</v>
      </c>
      <c r="DQ30" s="17">
        <v>56.4</v>
      </c>
      <c r="DR30" s="17">
        <v>19.7</v>
      </c>
      <c r="DS30" s="17">
        <v>3.2</v>
      </c>
      <c r="DT30" s="17">
        <v>6.6</v>
      </c>
      <c r="DU30" s="17">
        <v>2.2799999999999998</v>
      </c>
      <c r="DV30" s="17">
        <v>0.4</v>
      </c>
      <c r="DW30" s="17">
        <v>15.2</v>
      </c>
      <c r="DX30" s="17">
        <v>8</v>
      </c>
      <c r="DY30" s="17">
        <v>15.2</v>
      </c>
      <c r="DZ30" s="17">
        <v>20.3</v>
      </c>
      <c r="EA30" s="17">
        <v>19</v>
      </c>
      <c r="EB30" s="17">
        <v>10.3</v>
      </c>
      <c r="EC30" s="17">
        <v>50.6</v>
      </c>
      <c r="ED30" s="17">
        <v>39.4</v>
      </c>
      <c r="EE30" s="17">
        <v>98.5</v>
      </c>
      <c r="EF30" s="17">
        <v>99.2</v>
      </c>
      <c r="EG30" s="17">
        <v>17.100000000000001</v>
      </c>
      <c r="EH30" s="17">
        <v>9.4</v>
      </c>
      <c r="EI30" s="17">
        <v>20.8</v>
      </c>
      <c r="EJ30" s="17">
        <v>5.7</v>
      </c>
      <c r="EK30" s="17">
        <v>7.1</v>
      </c>
      <c r="EL30" s="17">
        <v>20.399999999999999</v>
      </c>
      <c r="EM30" s="17">
        <v>20.399999999999999</v>
      </c>
      <c r="EN30" s="17">
        <v>20</v>
      </c>
      <c r="EO30" s="17">
        <v>12.6</v>
      </c>
      <c r="EP30" s="17">
        <v>252.9</v>
      </c>
      <c r="EQ30" s="17">
        <v>17.399999999999999</v>
      </c>
      <c r="ER30" s="17">
        <v>153.5</v>
      </c>
      <c r="ES30" s="17">
        <v>0.6</v>
      </c>
      <c r="ET30" s="17">
        <v>71</v>
      </c>
      <c r="EU30" s="17">
        <v>80.099999999999994</v>
      </c>
      <c r="EV30" s="17">
        <v>111.9</v>
      </c>
      <c r="EW30" s="17">
        <v>2</v>
      </c>
      <c r="EX30" s="17">
        <v>1.1000000000000001</v>
      </c>
      <c r="EY30" s="17">
        <v>2</v>
      </c>
      <c r="EZ30" s="17">
        <v>1</v>
      </c>
      <c r="FA30" s="17">
        <v>16.899999999999999</v>
      </c>
      <c r="FB30" s="17">
        <v>6.3</v>
      </c>
      <c r="FC30" s="17">
        <v>19.7</v>
      </c>
      <c r="FD30" s="17">
        <v>9</v>
      </c>
      <c r="FE30" s="17">
        <v>27.6</v>
      </c>
      <c r="FF30" s="17">
        <v>34.200000000000003</v>
      </c>
      <c r="FG30" s="17">
        <v>16</v>
      </c>
      <c r="FH30" s="17">
        <v>21.3</v>
      </c>
      <c r="FI30" s="17">
        <v>6.9</v>
      </c>
      <c r="FJ30" s="17">
        <v>7.17</v>
      </c>
      <c r="FK30" s="17">
        <v>7620.2255299999997</v>
      </c>
      <c r="FL30" s="15"/>
      <c r="FM30" s="17">
        <v>22.467600000000001</v>
      </c>
      <c r="FN30" s="17">
        <v>9.1999999999999993</v>
      </c>
      <c r="FO30" s="17"/>
      <c r="FP30" s="17">
        <v>13.2</v>
      </c>
      <c r="FQ30" s="17">
        <v>26.5</v>
      </c>
      <c r="FR30" s="17">
        <v>9.4</v>
      </c>
      <c r="FS30" s="17">
        <v>4</v>
      </c>
      <c r="FT30" s="17">
        <v>0</v>
      </c>
      <c r="FU30" s="17">
        <v>84.767600000000002</v>
      </c>
    </row>
    <row r="31" spans="1:177" ht="24" customHeight="1" x14ac:dyDescent="0.35">
      <c r="A31" s="16" t="s">
        <v>49</v>
      </c>
      <c r="B31" s="16" t="s">
        <v>769</v>
      </c>
      <c r="C31" s="17">
        <v>102.1</v>
      </c>
      <c r="D31" s="17">
        <v>634.20000000000005</v>
      </c>
      <c r="E31" s="17">
        <v>217.5</v>
      </c>
      <c r="F31" s="17"/>
      <c r="G31" s="17"/>
      <c r="H31" s="17">
        <v>60.1</v>
      </c>
      <c r="I31" s="17">
        <v>219.1</v>
      </c>
      <c r="J31" s="17"/>
      <c r="K31" s="17"/>
      <c r="L31" s="17">
        <v>110.6</v>
      </c>
      <c r="M31" s="17">
        <v>110.7</v>
      </c>
      <c r="N31" s="17">
        <v>110.9</v>
      </c>
      <c r="O31" s="17">
        <v>213.9</v>
      </c>
      <c r="P31" s="17">
        <v>208.9</v>
      </c>
      <c r="Q31" s="17">
        <v>108.9</v>
      </c>
      <c r="R31" s="17">
        <v>375.6</v>
      </c>
      <c r="S31" s="17">
        <v>10.4</v>
      </c>
      <c r="T31" s="17"/>
      <c r="U31" s="17"/>
      <c r="V31" s="17"/>
      <c r="W31" s="17"/>
      <c r="X31" s="17">
        <v>169.1</v>
      </c>
      <c r="Y31" s="17">
        <v>7.6</v>
      </c>
      <c r="Z31" s="17">
        <v>5.9</v>
      </c>
      <c r="AA31" s="17"/>
      <c r="AB31" s="17">
        <v>6.9</v>
      </c>
      <c r="AC31" s="17">
        <v>11.6</v>
      </c>
      <c r="AD31" s="17">
        <v>80.400000000000006</v>
      </c>
      <c r="AE31" s="17"/>
      <c r="AF31" s="17"/>
      <c r="AG31" s="17"/>
      <c r="AH31" s="17"/>
      <c r="AI31" s="17">
        <v>110.3</v>
      </c>
      <c r="AJ31" s="17">
        <v>135.69999999999999</v>
      </c>
      <c r="AK31" s="17"/>
      <c r="AL31" s="17"/>
      <c r="AM31" s="17"/>
      <c r="AN31" s="17">
        <v>6.5</v>
      </c>
      <c r="AO31" s="17">
        <v>0</v>
      </c>
      <c r="AP31" s="17">
        <v>24.8</v>
      </c>
      <c r="AQ31" s="17">
        <v>151.30000000000001</v>
      </c>
      <c r="AR31" s="17">
        <v>0</v>
      </c>
      <c r="AS31" s="17">
        <v>18</v>
      </c>
      <c r="AT31" s="17">
        <v>18.8</v>
      </c>
      <c r="AU31" s="17">
        <v>95.9</v>
      </c>
      <c r="AV31" s="17"/>
      <c r="AW31" s="17"/>
      <c r="AX31" s="17"/>
      <c r="AY31" s="17">
        <v>106.7</v>
      </c>
      <c r="AZ31" s="17">
        <v>5.7</v>
      </c>
      <c r="BA31" s="17">
        <v>7.6</v>
      </c>
      <c r="BB31" s="17">
        <v>23.8</v>
      </c>
      <c r="BC31" s="17">
        <v>42.6</v>
      </c>
      <c r="BD31" s="17">
        <v>2</v>
      </c>
      <c r="BE31" s="17">
        <v>12</v>
      </c>
      <c r="BF31" s="17">
        <v>80</v>
      </c>
      <c r="BG31" s="17"/>
      <c r="BH31" s="17"/>
      <c r="BI31" s="17">
        <v>63.8</v>
      </c>
      <c r="BJ31" s="17"/>
      <c r="BK31" s="17"/>
      <c r="BL31" s="17">
        <v>0</v>
      </c>
      <c r="BM31" s="17"/>
      <c r="BN31" s="17"/>
      <c r="BO31" s="17"/>
      <c r="BP31" s="17">
        <v>127.1</v>
      </c>
      <c r="BQ31" s="17">
        <v>0</v>
      </c>
      <c r="BR31" s="17">
        <v>171.2</v>
      </c>
      <c r="BS31" s="17">
        <v>200</v>
      </c>
      <c r="BT31" s="17">
        <v>178.9</v>
      </c>
      <c r="BU31" s="17"/>
      <c r="BV31" s="17"/>
      <c r="BW31" s="17"/>
      <c r="BX31" s="17"/>
      <c r="BY31" s="17"/>
      <c r="BZ31" s="17"/>
      <c r="CA31" s="17"/>
      <c r="CB31" s="17">
        <v>1.7</v>
      </c>
      <c r="CC31" s="17">
        <v>4.5</v>
      </c>
      <c r="CD31" s="17">
        <v>130.5</v>
      </c>
      <c r="CE31" s="17">
        <v>79.3</v>
      </c>
      <c r="CF31" s="17">
        <v>63.1</v>
      </c>
      <c r="CG31" s="17">
        <v>45.4</v>
      </c>
      <c r="CH31" s="17">
        <v>30.1</v>
      </c>
      <c r="CI31" s="17"/>
      <c r="CJ31" s="17"/>
      <c r="CK31" s="17"/>
      <c r="CL31" s="17">
        <v>144.80000000000001</v>
      </c>
      <c r="CM31" s="17">
        <v>145.19999999999999</v>
      </c>
      <c r="CN31" s="17">
        <v>146.6</v>
      </c>
      <c r="CO31" s="17">
        <v>187.1</v>
      </c>
      <c r="CP31" s="17"/>
      <c r="CQ31" s="17"/>
      <c r="CR31" s="17"/>
      <c r="CS31" s="17"/>
      <c r="CT31" s="17">
        <v>214.1</v>
      </c>
      <c r="CU31" s="17">
        <v>102.1</v>
      </c>
      <c r="CV31" s="17">
        <v>1.2</v>
      </c>
      <c r="CW31" s="17">
        <v>102.1</v>
      </c>
      <c r="CX31" s="17">
        <v>80.8</v>
      </c>
      <c r="CY31" s="17">
        <v>10</v>
      </c>
      <c r="CZ31" s="17">
        <v>0.3</v>
      </c>
      <c r="DA31" s="17">
        <v>20.04815</v>
      </c>
      <c r="DB31" s="17">
        <v>20.7</v>
      </c>
      <c r="DC31" s="17">
        <v>9.9</v>
      </c>
      <c r="DD31" s="17">
        <v>4.7</v>
      </c>
      <c r="DE31" s="17">
        <v>225.5</v>
      </c>
      <c r="DF31" s="17">
        <v>0.8</v>
      </c>
      <c r="DG31" s="17">
        <v>3.5</v>
      </c>
      <c r="DH31" s="17">
        <v>4.0999999999999996</v>
      </c>
      <c r="DI31" s="17"/>
      <c r="DJ31" s="17">
        <v>20</v>
      </c>
      <c r="DK31" s="17">
        <v>19</v>
      </c>
      <c r="DL31" s="17">
        <v>3.5</v>
      </c>
      <c r="DM31" s="17">
        <v>18.600000000000001</v>
      </c>
      <c r="DN31" s="17">
        <v>15.7</v>
      </c>
      <c r="DO31" s="17">
        <v>19.100000000000001</v>
      </c>
      <c r="DP31" s="17">
        <v>23.5</v>
      </c>
      <c r="DQ31" s="17">
        <v>65.599999999999994</v>
      </c>
      <c r="DR31" s="17">
        <v>19.8</v>
      </c>
      <c r="DS31" s="17">
        <v>3.3</v>
      </c>
      <c r="DT31" s="17">
        <v>8</v>
      </c>
      <c r="DU31" s="17">
        <v>2.2799999999999998</v>
      </c>
      <c r="DV31" s="17">
        <v>0.4</v>
      </c>
      <c r="DW31" s="17">
        <v>14.3</v>
      </c>
      <c r="DX31" s="17">
        <v>8</v>
      </c>
      <c r="DY31" s="17">
        <v>14.9</v>
      </c>
      <c r="DZ31" s="17">
        <v>20.3</v>
      </c>
      <c r="EA31" s="17">
        <v>18.899999999999999</v>
      </c>
      <c r="EB31" s="17">
        <v>10.5</v>
      </c>
      <c r="EC31" s="17">
        <v>54.3</v>
      </c>
      <c r="ED31" s="17">
        <v>39.200000000000003</v>
      </c>
      <c r="EE31" s="17">
        <v>96.9</v>
      </c>
      <c r="EF31" s="17">
        <v>89.9</v>
      </c>
      <c r="EG31" s="17">
        <v>18.100000000000001</v>
      </c>
      <c r="EH31" s="17">
        <v>7.8</v>
      </c>
      <c r="EI31" s="17">
        <v>20.8</v>
      </c>
      <c r="EJ31" s="17">
        <v>4.2</v>
      </c>
      <c r="EK31" s="17">
        <v>6.8</v>
      </c>
      <c r="EL31" s="17">
        <v>20.399999999999999</v>
      </c>
      <c r="EM31" s="17">
        <v>20.399999999999999</v>
      </c>
      <c r="EN31" s="17">
        <v>20</v>
      </c>
      <c r="EO31" s="17">
        <v>10.5</v>
      </c>
      <c r="EP31" s="17">
        <v>253</v>
      </c>
      <c r="EQ31" s="17">
        <v>18.399999999999999</v>
      </c>
      <c r="ER31" s="17">
        <v>154.30000000000001</v>
      </c>
      <c r="ES31" s="17">
        <v>0.6</v>
      </c>
      <c r="ET31" s="17">
        <v>88.3</v>
      </c>
      <c r="EU31" s="17">
        <v>87.1</v>
      </c>
      <c r="EV31" s="17">
        <v>112.9</v>
      </c>
      <c r="EW31" s="17">
        <v>2</v>
      </c>
      <c r="EX31" s="17">
        <v>1.1000000000000001</v>
      </c>
      <c r="EY31" s="17">
        <v>2</v>
      </c>
      <c r="EZ31" s="17">
        <v>1</v>
      </c>
      <c r="FA31" s="17">
        <v>17.8</v>
      </c>
      <c r="FB31" s="17">
        <v>6.3</v>
      </c>
      <c r="FC31" s="17">
        <v>19.600000000000001</v>
      </c>
      <c r="FD31" s="17">
        <v>9.5</v>
      </c>
      <c r="FE31" s="17">
        <v>28</v>
      </c>
      <c r="FF31" s="17">
        <v>34.4</v>
      </c>
      <c r="FG31" s="17">
        <v>15.8</v>
      </c>
      <c r="FH31" s="17">
        <v>21.3</v>
      </c>
      <c r="FI31" s="17">
        <v>10.14</v>
      </c>
      <c r="FJ31" s="17">
        <v>7.84</v>
      </c>
      <c r="FK31" s="17">
        <v>7731.60815</v>
      </c>
      <c r="FL31" s="15"/>
      <c r="FM31" s="17">
        <v>22.464839999999999</v>
      </c>
      <c r="FN31" s="17">
        <v>9.3000000000000007</v>
      </c>
      <c r="FO31" s="17"/>
      <c r="FP31" s="17">
        <v>13.2</v>
      </c>
      <c r="FQ31" s="17">
        <v>26.3</v>
      </c>
      <c r="FR31" s="17">
        <v>9.4</v>
      </c>
      <c r="FS31" s="17">
        <v>4</v>
      </c>
      <c r="FT31" s="17">
        <v>0</v>
      </c>
      <c r="FU31" s="17">
        <v>84.664839999999998</v>
      </c>
    </row>
    <row r="32" spans="1:177" ht="24" customHeight="1" x14ac:dyDescent="0.35">
      <c r="A32" s="16" t="s">
        <v>49</v>
      </c>
      <c r="B32" s="16" t="s">
        <v>770</v>
      </c>
      <c r="C32" s="17">
        <v>100.4</v>
      </c>
      <c r="D32" s="17">
        <v>640.5</v>
      </c>
      <c r="E32" s="17">
        <v>217.1</v>
      </c>
      <c r="F32" s="17"/>
      <c r="G32" s="17"/>
      <c r="H32" s="17">
        <v>60.8</v>
      </c>
      <c r="I32" s="17">
        <v>217.1</v>
      </c>
      <c r="J32" s="17"/>
      <c r="K32" s="17"/>
      <c r="L32" s="17">
        <v>116.1</v>
      </c>
      <c r="M32" s="17">
        <v>115.9</v>
      </c>
      <c r="N32" s="17">
        <v>115.5</v>
      </c>
      <c r="O32" s="17">
        <v>216.1</v>
      </c>
      <c r="P32" s="17">
        <v>208.2</v>
      </c>
      <c r="Q32" s="17">
        <v>109.1</v>
      </c>
      <c r="R32" s="17">
        <v>381.8</v>
      </c>
      <c r="S32" s="17">
        <v>10.5</v>
      </c>
      <c r="T32" s="17"/>
      <c r="U32" s="17"/>
      <c r="V32" s="17"/>
      <c r="W32" s="17"/>
      <c r="X32" s="17">
        <v>170</v>
      </c>
      <c r="Y32" s="17">
        <v>8.1999999999999993</v>
      </c>
      <c r="Z32" s="17">
        <v>6.1</v>
      </c>
      <c r="AA32" s="17"/>
      <c r="AB32" s="17">
        <v>6.9</v>
      </c>
      <c r="AC32" s="17">
        <v>11.6</v>
      </c>
      <c r="AD32" s="17">
        <v>81.099999999999994</v>
      </c>
      <c r="AE32" s="17"/>
      <c r="AF32" s="17"/>
      <c r="AG32" s="17"/>
      <c r="AH32" s="17"/>
      <c r="AI32" s="17">
        <v>110.4</v>
      </c>
      <c r="AJ32" s="17">
        <v>132.19999999999999</v>
      </c>
      <c r="AK32" s="17"/>
      <c r="AL32" s="17"/>
      <c r="AM32" s="17"/>
      <c r="AN32" s="17">
        <v>6.5</v>
      </c>
      <c r="AO32" s="17">
        <v>0</v>
      </c>
      <c r="AP32" s="17">
        <v>20</v>
      </c>
      <c r="AQ32" s="17">
        <v>153.6</v>
      </c>
      <c r="AR32" s="17">
        <v>0</v>
      </c>
      <c r="AS32" s="17">
        <v>18</v>
      </c>
      <c r="AT32" s="17">
        <v>18.8</v>
      </c>
      <c r="AU32" s="17">
        <v>88.6</v>
      </c>
      <c r="AV32" s="17"/>
      <c r="AW32" s="17"/>
      <c r="AX32" s="17"/>
      <c r="AY32" s="17">
        <v>108.7</v>
      </c>
      <c r="AZ32" s="17">
        <v>5.7</v>
      </c>
      <c r="BA32" s="17">
        <v>7.6</v>
      </c>
      <c r="BB32" s="17">
        <v>31.6</v>
      </c>
      <c r="BC32" s="17">
        <v>43.8</v>
      </c>
      <c r="BD32" s="17">
        <v>2</v>
      </c>
      <c r="BE32" s="17">
        <v>12.2</v>
      </c>
      <c r="BF32" s="17">
        <v>83.9</v>
      </c>
      <c r="BG32" s="17"/>
      <c r="BH32" s="17"/>
      <c r="BI32" s="17">
        <v>65.2</v>
      </c>
      <c r="BJ32" s="17"/>
      <c r="BK32" s="17"/>
      <c r="BL32" s="17">
        <v>0</v>
      </c>
      <c r="BM32" s="17"/>
      <c r="BN32" s="17"/>
      <c r="BO32" s="17"/>
      <c r="BP32" s="17">
        <v>128.1</v>
      </c>
      <c r="BQ32" s="17">
        <v>0</v>
      </c>
      <c r="BR32" s="17">
        <v>169.2</v>
      </c>
      <c r="BS32" s="17">
        <v>200</v>
      </c>
      <c r="BT32" s="17">
        <v>179.8</v>
      </c>
      <c r="BU32" s="17"/>
      <c r="BV32" s="17"/>
      <c r="BW32" s="17"/>
      <c r="BX32" s="17"/>
      <c r="BY32" s="17"/>
      <c r="BZ32" s="17"/>
      <c r="CA32" s="17"/>
      <c r="CB32" s="17">
        <v>1.5</v>
      </c>
      <c r="CC32" s="17">
        <v>4.5</v>
      </c>
      <c r="CD32" s="17">
        <v>176.2</v>
      </c>
      <c r="CE32" s="17">
        <v>90.5</v>
      </c>
      <c r="CF32" s="17">
        <v>64.400000000000006</v>
      </c>
      <c r="CG32" s="17">
        <v>45.4</v>
      </c>
      <c r="CH32" s="17">
        <v>30.5</v>
      </c>
      <c r="CI32" s="17"/>
      <c r="CJ32" s="17"/>
      <c r="CK32" s="17"/>
      <c r="CL32" s="17">
        <v>128.4</v>
      </c>
      <c r="CM32" s="17">
        <v>128.5</v>
      </c>
      <c r="CN32" s="17">
        <v>140.19999999999999</v>
      </c>
      <c r="CO32" s="17">
        <v>185.8</v>
      </c>
      <c r="CP32" s="17"/>
      <c r="CQ32" s="17"/>
      <c r="CR32" s="17"/>
      <c r="CS32" s="17"/>
      <c r="CT32" s="17">
        <v>213.8</v>
      </c>
      <c r="CU32" s="17">
        <v>102.1</v>
      </c>
      <c r="CV32" s="17">
        <v>1.3</v>
      </c>
      <c r="CW32" s="17">
        <v>102.9</v>
      </c>
      <c r="CX32" s="17">
        <v>80.900000000000006</v>
      </c>
      <c r="CY32" s="17">
        <v>9.9</v>
      </c>
      <c r="CZ32" s="17">
        <v>0.3</v>
      </c>
      <c r="DA32" s="17">
        <v>20.126059999999999</v>
      </c>
      <c r="DB32" s="17">
        <v>20.9</v>
      </c>
      <c r="DC32" s="17">
        <v>9.9</v>
      </c>
      <c r="DD32" s="17">
        <v>4.8</v>
      </c>
      <c r="DE32" s="17">
        <v>227.8</v>
      </c>
      <c r="DF32" s="17">
        <v>0.7</v>
      </c>
      <c r="DG32" s="17">
        <v>3.5</v>
      </c>
      <c r="DH32" s="17">
        <v>4.3</v>
      </c>
      <c r="DI32" s="17"/>
      <c r="DJ32" s="17">
        <v>20</v>
      </c>
      <c r="DK32" s="17">
        <v>19</v>
      </c>
      <c r="DL32" s="17">
        <v>3.5</v>
      </c>
      <c r="DM32" s="17">
        <v>18.600000000000001</v>
      </c>
      <c r="DN32" s="17">
        <v>15.7</v>
      </c>
      <c r="DO32" s="17">
        <v>19.3</v>
      </c>
      <c r="DP32" s="17">
        <v>22.1</v>
      </c>
      <c r="DQ32" s="17">
        <v>64.5</v>
      </c>
      <c r="DR32" s="17">
        <v>19.8</v>
      </c>
      <c r="DS32" s="17">
        <v>3.3</v>
      </c>
      <c r="DT32" s="17">
        <v>12.6</v>
      </c>
      <c r="DU32" s="17">
        <v>2.2400000000000002</v>
      </c>
      <c r="DV32" s="17">
        <v>0.4</v>
      </c>
      <c r="DW32" s="17">
        <v>14.1</v>
      </c>
      <c r="DX32" s="17">
        <v>7.9</v>
      </c>
      <c r="DY32" s="17">
        <v>14.8</v>
      </c>
      <c r="DZ32" s="17">
        <v>20.399999999999999</v>
      </c>
      <c r="EA32" s="17">
        <v>18.7</v>
      </c>
      <c r="EB32" s="17">
        <v>10.5</v>
      </c>
      <c r="EC32" s="17">
        <v>57.2</v>
      </c>
      <c r="ED32" s="17">
        <v>38.9</v>
      </c>
      <c r="EE32" s="17">
        <v>104.4</v>
      </c>
      <c r="EF32" s="17">
        <v>95.3</v>
      </c>
      <c r="EG32" s="17">
        <v>19.899999999999999</v>
      </c>
      <c r="EH32" s="17">
        <v>9.4</v>
      </c>
      <c r="EI32" s="17">
        <v>20.8</v>
      </c>
      <c r="EJ32" s="17">
        <v>7.3</v>
      </c>
      <c r="EK32" s="17">
        <v>6.9</v>
      </c>
      <c r="EL32" s="17">
        <v>20.399999999999999</v>
      </c>
      <c r="EM32" s="17">
        <v>20.399999999999999</v>
      </c>
      <c r="EN32" s="17">
        <v>20</v>
      </c>
      <c r="EO32" s="17">
        <v>13.5</v>
      </c>
      <c r="EP32" s="17">
        <v>253</v>
      </c>
      <c r="EQ32" s="17">
        <v>18.8</v>
      </c>
      <c r="ER32" s="17">
        <v>154.5</v>
      </c>
      <c r="ES32" s="17">
        <v>0.6</v>
      </c>
      <c r="ET32" s="17">
        <v>94.6</v>
      </c>
      <c r="EU32" s="17">
        <v>89.1</v>
      </c>
      <c r="EV32" s="17">
        <v>113</v>
      </c>
      <c r="EW32" s="17">
        <v>2</v>
      </c>
      <c r="EX32" s="17">
        <v>1.1000000000000001</v>
      </c>
      <c r="EY32" s="17">
        <v>2</v>
      </c>
      <c r="EZ32" s="17">
        <v>1</v>
      </c>
      <c r="FA32" s="17">
        <v>18.5</v>
      </c>
      <c r="FB32" s="17">
        <v>6.4</v>
      </c>
      <c r="FC32" s="17">
        <v>19.5</v>
      </c>
      <c r="FD32" s="17">
        <v>9.5</v>
      </c>
      <c r="FE32" s="17">
        <v>27.9</v>
      </c>
      <c r="FF32" s="17">
        <v>34.299999999999997</v>
      </c>
      <c r="FG32" s="17">
        <v>16</v>
      </c>
      <c r="FH32" s="17">
        <v>23.6</v>
      </c>
      <c r="FI32" s="17">
        <v>7.45</v>
      </c>
      <c r="FJ32" s="17">
        <v>10.68</v>
      </c>
      <c r="FK32" s="17">
        <v>7823.39606</v>
      </c>
      <c r="FL32" s="15"/>
      <c r="FM32" s="17">
        <v>22.4682</v>
      </c>
      <c r="FN32" s="17">
        <v>9.4</v>
      </c>
      <c r="FO32" s="17"/>
      <c r="FP32" s="17">
        <v>13.2</v>
      </c>
      <c r="FQ32" s="17">
        <v>26.2</v>
      </c>
      <c r="FR32" s="17">
        <v>9.4</v>
      </c>
      <c r="FS32" s="17">
        <v>3.9</v>
      </c>
      <c r="FT32" s="17">
        <v>0</v>
      </c>
      <c r="FU32" s="17">
        <v>84.568200000000004</v>
      </c>
    </row>
    <row r="33" spans="1:177" ht="24" customHeight="1" x14ac:dyDescent="0.35">
      <c r="A33" s="16" t="s">
        <v>49</v>
      </c>
      <c r="B33" s="16" t="s">
        <v>771</v>
      </c>
      <c r="C33" s="17">
        <v>99.8</v>
      </c>
      <c r="D33" s="17">
        <v>635</v>
      </c>
      <c r="E33" s="17">
        <v>217.6</v>
      </c>
      <c r="F33" s="17"/>
      <c r="G33" s="17"/>
      <c r="H33" s="17">
        <v>60.1</v>
      </c>
      <c r="I33" s="17">
        <v>217</v>
      </c>
      <c r="J33" s="17"/>
      <c r="K33" s="17"/>
      <c r="L33" s="17">
        <v>141.30000000000001</v>
      </c>
      <c r="M33" s="17">
        <v>140.4</v>
      </c>
      <c r="N33" s="17">
        <v>140.4</v>
      </c>
      <c r="O33" s="17">
        <v>229.6</v>
      </c>
      <c r="P33" s="17">
        <v>208</v>
      </c>
      <c r="Q33" s="17">
        <v>108.7</v>
      </c>
      <c r="R33" s="17">
        <v>375</v>
      </c>
      <c r="S33" s="17">
        <v>10.4</v>
      </c>
      <c r="T33" s="17"/>
      <c r="U33" s="17"/>
      <c r="V33" s="17"/>
      <c r="W33" s="17"/>
      <c r="X33" s="17">
        <v>163.19999999999999</v>
      </c>
      <c r="Y33" s="17">
        <v>7.6</v>
      </c>
      <c r="Z33" s="17">
        <v>5.9</v>
      </c>
      <c r="AA33" s="17"/>
      <c r="AB33" s="17">
        <v>6.9</v>
      </c>
      <c r="AC33" s="17">
        <v>12.4</v>
      </c>
      <c r="AD33" s="17">
        <v>80.599999999999994</v>
      </c>
      <c r="AE33" s="17"/>
      <c r="AF33" s="17"/>
      <c r="AG33" s="17"/>
      <c r="AH33" s="17"/>
      <c r="AI33" s="17">
        <v>110.6</v>
      </c>
      <c r="AJ33" s="17">
        <v>203.2</v>
      </c>
      <c r="AK33" s="17"/>
      <c r="AL33" s="17"/>
      <c r="AM33" s="17"/>
      <c r="AN33" s="17">
        <v>6.5</v>
      </c>
      <c r="AO33" s="17">
        <v>0</v>
      </c>
      <c r="AP33" s="17">
        <v>37.299999999999997</v>
      </c>
      <c r="AQ33" s="17">
        <v>151.1</v>
      </c>
      <c r="AR33" s="17">
        <v>0</v>
      </c>
      <c r="AS33" s="17">
        <v>18.399999999999999</v>
      </c>
      <c r="AT33" s="17">
        <v>18.8</v>
      </c>
      <c r="AU33" s="17">
        <v>88.9</v>
      </c>
      <c r="AV33" s="17"/>
      <c r="AW33" s="17"/>
      <c r="AX33" s="17"/>
      <c r="AY33" s="17">
        <v>106.2</v>
      </c>
      <c r="AZ33" s="17">
        <v>5.7</v>
      </c>
      <c r="BA33" s="17">
        <v>7.6</v>
      </c>
      <c r="BB33" s="17">
        <v>35.1</v>
      </c>
      <c r="BC33" s="17">
        <v>42.9</v>
      </c>
      <c r="BD33" s="17">
        <v>2</v>
      </c>
      <c r="BE33" s="17">
        <v>11.9</v>
      </c>
      <c r="BF33" s="17">
        <v>79.5</v>
      </c>
      <c r="BG33" s="17"/>
      <c r="BH33" s="17"/>
      <c r="BI33" s="17">
        <v>63.4</v>
      </c>
      <c r="BJ33" s="17"/>
      <c r="BK33" s="17"/>
      <c r="BL33" s="17">
        <v>0</v>
      </c>
      <c r="BM33" s="17"/>
      <c r="BN33" s="17"/>
      <c r="BO33" s="17"/>
      <c r="BP33" s="17">
        <v>126.9</v>
      </c>
      <c r="BQ33" s="17">
        <v>0</v>
      </c>
      <c r="BR33" s="17">
        <v>168.7</v>
      </c>
      <c r="BS33" s="17">
        <v>200</v>
      </c>
      <c r="BT33" s="17">
        <v>180.9</v>
      </c>
      <c r="BU33" s="17"/>
      <c r="BV33" s="17"/>
      <c r="BW33" s="17"/>
      <c r="BX33" s="17"/>
      <c r="BY33" s="17"/>
      <c r="BZ33" s="17"/>
      <c r="CA33" s="17"/>
      <c r="CB33" s="17">
        <v>0</v>
      </c>
      <c r="CC33" s="17">
        <v>4.5</v>
      </c>
      <c r="CD33" s="17">
        <v>185.5</v>
      </c>
      <c r="CE33" s="17">
        <v>86.3</v>
      </c>
      <c r="CF33" s="17">
        <v>62.9</v>
      </c>
      <c r="CG33" s="17">
        <v>45.2</v>
      </c>
      <c r="CH33" s="17">
        <v>30</v>
      </c>
      <c r="CI33" s="17"/>
      <c r="CJ33" s="17"/>
      <c r="CK33" s="17"/>
      <c r="CL33" s="17">
        <v>101.6</v>
      </c>
      <c r="CM33" s="17">
        <v>101.6</v>
      </c>
      <c r="CN33" s="17">
        <v>121</v>
      </c>
      <c r="CO33" s="17">
        <v>184.2</v>
      </c>
      <c r="CP33" s="17"/>
      <c r="CQ33" s="17"/>
      <c r="CR33" s="17"/>
      <c r="CS33" s="17"/>
      <c r="CT33" s="17">
        <v>212.8</v>
      </c>
      <c r="CU33" s="17">
        <v>101.7</v>
      </c>
      <c r="CV33" s="17">
        <v>1.3</v>
      </c>
      <c r="CW33" s="17">
        <v>99.4</v>
      </c>
      <c r="CX33" s="17">
        <v>80.8</v>
      </c>
      <c r="CY33" s="17">
        <v>13.1</v>
      </c>
      <c r="CZ33" s="17">
        <v>0.4</v>
      </c>
      <c r="DA33" s="17">
        <v>19.88522</v>
      </c>
      <c r="DB33" s="17">
        <v>20.7</v>
      </c>
      <c r="DC33" s="17">
        <v>9.9</v>
      </c>
      <c r="DD33" s="17">
        <v>4.7</v>
      </c>
      <c r="DE33" s="17">
        <v>228</v>
      </c>
      <c r="DF33" s="17">
        <v>0.7</v>
      </c>
      <c r="DG33" s="17">
        <v>3.5</v>
      </c>
      <c r="DH33" s="17">
        <v>4.2</v>
      </c>
      <c r="DI33" s="17"/>
      <c r="DJ33" s="17">
        <v>20</v>
      </c>
      <c r="DK33" s="17">
        <v>19</v>
      </c>
      <c r="DL33" s="17">
        <v>3.5</v>
      </c>
      <c r="DM33" s="17">
        <v>18.600000000000001</v>
      </c>
      <c r="DN33" s="17">
        <v>15.9</v>
      </c>
      <c r="DO33" s="17">
        <v>19.3</v>
      </c>
      <c r="DP33" s="17">
        <v>21</v>
      </c>
      <c r="DQ33" s="17">
        <v>68.599999999999994</v>
      </c>
      <c r="DR33" s="17">
        <v>18.8</v>
      </c>
      <c r="DS33" s="17">
        <v>3.2</v>
      </c>
      <c r="DT33" s="17">
        <v>15.3</v>
      </c>
      <c r="DU33" s="17">
        <v>2.2000000000000002</v>
      </c>
      <c r="DV33" s="17">
        <v>0.4</v>
      </c>
      <c r="DW33" s="17">
        <v>14.1</v>
      </c>
      <c r="DX33" s="17">
        <v>7.7</v>
      </c>
      <c r="DY33" s="17">
        <v>14.6</v>
      </c>
      <c r="DZ33" s="17">
        <v>20.2</v>
      </c>
      <c r="EA33" s="17">
        <v>18.7</v>
      </c>
      <c r="EB33" s="17">
        <v>9.3000000000000007</v>
      </c>
      <c r="EC33" s="17">
        <v>67</v>
      </c>
      <c r="ED33" s="17">
        <v>39.700000000000003</v>
      </c>
      <c r="EE33" s="17">
        <v>108.6</v>
      </c>
      <c r="EF33" s="17">
        <v>96.4</v>
      </c>
      <c r="EG33" s="17">
        <v>19.600000000000001</v>
      </c>
      <c r="EH33" s="17">
        <v>8.4</v>
      </c>
      <c r="EI33" s="17">
        <v>20.8</v>
      </c>
      <c r="EJ33" s="17">
        <v>7.6</v>
      </c>
      <c r="EK33" s="17">
        <v>7.4</v>
      </c>
      <c r="EL33" s="17">
        <v>20.399999999999999</v>
      </c>
      <c r="EM33" s="17">
        <v>20.399999999999999</v>
      </c>
      <c r="EN33" s="17">
        <v>20</v>
      </c>
      <c r="EO33" s="17">
        <v>14.6</v>
      </c>
      <c r="EP33" s="17">
        <v>253.1</v>
      </c>
      <c r="EQ33" s="17">
        <v>19.100000000000001</v>
      </c>
      <c r="ER33" s="17">
        <v>155</v>
      </c>
      <c r="ES33" s="17">
        <v>0.6</v>
      </c>
      <c r="ET33" s="17">
        <v>88.6</v>
      </c>
      <c r="EU33" s="17">
        <v>85.3</v>
      </c>
      <c r="EV33" s="17">
        <v>113.3</v>
      </c>
      <c r="EW33" s="17">
        <v>2</v>
      </c>
      <c r="EX33" s="17">
        <v>1.1000000000000001</v>
      </c>
      <c r="EY33" s="17">
        <v>2</v>
      </c>
      <c r="EZ33" s="17">
        <v>1</v>
      </c>
      <c r="FA33" s="17">
        <v>18.899999999999999</v>
      </c>
      <c r="FB33" s="17">
        <v>6.3</v>
      </c>
      <c r="FC33" s="17">
        <v>19.600000000000001</v>
      </c>
      <c r="FD33" s="17">
        <v>9.3000000000000007</v>
      </c>
      <c r="FE33" s="17">
        <v>28</v>
      </c>
      <c r="FF33" s="17">
        <v>34.4</v>
      </c>
      <c r="FG33" s="17">
        <v>15.8</v>
      </c>
      <c r="FH33" s="17">
        <v>21.3</v>
      </c>
      <c r="FI33" s="17">
        <v>7</v>
      </c>
      <c r="FJ33" s="17">
        <v>4.13</v>
      </c>
      <c r="FK33" s="17">
        <v>7896.5152200000002</v>
      </c>
      <c r="FL33" s="15"/>
      <c r="FM33" s="17">
        <v>22.468119999999999</v>
      </c>
      <c r="FN33" s="17">
        <v>9.1999999999999993</v>
      </c>
      <c r="FO33" s="17"/>
      <c r="FP33" s="17">
        <v>13.2</v>
      </c>
      <c r="FQ33" s="17">
        <v>26</v>
      </c>
      <c r="FR33" s="17">
        <v>9.4</v>
      </c>
      <c r="FS33" s="17">
        <v>3.8</v>
      </c>
      <c r="FT33" s="17">
        <v>0</v>
      </c>
      <c r="FU33" s="17">
        <v>84.068119999999993</v>
      </c>
    </row>
    <row r="34" spans="1:177" ht="24" customHeight="1" x14ac:dyDescent="0.35">
      <c r="A34" s="18" t="s">
        <v>49</v>
      </c>
      <c r="B34" s="18" t="s">
        <v>772</v>
      </c>
      <c r="C34" s="19">
        <v>99.7</v>
      </c>
      <c r="D34" s="19">
        <v>617</v>
      </c>
      <c r="E34" s="19">
        <v>216.9</v>
      </c>
      <c r="F34" s="19"/>
      <c r="G34" s="19"/>
      <c r="H34" s="19">
        <v>58.6</v>
      </c>
      <c r="I34" s="19">
        <v>213.4</v>
      </c>
      <c r="J34" s="19"/>
      <c r="K34" s="19"/>
      <c r="L34" s="19">
        <v>119</v>
      </c>
      <c r="M34" s="19">
        <v>118.9</v>
      </c>
      <c r="N34" s="19">
        <v>119.7</v>
      </c>
      <c r="O34" s="19">
        <v>229.4</v>
      </c>
      <c r="P34" s="19">
        <v>208.6</v>
      </c>
      <c r="Q34" s="19">
        <v>108.7</v>
      </c>
      <c r="R34" s="19">
        <v>358.1</v>
      </c>
      <c r="S34" s="19">
        <v>10.199999999999999</v>
      </c>
      <c r="T34" s="19"/>
      <c r="U34" s="19"/>
      <c r="V34" s="19"/>
      <c r="W34" s="19"/>
      <c r="X34" s="19">
        <v>164.7</v>
      </c>
      <c r="Y34" s="19">
        <v>6.8</v>
      </c>
      <c r="Z34" s="19">
        <v>5.5</v>
      </c>
      <c r="AA34" s="19"/>
      <c r="AB34" s="19">
        <v>6.9</v>
      </c>
      <c r="AC34" s="19">
        <v>12.5</v>
      </c>
      <c r="AD34" s="19">
        <v>77.2</v>
      </c>
      <c r="AE34" s="19"/>
      <c r="AF34" s="19"/>
      <c r="AG34" s="19"/>
      <c r="AH34" s="19"/>
      <c r="AI34" s="19">
        <v>109.1</v>
      </c>
      <c r="AJ34" s="19">
        <v>198.1</v>
      </c>
      <c r="AK34" s="19"/>
      <c r="AL34" s="19"/>
      <c r="AM34" s="19"/>
      <c r="AN34" s="19">
        <v>6.4</v>
      </c>
      <c r="AO34" s="19">
        <v>0</v>
      </c>
      <c r="AP34" s="19">
        <v>48.6</v>
      </c>
      <c r="AQ34" s="19">
        <v>148.6</v>
      </c>
      <c r="AR34" s="19">
        <v>0</v>
      </c>
      <c r="AS34" s="19">
        <v>18.2</v>
      </c>
      <c r="AT34" s="19">
        <v>18.8</v>
      </c>
      <c r="AU34" s="19">
        <v>89</v>
      </c>
      <c r="AV34" s="19"/>
      <c r="AW34" s="19"/>
      <c r="AX34" s="19"/>
      <c r="AY34" s="19">
        <v>104.7</v>
      </c>
      <c r="AZ34" s="19">
        <v>5.8</v>
      </c>
      <c r="BA34" s="19">
        <v>7.5</v>
      </c>
      <c r="BB34" s="19">
        <v>19.399999999999999</v>
      </c>
      <c r="BC34" s="19">
        <v>42.4</v>
      </c>
      <c r="BD34" s="19">
        <v>2</v>
      </c>
      <c r="BE34" s="19">
        <v>11.6</v>
      </c>
      <c r="BF34" s="19">
        <v>75</v>
      </c>
      <c r="BG34" s="19"/>
      <c r="BH34" s="19"/>
      <c r="BI34" s="19">
        <v>61.3</v>
      </c>
      <c r="BJ34" s="19"/>
      <c r="BK34" s="19"/>
      <c r="BL34" s="19">
        <v>0</v>
      </c>
      <c r="BM34" s="19"/>
      <c r="BN34" s="19"/>
      <c r="BO34" s="19"/>
      <c r="BP34" s="19">
        <v>125.1</v>
      </c>
      <c r="BQ34" s="19">
        <v>0</v>
      </c>
      <c r="BR34" s="19">
        <v>170.4</v>
      </c>
      <c r="BS34" s="19">
        <v>200</v>
      </c>
      <c r="BT34" s="19">
        <v>181.5</v>
      </c>
      <c r="BU34" s="19"/>
      <c r="BV34" s="19"/>
      <c r="BW34" s="19"/>
      <c r="BX34" s="19"/>
      <c r="BY34" s="19"/>
      <c r="BZ34" s="19"/>
      <c r="CA34" s="19"/>
      <c r="CB34" s="19">
        <v>0</v>
      </c>
      <c r="CC34" s="19">
        <v>4.5</v>
      </c>
      <c r="CD34" s="19">
        <v>81.900000000000006</v>
      </c>
      <c r="CE34" s="19">
        <v>72.7</v>
      </c>
      <c r="CF34" s="19">
        <v>61.4</v>
      </c>
      <c r="CG34" s="19">
        <v>44.8</v>
      </c>
      <c r="CH34" s="19">
        <v>29.3</v>
      </c>
      <c r="CI34" s="19"/>
      <c r="CJ34" s="19"/>
      <c r="CK34" s="19"/>
      <c r="CL34" s="19">
        <v>103</v>
      </c>
      <c r="CM34" s="19">
        <v>102.8</v>
      </c>
      <c r="CN34" s="19">
        <v>122.7</v>
      </c>
      <c r="CO34" s="19">
        <v>185.9</v>
      </c>
      <c r="CP34" s="19"/>
      <c r="CQ34" s="19"/>
      <c r="CR34" s="19"/>
      <c r="CS34" s="19"/>
      <c r="CT34" s="19">
        <v>212.5</v>
      </c>
      <c r="CU34" s="19">
        <v>101.7</v>
      </c>
      <c r="CV34" s="19">
        <v>1.2</v>
      </c>
      <c r="CW34" s="19">
        <v>111.2</v>
      </c>
      <c r="CX34" s="19">
        <v>80.8</v>
      </c>
      <c r="CY34" s="19">
        <v>13.7</v>
      </c>
      <c r="CZ34" s="19">
        <v>0.3</v>
      </c>
      <c r="DA34" s="19">
        <v>19.932130000000001</v>
      </c>
      <c r="DB34" s="19">
        <v>20.5</v>
      </c>
      <c r="DC34" s="19">
        <v>9.9</v>
      </c>
      <c r="DD34" s="19">
        <v>4.7</v>
      </c>
      <c r="DE34" s="19">
        <v>228.7</v>
      </c>
      <c r="DF34" s="19">
        <v>0.7</v>
      </c>
      <c r="DG34" s="19">
        <v>3.5</v>
      </c>
      <c r="DH34" s="19">
        <v>4.3</v>
      </c>
      <c r="DI34" s="19"/>
      <c r="DJ34" s="19">
        <v>20</v>
      </c>
      <c r="DK34" s="19">
        <v>19</v>
      </c>
      <c r="DL34" s="19">
        <v>3.5</v>
      </c>
      <c r="DM34" s="19">
        <v>18.600000000000001</v>
      </c>
      <c r="DN34" s="19">
        <v>16.100000000000001</v>
      </c>
      <c r="DO34" s="19">
        <v>19.100000000000001</v>
      </c>
      <c r="DP34" s="19">
        <v>21.8</v>
      </c>
      <c r="DQ34" s="19">
        <v>67.599999999999994</v>
      </c>
      <c r="DR34" s="19">
        <v>18.5</v>
      </c>
      <c r="DS34" s="19">
        <v>2.9</v>
      </c>
      <c r="DT34" s="19">
        <v>15.5</v>
      </c>
      <c r="DU34" s="19">
        <v>2.2799999999999998</v>
      </c>
      <c r="DV34" s="19">
        <v>0.4</v>
      </c>
      <c r="DW34" s="19">
        <v>14.1</v>
      </c>
      <c r="DX34" s="19">
        <v>7.7</v>
      </c>
      <c r="DY34" s="19">
        <v>13.9</v>
      </c>
      <c r="DZ34" s="19">
        <v>20</v>
      </c>
      <c r="EA34" s="19">
        <v>18.3</v>
      </c>
      <c r="EB34" s="19">
        <v>9.6999999999999993</v>
      </c>
      <c r="EC34" s="19">
        <v>74.3</v>
      </c>
      <c r="ED34" s="19">
        <v>39.6</v>
      </c>
      <c r="EE34" s="19">
        <v>108</v>
      </c>
      <c r="EF34" s="19">
        <v>88.2</v>
      </c>
      <c r="EG34" s="19">
        <v>19</v>
      </c>
      <c r="EH34" s="19">
        <v>7.6</v>
      </c>
      <c r="EI34" s="19">
        <v>20.9</v>
      </c>
      <c r="EJ34" s="19">
        <v>7.5</v>
      </c>
      <c r="EK34" s="19">
        <v>8.1</v>
      </c>
      <c r="EL34" s="19">
        <v>20.399999999999999</v>
      </c>
      <c r="EM34" s="19">
        <v>20.399999999999999</v>
      </c>
      <c r="EN34" s="19">
        <v>20</v>
      </c>
      <c r="EO34" s="19">
        <v>13.2</v>
      </c>
      <c r="EP34" s="19">
        <v>253</v>
      </c>
      <c r="EQ34" s="19">
        <v>19.2</v>
      </c>
      <c r="ER34" s="19">
        <v>155</v>
      </c>
      <c r="ES34" s="19">
        <v>0.6</v>
      </c>
      <c r="ET34" s="19">
        <v>102</v>
      </c>
      <c r="EU34" s="19">
        <v>93.6</v>
      </c>
      <c r="EV34" s="19">
        <v>113</v>
      </c>
      <c r="EW34" s="19">
        <v>1.8</v>
      </c>
      <c r="EX34" s="19">
        <v>1.1000000000000001</v>
      </c>
      <c r="EY34" s="19">
        <v>1.8</v>
      </c>
      <c r="EZ34" s="19">
        <v>0.9</v>
      </c>
      <c r="FA34" s="19">
        <v>18.899999999999999</v>
      </c>
      <c r="FB34" s="19">
        <v>6.3</v>
      </c>
      <c r="FC34" s="19">
        <v>19.399999999999999</v>
      </c>
      <c r="FD34" s="19">
        <v>9.1</v>
      </c>
      <c r="FE34" s="19">
        <v>28</v>
      </c>
      <c r="FF34" s="19">
        <v>34.4</v>
      </c>
      <c r="FG34" s="19">
        <v>16.100000000000001</v>
      </c>
      <c r="FH34" s="19">
        <v>21.2</v>
      </c>
      <c r="FI34" s="19">
        <v>7.26</v>
      </c>
      <c r="FJ34" s="19">
        <v>11.05</v>
      </c>
      <c r="FK34" s="19">
        <v>7687.8221299999996</v>
      </c>
      <c r="FL34" s="15"/>
      <c r="FM34" s="19">
        <v>21.755469999999999</v>
      </c>
      <c r="FN34" s="19">
        <v>9.4</v>
      </c>
      <c r="FO34" s="19"/>
      <c r="FP34" s="19">
        <v>13.2</v>
      </c>
      <c r="FQ34" s="19">
        <v>26</v>
      </c>
      <c r="FR34" s="19">
        <v>9.4</v>
      </c>
      <c r="FS34" s="19">
        <v>3.9</v>
      </c>
      <c r="FT34" s="19">
        <v>0</v>
      </c>
      <c r="FU34" s="19">
        <v>83.655469999999994</v>
      </c>
    </row>
    <row r="35" spans="1:177" ht="24" customHeight="1" x14ac:dyDescent="0.35">
      <c r="A35" s="13" t="s">
        <v>49</v>
      </c>
      <c r="B35" s="13" t="s">
        <v>773</v>
      </c>
      <c r="C35" s="14">
        <v>99.5</v>
      </c>
      <c r="D35" s="14">
        <v>627.9</v>
      </c>
      <c r="E35" s="14">
        <v>217.5</v>
      </c>
      <c r="F35" s="14"/>
      <c r="G35" s="14"/>
      <c r="H35" s="14">
        <v>57.2</v>
      </c>
      <c r="I35" s="14">
        <v>213.1</v>
      </c>
      <c r="J35" s="14"/>
      <c r="K35" s="14"/>
      <c r="L35" s="14">
        <v>124.4</v>
      </c>
      <c r="M35" s="14">
        <v>122.6</v>
      </c>
      <c r="N35" s="14">
        <v>123.3</v>
      </c>
      <c r="O35" s="14">
        <v>221.9</v>
      </c>
      <c r="P35" s="14">
        <v>206.3</v>
      </c>
      <c r="Q35" s="14">
        <v>109.8</v>
      </c>
      <c r="R35" s="14">
        <v>371.4</v>
      </c>
      <c r="S35" s="14">
        <v>10.199999999999999</v>
      </c>
      <c r="T35" s="14"/>
      <c r="U35" s="14"/>
      <c r="V35" s="14"/>
      <c r="W35" s="14"/>
      <c r="X35" s="14">
        <v>155.4</v>
      </c>
      <c r="Y35" s="14">
        <v>7</v>
      </c>
      <c r="Z35" s="14">
        <v>5.8</v>
      </c>
      <c r="AA35" s="14"/>
      <c r="AB35" s="14">
        <v>6.9</v>
      </c>
      <c r="AC35" s="14">
        <v>12.4</v>
      </c>
      <c r="AD35" s="14">
        <v>80.2</v>
      </c>
      <c r="AE35" s="14"/>
      <c r="AF35" s="14"/>
      <c r="AG35" s="14"/>
      <c r="AH35" s="14"/>
      <c r="AI35" s="14">
        <v>109</v>
      </c>
      <c r="AJ35" s="14">
        <v>139.9</v>
      </c>
      <c r="AK35" s="14"/>
      <c r="AL35" s="14"/>
      <c r="AM35" s="14"/>
      <c r="AN35" s="14">
        <v>6.4</v>
      </c>
      <c r="AO35" s="14">
        <v>0</v>
      </c>
      <c r="AP35" s="14">
        <v>53.9</v>
      </c>
      <c r="AQ35" s="14">
        <v>142.9</v>
      </c>
      <c r="AR35" s="14">
        <v>0</v>
      </c>
      <c r="AS35" s="14">
        <v>18.399999999999999</v>
      </c>
      <c r="AT35" s="14">
        <v>18.8</v>
      </c>
      <c r="AU35" s="14">
        <v>84.3</v>
      </c>
      <c r="AV35" s="14"/>
      <c r="AW35" s="14"/>
      <c r="AX35" s="14"/>
      <c r="AY35" s="14">
        <v>103.1</v>
      </c>
      <c r="AZ35" s="14">
        <v>5.8</v>
      </c>
      <c r="BA35" s="14">
        <v>7.6</v>
      </c>
      <c r="BB35" s="14">
        <v>20.6</v>
      </c>
      <c r="BC35" s="14">
        <v>42.9</v>
      </c>
      <c r="BD35" s="14">
        <v>2</v>
      </c>
      <c r="BE35" s="14">
        <v>10.6</v>
      </c>
      <c r="BF35" s="14">
        <v>77.599999999999994</v>
      </c>
      <c r="BG35" s="14"/>
      <c r="BH35" s="14"/>
      <c r="BI35" s="14">
        <v>21.6</v>
      </c>
      <c r="BJ35" s="14"/>
      <c r="BK35" s="14"/>
      <c r="BL35" s="14">
        <v>0</v>
      </c>
      <c r="BM35" s="14"/>
      <c r="BN35" s="14"/>
      <c r="BO35" s="14"/>
      <c r="BP35" s="14">
        <v>124.6</v>
      </c>
      <c r="BQ35" s="14">
        <v>0</v>
      </c>
      <c r="BR35" s="14">
        <v>126.6</v>
      </c>
      <c r="BS35" s="14">
        <v>129.1</v>
      </c>
      <c r="BT35" s="14">
        <v>145.5</v>
      </c>
      <c r="BU35" s="14"/>
      <c r="BV35" s="14"/>
      <c r="BW35" s="14"/>
      <c r="BX35" s="14"/>
      <c r="BY35" s="14"/>
      <c r="BZ35" s="14"/>
      <c r="CA35" s="14"/>
      <c r="CB35" s="14">
        <v>0</v>
      </c>
      <c r="CC35" s="14">
        <v>4.5999999999999996</v>
      </c>
      <c r="CD35" s="14">
        <v>156.6</v>
      </c>
      <c r="CE35" s="14">
        <v>83.8</v>
      </c>
      <c r="CF35" s="14">
        <v>61</v>
      </c>
      <c r="CG35" s="14">
        <v>45</v>
      </c>
      <c r="CH35" s="14">
        <v>29.2</v>
      </c>
      <c r="CI35" s="14"/>
      <c r="CJ35" s="14"/>
      <c r="CK35" s="14"/>
      <c r="CL35" s="14">
        <v>102.1</v>
      </c>
      <c r="CM35" s="14">
        <v>102.1</v>
      </c>
      <c r="CN35" s="14">
        <v>122.1</v>
      </c>
      <c r="CO35" s="14">
        <v>184.4</v>
      </c>
      <c r="CP35" s="14"/>
      <c r="CQ35" s="14"/>
      <c r="CR35" s="14"/>
      <c r="CS35" s="14"/>
      <c r="CT35" s="14">
        <v>212.5</v>
      </c>
      <c r="CU35" s="14">
        <v>101.6</v>
      </c>
      <c r="CV35" s="14">
        <v>1.3</v>
      </c>
      <c r="CW35" s="14">
        <v>116</v>
      </c>
      <c r="CX35" s="14">
        <v>80.8</v>
      </c>
      <c r="CY35" s="14">
        <v>12.5</v>
      </c>
      <c r="CZ35" s="14">
        <v>0.3</v>
      </c>
      <c r="DA35" s="14">
        <v>20.072590000000002</v>
      </c>
      <c r="DB35" s="14">
        <v>20.2</v>
      </c>
      <c r="DC35" s="14">
        <v>9.9</v>
      </c>
      <c r="DD35" s="14">
        <v>4.7</v>
      </c>
      <c r="DE35" s="14">
        <v>228.6</v>
      </c>
      <c r="DF35" s="14">
        <v>0.6</v>
      </c>
      <c r="DG35" s="14">
        <v>3.5</v>
      </c>
      <c r="DH35" s="14">
        <v>4.3</v>
      </c>
      <c r="DI35" s="14"/>
      <c r="DJ35" s="14">
        <v>20</v>
      </c>
      <c r="DK35" s="14">
        <v>18.899999999999999</v>
      </c>
      <c r="DL35" s="14">
        <v>3.5</v>
      </c>
      <c r="DM35" s="14">
        <v>18.600000000000001</v>
      </c>
      <c r="DN35" s="14">
        <v>16.100000000000001</v>
      </c>
      <c r="DO35" s="14">
        <v>19</v>
      </c>
      <c r="DP35" s="14">
        <v>28.2</v>
      </c>
      <c r="DQ35" s="14">
        <v>76.7</v>
      </c>
      <c r="DR35" s="14">
        <v>19.7</v>
      </c>
      <c r="DS35" s="14">
        <v>2.8</v>
      </c>
      <c r="DT35" s="14">
        <v>12.8</v>
      </c>
      <c r="DU35" s="14">
        <v>2.2400000000000002</v>
      </c>
      <c r="DV35" s="14">
        <v>0.4</v>
      </c>
      <c r="DW35" s="14">
        <v>14.1</v>
      </c>
      <c r="DX35" s="14">
        <v>7.7</v>
      </c>
      <c r="DY35" s="14">
        <v>14.5</v>
      </c>
      <c r="DZ35" s="14">
        <v>20.2</v>
      </c>
      <c r="EA35" s="14">
        <v>18.3</v>
      </c>
      <c r="EB35" s="14">
        <v>11.2</v>
      </c>
      <c r="EC35" s="14">
        <v>77.400000000000006</v>
      </c>
      <c r="ED35" s="14">
        <v>39.4</v>
      </c>
      <c r="EE35" s="14">
        <v>101.4</v>
      </c>
      <c r="EF35" s="14">
        <v>89.7</v>
      </c>
      <c r="EG35" s="14">
        <v>18.399999999999999</v>
      </c>
      <c r="EH35" s="14">
        <v>14.5</v>
      </c>
      <c r="EI35" s="14">
        <v>20.9</v>
      </c>
      <c r="EJ35" s="14">
        <v>7.5</v>
      </c>
      <c r="EK35" s="14">
        <v>7.5</v>
      </c>
      <c r="EL35" s="14">
        <v>20.399999999999999</v>
      </c>
      <c r="EM35" s="14">
        <v>20.399999999999999</v>
      </c>
      <c r="EN35" s="14">
        <v>20</v>
      </c>
      <c r="EO35" s="14">
        <v>11.5</v>
      </c>
      <c r="EP35" s="14">
        <v>252.7</v>
      </c>
      <c r="EQ35" s="14">
        <v>18.899999999999999</v>
      </c>
      <c r="ER35" s="14">
        <v>155.5</v>
      </c>
      <c r="ES35" s="14">
        <v>0.6</v>
      </c>
      <c r="ET35" s="14">
        <v>106</v>
      </c>
      <c r="EU35" s="14">
        <v>104.2</v>
      </c>
      <c r="EV35" s="14">
        <v>113.6</v>
      </c>
      <c r="EW35" s="14">
        <v>2</v>
      </c>
      <c r="EX35" s="14">
        <v>1.1000000000000001</v>
      </c>
      <c r="EY35" s="14">
        <v>2</v>
      </c>
      <c r="EZ35" s="14">
        <v>1</v>
      </c>
      <c r="FA35" s="14">
        <v>18.600000000000001</v>
      </c>
      <c r="FB35" s="14">
        <v>6.3</v>
      </c>
      <c r="FC35" s="14">
        <v>19.3</v>
      </c>
      <c r="FD35" s="14">
        <v>9</v>
      </c>
      <c r="FE35" s="14">
        <v>27.8</v>
      </c>
      <c r="FF35" s="14">
        <v>34.4</v>
      </c>
      <c r="FG35" s="14">
        <v>16</v>
      </c>
      <c r="FH35" s="14">
        <v>21.3</v>
      </c>
      <c r="FI35" s="14">
        <v>7.65</v>
      </c>
      <c r="FJ35" s="14">
        <v>10.029999999999999</v>
      </c>
      <c r="FK35" s="14">
        <v>7573.6925899999997</v>
      </c>
      <c r="FL35" s="15"/>
      <c r="FM35" s="14">
        <v>21.76398</v>
      </c>
      <c r="FN35" s="14">
        <v>5.9</v>
      </c>
      <c r="FO35" s="14"/>
      <c r="FP35" s="14">
        <v>13.2</v>
      </c>
      <c r="FQ35" s="14">
        <v>26.2</v>
      </c>
      <c r="FR35" s="14">
        <v>9.4</v>
      </c>
      <c r="FS35" s="14">
        <v>3.9</v>
      </c>
      <c r="FT35" s="14">
        <v>0</v>
      </c>
      <c r="FU35" s="14">
        <v>80.363979999999998</v>
      </c>
    </row>
    <row r="36" spans="1:177" ht="24" customHeight="1" x14ac:dyDescent="0.35">
      <c r="A36" s="16" t="s">
        <v>49</v>
      </c>
      <c r="B36" s="16" t="s">
        <v>774</v>
      </c>
      <c r="C36" s="17">
        <v>101.4</v>
      </c>
      <c r="D36" s="17">
        <v>633.9</v>
      </c>
      <c r="E36" s="17">
        <v>217.3</v>
      </c>
      <c r="F36" s="17"/>
      <c r="G36" s="17"/>
      <c r="H36" s="17">
        <v>60.1</v>
      </c>
      <c r="I36" s="17">
        <v>213.6</v>
      </c>
      <c r="J36" s="17"/>
      <c r="K36" s="17"/>
      <c r="L36" s="17">
        <v>122</v>
      </c>
      <c r="M36" s="17">
        <v>122.5</v>
      </c>
      <c r="N36" s="17">
        <v>122.2</v>
      </c>
      <c r="O36" s="17">
        <v>221.8</v>
      </c>
      <c r="P36" s="17">
        <v>207.3</v>
      </c>
      <c r="Q36" s="17">
        <v>108.9</v>
      </c>
      <c r="R36" s="17">
        <v>375.6</v>
      </c>
      <c r="S36" s="17">
        <v>10.4</v>
      </c>
      <c r="T36" s="17"/>
      <c r="U36" s="17"/>
      <c r="V36" s="17"/>
      <c r="W36" s="17"/>
      <c r="X36" s="17">
        <v>168.9</v>
      </c>
      <c r="Y36" s="17">
        <v>7.5</v>
      </c>
      <c r="Z36" s="17">
        <v>5.6</v>
      </c>
      <c r="AA36" s="17"/>
      <c r="AB36" s="17">
        <v>6.9</v>
      </c>
      <c r="AC36" s="17">
        <v>12.4</v>
      </c>
      <c r="AD36" s="17">
        <v>80.400000000000006</v>
      </c>
      <c r="AE36" s="17"/>
      <c r="AF36" s="17"/>
      <c r="AG36" s="17"/>
      <c r="AH36" s="17"/>
      <c r="AI36" s="17">
        <v>110.7</v>
      </c>
      <c r="AJ36" s="17">
        <v>131.4</v>
      </c>
      <c r="AK36" s="17"/>
      <c r="AL36" s="17"/>
      <c r="AM36" s="17"/>
      <c r="AN36" s="17">
        <v>6.5</v>
      </c>
      <c r="AO36" s="17">
        <v>0</v>
      </c>
      <c r="AP36" s="17">
        <v>54.3</v>
      </c>
      <c r="AQ36" s="17">
        <v>151.4</v>
      </c>
      <c r="AR36" s="17">
        <v>0</v>
      </c>
      <c r="AS36" s="17">
        <v>18.399999999999999</v>
      </c>
      <c r="AT36" s="17">
        <v>18.8</v>
      </c>
      <c r="AU36" s="17">
        <v>92.8</v>
      </c>
      <c r="AV36" s="17"/>
      <c r="AW36" s="17"/>
      <c r="AX36" s="17"/>
      <c r="AY36" s="17">
        <v>106.3</v>
      </c>
      <c r="AZ36" s="17">
        <v>5.7</v>
      </c>
      <c r="BA36" s="17">
        <v>7.5</v>
      </c>
      <c r="BB36" s="17">
        <v>22.2</v>
      </c>
      <c r="BC36" s="17">
        <v>43</v>
      </c>
      <c r="BD36" s="17">
        <v>2</v>
      </c>
      <c r="BE36" s="17">
        <v>12</v>
      </c>
      <c r="BF36" s="17">
        <v>79.099999999999994</v>
      </c>
      <c r="BG36" s="17"/>
      <c r="BH36" s="17"/>
      <c r="BI36" s="17">
        <v>25</v>
      </c>
      <c r="BJ36" s="17"/>
      <c r="BK36" s="17"/>
      <c r="BL36" s="17">
        <v>0</v>
      </c>
      <c r="BM36" s="17"/>
      <c r="BN36" s="17"/>
      <c r="BO36" s="17"/>
      <c r="BP36" s="17">
        <v>126.9</v>
      </c>
      <c r="BQ36" s="17">
        <v>0</v>
      </c>
      <c r="BR36" s="17">
        <v>129.19999999999999</v>
      </c>
      <c r="BS36" s="17">
        <v>129.19999999999999</v>
      </c>
      <c r="BT36" s="17">
        <v>140.6</v>
      </c>
      <c r="BU36" s="17"/>
      <c r="BV36" s="17"/>
      <c r="BW36" s="17"/>
      <c r="BX36" s="17"/>
      <c r="BY36" s="17"/>
      <c r="BZ36" s="17"/>
      <c r="CA36" s="17"/>
      <c r="CB36" s="17">
        <v>0</v>
      </c>
      <c r="CC36" s="17">
        <v>4.5999999999999996</v>
      </c>
      <c r="CD36" s="17">
        <v>150.80000000000001</v>
      </c>
      <c r="CE36" s="17">
        <v>99.4</v>
      </c>
      <c r="CF36" s="17">
        <v>63.1</v>
      </c>
      <c r="CG36" s="17">
        <v>45.4</v>
      </c>
      <c r="CH36" s="17">
        <v>30.1</v>
      </c>
      <c r="CI36" s="17"/>
      <c r="CJ36" s="17"/>
      <c r="CK36" s="17"/>
      <c r="CL36" s="17">
        <v>102.3</v>
      </c>
      <c r="CM36" s="17">
        <v>102.2</v>
      </c>
      <c r="CN36" s="17">
        <v>122.4</v>
      </c>
      <c r="CO36" s="17">
        <v>183.7</v>
      </c>
      <c r="CP36" s="17"/>
      <c r="CQ36" s="17"/>
      <c r="CR36" s="17"/>
      <c r="CS36" s="17"/>
      <c r="CT36" s="17">
        <v>212</v>
      </c>
      <c r="CU36" s="17">
        <v>101.3</v>
      </c>
      <c r="CV36" s="17">
        <v>1.2</v>
      </c>
      <c r="CW36" s="17">
        <v>116.4</v>
      </c>
      <c r="CX36" s="17">
        <v>80.8</v>
      </c>
      <c r="CY36" s="17">
        <v>13.9</v>
      </c>
      <c r="CZ36" s="17">
        <v>0.5</v>
      </c>
      <c r="DA36" s="17">
        <v>19.866540000000001</v>
      </c>
      <c r="DB36" s="17">
        <v>20.7</v>
      </c>
      <c r="DC36" s="17">
        <v>9.9</v>
      </c>
      <c r="DD36" s="17">
        <v>4.7</v>
      </c>
      <c r="DE36" s="17">
        <v>228.5</v>
      </c>
      <c r="DF36" s="17">
        <v>0.6</v>
      </c>
      <c r="DG36" s="17">
        <v>3.5</v>
      </c>
      <c r="DH36" s="17">
        <v>4.3</v>
      </c>
      <c r="DI36" s="17"/>
      <c r="DJ36" s="17">
        <v>20</v>
      </c>
      <c r="DK36" s="17">
        <v>18.899999999999999</v>
      </c>
      <c r="DL36" s="17">
        <v>3.5</v>
      </c>
      <c r="DM36" s="17">
        <v>18.600000000000001</v>
      </c>
      <c r="DN36" s="17">
        <v>16</v>
      </c>
      <c r="DO36" s="17">
        <v>18.899999999999999</v>
      </c>
      <c r="DP36" s="17">
        <v>27.9</v>
      </c>
      <c r="DQ36" s="17">
        <v>80.599999999999994</v>
      </c>
      <c r="DR36" s="17">
        <v>19.8</v>
      </c>
      <c r="DS36" s="17">
        <v>2.9</v>
      </c>
      <c r="DT36" s="17">
        <v>7.6</v>
      </c>
      <c r="DU36" s="17">
        <v>2.2799999999999998</v>
      </c>
      <c r="DV36" s="17">
        <v>0.4</v>
      </c>
      <c r="DW36" s="17">
        <v>14.1</v>
      </c>
      <c r="DX36" s="17">
        <v>7.7</v>
      </c>
      <c r="DY36" s="17">
        <v>14.4</v>
      </c>
      <c r="DZ36" s="17">
        <v>20.2</v>
      </c>
      <c r="EA36" s="17">
        <v>18.2</v>
      </c>
      <c r="EB36" s="17">
        <v>9.4</v>
      </c>
      <c r="EC36" s="17">
        <v>77</v>
      </c>
      <c r="ED36" s="17">
        <v>39.700000000000003</v>
      </c>
      <c r="EE36" s="17">
        <v>93.3</v>
      </c>
      <c r="EF36" s="17">
        <v>99.4</v>
      </c>
      <c r="EG36" s="17">
        <v>18.899999999999999</v>
      </c>
      <c r="EH36" s="17">
        <v>14.1</v>
      </c>
      <c r="EI36" s="17">
        <v>20.8</v>
      </c>
      <c r="EJ36" s="17">
        <v>7.5</v>
      </c>
      <c r="EK36" s="17">
        <v>7.2</v>
      </c>
      <c r="EL36" s="17">
        <v>20.399999999999999</v>
      </c>
      <c r="EM36" s="17">
        <v>20.399999999999999</v>
      </c>
      <c r="EN36" s="17">
        <v>20</v>
      </c>
      <c r="EO36" s="17">
        <v>14.5</v>
      </c>
      <c r="EP36" s="17">
        <v>252.9</v>
      </c>
      <c r="EQ36" s="17">
        <v>18.3</v>
      </c>
      <c r="ER36" s="17">
        <v>156.30000000000001</v>
      </c>
      <c r="ES36" s="17">
        <v>0.6</v>
      </c>
      <c r="ET36" s="17">
        <v>121.8</v>
      </c>
      <c r="EU36" s="17">
        <v>115</v>
      </c>
      <c r="EV36" s="17">
        <v>113.5</v>
      </c>
      <c r="EW36" s="17">
        <v>2</v>
      </c>
      <c r="EX36" s="17">
        <v>1.1000000000000001</v>
      </c>
      <c r="EY36" s="17">
        <v>2</v>
      </c>
      <c r="EZ36" s="17">
        <v>1</v>
      </c>
      <c r="FA36" s="17">
        <v>17.899999999999999</v>
      </c>
      <c r="FB36" s="17">
        <v>6.4</v>
      </c>
      <c r="FC36" s="17">
        <v>19.5</v>
      </c>
      <c r="FD36" s="17">
        <v>8.6999999999999993</v>
      </c>
      <c r="FE36" s="17">
        <v>27.8</v>
      </c>
      <c r="FF36" s="17">
        <v>34.299999999999997</v>
      </c>
      <c r="FG36" s="17">
        <v>16</v>
      </c>
      <c r="FH36" s="17">
        <v>21.3</v>
      </c>
      <c r="FI36" s="17">
        <v>8.1300000000000008</v>
      </c>
      <c r="FJ36" s="17">
        <v>10.55</v>
      </c>
      <c r="FK36" s="17">
        <v>7663.5265399999998</v>
      </c>
      <c r="FL36" s="15"/>
      <c r="FM36" s="17">
        <v>21.760100000000001</v>
      </c>
      <c r="FN36" s="17">
        <v>5.8</v>
      </c>
      <c r="FO36" s="17"/>
      <c r="FP36" s="17">
        <v>13.2</v>
      </c>
      <c r="FQ36" s="17">
        <v>26.4</v>
      </c>
      <c r="FR36" s="17">
        <v>9.4</v>
      </c>
      <c r="FS36" s="17">
        <v>3.9</v>
      </c>
      <c r="FT36" s="17">
        <v>0</v>
      </c>
      <c r="FU36" s="17">
        <v>80.460099999999997</v>
      </c>
    </row>
    <row r="37" spans="1:177" ht="24" customHeight="1" x14ac:dyDescent="0.35">
      <c r="A37" s="16" t="s">
        <v>49</v>
      </c>
      <c r="B37" s="16" t="s">
        <v>775</v>
      </c>
      <c r="C37" s="17">
        <v>207.2</v>
      </c>
      <c r="D37" s="17">
        <v>634.5</v>
      </c>
      <c r="E37" s="17">
        <v>216.4</v>
      </c>
      <c r="F37" s="17"/>
      <c r="G37" s="17"/>
      <c r="H37" s="17">
        <v>61.3</v>
      </c>
      <c r="I37" s="17">
        <v>214</v>
      </c>
      <c r="J37" s="17"/>
      <c r="K37" s="17"/>
      <c r="L37" s="17">
        <v>107.6</v>
      </c>
      <c r="M37" s="17">
        <v>108.4</v>
      </c>
      <c r="N37" s="17">
        <v>107.6</v>
      </c>
      <c r="O37" s="17">
        <v>206.5</v>
      </c>
      <c r="P37" s="17">
        <v>208.7</v>
      </c>
      <c r="Q37" s="17">
        <v>109.1</v>
      </c>
      <c r="R37" s="17">
        <v>373.1</v>
      </c>
      <c r="S37" s="17">
        <v>10.5</v>
      </c>
      <c r="T37" s="17"/>
      <c r="U37" s="17"/>
      <c r="V37" s="17"/>
      <c r="W37" s="17"/>
      <c r="X37" s="17">
        <v>171.9</v>
      </c>
      <c r="Y37" s="17">
        <v>7.8</v>
      </c>
      <c r="Z37" s="17">
        <v>5.6</v>
      </c>
      <c r="AA37" s="17"/>
      <c r="AB37" s="17">
        <v>6.9</v>
      </c>
      <c r="AC37" s="17">
        <v>12.3</v>
      </c>
      <c r="AD37" s="17">
        <v>80.400000000000006</v>
      </c>
      <c r="AE37" s="17"/>
      <c r="AF37" s="17"/>
      <c r="AG37" s="17"/>
      <c r="AH37" s="17"/>
      <c r="AI37" s="17">
        <v>110.7</v>
      </c>
      <c r="AJ37" s="17">
        <v>129.1</v>
      </c>
      <c r="AK37" s="17"/>
      <c r="AL37" s="17"/>
      <c r="AM37" s="17"/>
      <c r="AN37" s="17">
        <v>6.5</v>
      </c>
      <c r="AO37" s="17">
        <v>0</v>
      </c>
      <c r="AP37" s="17">
        <v>54.1</v>
      </c>
      <c r="AQ37" s="17">
        <v>153</v>
      </c>
      <c r="AR37" s="17">
        <v>0</v>
      </c>
      <c r="AS37" s="17">
        <v>18</v>
      </c>
      <c r="AT37" s="17">
        <v>18.8</v>
      </c>
      <c r="AU37" s="17">
        <v>87.5</v>
      </c>
      <c r="AV37" s="17"/>
      <c r="AW37" s="17"/>
      <c r="AX37" s="17"/>
      <c r="AY37" s="17">
        <v>108.2</v>
      </c>
      <c r="AZ37" s="17">
        <v>5.8</v>
      </c>
      <c r="BA37" s="17">
        <v>7.7</v>
      </c>
      <c r="BB37" s="17">
        <v>20.399999999999999</v>
      </c>
      <c r="BC37" s="17">
        <v>43.6</v>
      </c>
      <c r="BD37" s="17">
        <v>2</v>
      </c>
      <c r="BE37" s="17">
        <v>12.3</v>
      </c>
      <c r="BF37" s="17">
        <v>81</v>
      </c>
      <c r="BG37" s="17"/>
      <c r="BH37" s="17"/>
      <c r="BI37" s="17">
        <v>26.5</v>
      </c>
      <c r="BJ37" s="17"/>
      <c r="BK37" s="17"/>
      <c r="BL37" s="17">
        <v>0</v>
      </c>
      <c r="BM37" s="17"/>
      <c r="BN37" s="17"/>
      <c r="BO37" s="17"/>
      <c r="BP37" s="17">
        <v>128.1</v>
      </c>
      <c r="BQ37" s="17">
        <v>0</v>
      </c>
      <c r="BR37" s="17">
        <v>102.2</v>
      </c>
      <c r="BS37" s="17">
        <v>103.2</v>
      </c>
      <c r="BT37" s="17">
        <v>128</v>
      </c>
      <c r="BU37" s="17"/>
      <c r="BV37" s="17"/>
      <c r="BW37" s="17"/>
      <c r="BX37" s="17"/>
      <c r="BY37" s="17"/>
      <c r="BZ37" s="17"/>
      <c r="CA37" s="17"/>
      <c r="CB37" s="17">
        <v>0</v>
      </c>
      <c r="CC37" s="17">
        <v>4.5999999999999996</v>
      </c>
      <c r="CD37" s="17">
        <v>91</v>
      </c>
      <c r="CE37" s="17">
        <v>94.7</v>
      </c>
      <c r="CF37" s="17">
        <v>63.9</v>
      </c>
      <c r="CG37" s="17">
        <v>45.5</v>
      </c>
      <c r="CH37" s="17">
        <v>30.3</v>
      </c>
      <c r="CI37" s="17"/>
      <c r="CJ37" s="17"/>
      <c r="CK37" s="17"/>
      <c r="CL37" s="17">
        <v>102.1</v>
      </c>
      <c r="CM37" s="17">
        <v>101.9</v>
      </c>
      <c r="CN37" s="17">
        <v>122</v>
      </c>
      <c r="CO37" s="17">
        <v>183.9</v>
      </c>
      <c r="CP37" s="17"/>
      <c r="CQ37" s="17"/>
      <c r="CR37" s="17"/>
      <c r="CS37" s="17"/>
      <c r="CT37" s="17">
        <v>212.2</v>
      </c>
      <c r="CU37" s="17">
        <v>101.3</v>
      </c>
      <c r="CV37" s="17">
        <v>1.2</v>
      </c>
      <c r="CW37" s="17">
        <v>115</v>
      </c>
      <c r="CX37" s="17">
        <v>80.8</v>
      </c>
      <c r="CY37" s="17">
        <v>13</v>
      </c>
      <c r="CZ37" s="17">
        <v>0.4</v>
      </c>
      <c r="DA37" s="17">
        <v>20.025099999999998</v>
      </c>
      <c r="DB37" s="17">
        <v>20.8</v>
      </c>
      <c r="DC37" s="17">
        <v>9.9</v>
      </c>
      <c r="DD37" s="17">
        <v>4.8</v>
      </c>
      <c r="DE37" s="17">
        <v>227.5</v>
      </c>
      <c r="DF37" s="17">
        <v>0.6</v>
      </c>
      <c r="DG37" s="17">
        <v>3.5</v>
      </c>
      <c r="DH37" s="17">
        <v>4.0999999999999996</v>
      </c>
      <c r="DI37" s="17"/>
      <c r="DJ37" s="17">
        <v>20</v>
      </c>
      <c r="DK37" s="17">
        <v>18.899999999999999</v>
      </c>
      <c r="DL37" s="17">
        <v>3.5</v>
      </c>
      <c r="DM37" s="17">
        <v>18.600000000000001</v>
      </c>
      <c r="DN37" s="17">
        <v>16</v>
      </c>
      <c r="DO37" s="17">
        <v>19</v>
      </c>
      <c r="DP37" s="17">
        <v>28</v>
      </c>
      <c r="DQ37" s="17">
        <v>81.7</v>
      </c>
      <c r="DR37" s="17">
        <v>19.7</v>
      </c>
      <c r="DS37" s="17">
        <v>2.8</v>
      </c>
      <c r="DT37" s="17">
        <v>7.4</v>
      </c>
      <c r="DU37" s="17">
        <v>2.44</v>
      </c>
      <c r="DV37" s="17">
        <v>0.4</v>
      </c>
      <c r="DW37" s="17">
        <v>14.1</v>
      </c>
      <c r="DX37" s="17">
        <v>7.7</v>
      </c>
      <c r="DY37" s="17">
        <v>14</v>
      </c>
      <c r="DZ37" s="17">
        <v>20.3</v>
      </c>
      <c r="EA37" s="17">
        <v>17.899999999999999</v>
      </c>
      <c r="EB37" s="17">
        <v>7.6</v>
      </c>
      <c r="EC37" s="17">
        <v>74.599999999999994</v>
      </c>
      <c r="ED37" s="17">
        <v>39.6</v>
      </c>
      <c r="EE37" s="17">
        <v>100.5</v>
      </c>
      <c r="EF37" s="17">
        <v>96</v>
      </c>
      <c r="EG37" s="17">
        <v>20.2</v>
      </c>
      <c r="EH37" s="17">
        <v>11.9</v>
      </c>
      <c r="EI37" s="17">
        <v>20.5</v>
      </c>
      <c r="EJ37" s="17">
        <v>7.4</v>
      </c>
      <c r="EK37" s="17">
        <v>7.4</v>
      </c>
      <c r="EL37" s="17">
        <v>20.399999999999999</v>
      </c>
      <c r="EM37" s="17">
        <v>20.399999999999999</v>
      </c>
      <c r="EN37" s="17">
        <v>20</v>
      </c>
      <c r="EO37" s="17">
        <v>14.2</v>
      </c>
      <c r="EP37" s="17">
        <v>252.7</v>
      </c>
      <c r="EQ37" s="17">
        <v>17.3</v>
      </c>
      <c r="ER37" s="17">
        <v>155.19999999999999</v>
      </c>
      <c r="ES37" s="17">
        <v>0.6</v>
      </c>
      <c r="ET37" s="17">
        <v>129.6</v>
      </c>
      <c r="EU37" s="17">
        <v>126.9</v>
      </c>
      <c r="EV37" s="17">
        <v>112.7</v>
      </c>
      <c r="EW37" s="17">
        <v>2</v>
      </c>
      <c r="EX37" s="17">
        <v>1.1000000000000001</v>
      </c>
      <c r="EY37" s="17">
        <v>2</v>
      </c>
      <c r="EZ37" s="17">
        <v>1</v>
      </c>
      <c r="FA37" s="17">
        <v>16.8</v>
      </c>
      <c r="FB37" s="17">
        <v>6.3</v>
      </c>
      <c r="FC37" s="17">
        <v>19.3</v>
      </c>
      <c r="FD37" s="17">
        <v>8.9</v>
      </c>
      <c r="FE37" s="17">
        <v>28.1</v>
      </c>
      <c r="FF37" s="17">
        <v>34.6</v>
      </c>
      <c r="FG37" s="17">
        <v>16.600000000000001</v>
      </c>
      <c r="FH37" s="17">
        <v>21.3</v>
      </c>
      <c r="FI37" s="17">
        <v>8.4700000000000006</v>
      </c>
      <c r="FJ37" s="17">
        <v>11.03</v>
      </c>
      <c r="FK37" s="17">
        <v>7597.1651000000002</v>
      </c>
      <c r="FL37" s="15"/>
      <c r="FM37" s="17">
        <v>21.753879999999999</v>
      </c>
      <c r="FN37" s="17">
        <v>5.7</v>
      </c>
      <c r="FO37" s="17"/>
      <c r="FP37" s="17">
        <v>13.2</v>
      </c>
      <c r="FQ37" s="17">
        <v>26.3</v>
      </c>
      <c r="FR37" s="17">
        <v>9.4</v>
      </c>
      <c r="FS37" s="17">
        <v>3.9</v>
      </c>
      <c r="FT37" s="17">
        <v>0</v>
      </c>
      <c r="FU37" s="17">
        <v>80.253879999999995</v>
      </c>
    </row>
    <row r="38" spans="1:177" ht="24" customHeight="1" x14ac:dyDescent="0.35">
      <c r="A38" s="16" t="s">
        <v>49</v>
      </c>
      <c r="B38" s="16" t="s">
        <v>776</v>
      </c>
      <c r="C38" s="17">
        <v>102.2</v>
      </c>
      <c r="D38" s="17">
        <v>633</v>
      </c>
      <c r="E38" s="17">
        <v>216.7</v>
      </c>
      <c r="F38" s="17"/>
      <c r="G38" s="17"/>
      <c r="H38" s="17">
        <v>60.2</v>
      </c>
      <c r="I38" s="17">
        <v>211.9</v>
      </c>
      <c r="J38" s="17"/>
      <c r="K38" s="17"/>
      <c r="L38" s="17">
        <v>150.4</v>
      </c>
      <c r="M38" s="17">
        <v>151.1</v>
      </c>
      <c r="N38" s="17">
        <v>150.4</v>
      </c>
      <c r="O38" s="17">
        <v>235.2</v>
      </c>
      <c r="P38" s="17">
        <v>207.1</v>
      </c>
      <c r="Q38" s="17">
        <v>108.4</v>
      </c>
      <c r="R38" s="17">
        <v>377</v>
      </c>
      <c r="S38" s="17">
        <v>10.4</v>
      </c>
      <c r="T38" s="17"/>
      <c r="U38" s="17"/>
      <c r="V38" s="17"/>
      <c r="W38" s="17"/>
      <c r="X38" s="17">
        <v>166.3</v>
      </c>
      <c r="Y38" s="17">
        <v>7.4</v>
      </c>
      <c r="Z38" s="17">
        <v>5.7</v>
      </c>
      <c r="AA38" s="17"/>
      <c r="AB38" s="17">
        <v>6.9</v>
      </c>
      <c r="AC38" s="17">
        <v>12.3</v>
      </c>
      <c r="AD38" s="17">
        <v>80.8</v>
      </c>
      <c r="AE38" s="17"/>
      <c r="AF38" s="17"/>
      <c r="AG38" s="17"/>
      <c r="AH38" s="17"/>
      <c r="AI38" s="17">
        <v>110.5</v>
      </c>
      <c r="AJ38" s="17">
        <v>132.19999999999999</v>
      </c>
      <c r="AK38" s="17"/>
      <c r="AL38" s="17"/>
      <c r="AM38" s="17"/>
      <c r="AN38" s="17">
        <v>6.4</v>
      </c>
      <c r="AO38" s="17">
        <v>0</v>
      </c>
      <c r="AP38" s="17">
        <v>54.3</v>
      </c>
      <c r="AQ38" s="17">
        <v>151.30000000000001</v>
      </c>
      <c r="AR38" s="17">
        <v>0</v>
      </c>
      <c r="AS38" s="17">
        <v>18.2</v>
      </c>
      <c r="AT38" s="17">
        <v>18.8</v>
      </c>
      <c r="AU38" s="17">
        <v>86.5</v>
      </c>
      <c r="AV38" s="17"/>
      <c r="AW38" s="17"/>
      <c r="AX38" s="17"/>
      <c r="AY38" s="17">
        <v>106.1</v>
      </c>
      <c r="AZ38" s="17">
        <v>5.7</v>
      </c>
      <c r="BA38" s="17">
        <v>7.7</v>
      </c>
      <c r="BB38" s="17">
        <v>24.8</v>
      </c>
      <c r="BC38" s="17">
        <v>42.7</v>
      </c>
      <c r="BD38" s="17">
        <v>2</v>
      </c>
      <c r="BE38" s="17">
        <v>12.1</v>
      </c>
      <c r="BF38" s="17">
        <v>78.5</v>
      </c>
      <c r="BG38" s="17"/>
      <c r="BH38" s="17"/>
      <c r="BI38" s="17">
        <v>24.8</v>
      </c>
      <c r="BJ38" s="17"/>
      <c r="BK38" s="17"/>
      <c r="BL38" s="17">
        <v>0</v>
      </c>
      <c r="BM38" s="17"/>
      <c r="BN38" s="17"/>
      <c r="BO38" s="17"/>
      <c r="BP38" s="17">
        <v>126.8</v>
      </c>
      <c r="BQ38" s="17">
        <v>0</v>
      </c>
      <c r="BR38" s="17">
        <v>84</v>
      </c>
      <c r="BS38" s="17">
        <v>84</v>
      </c>
      <c r="BT38" s="17">
        <v>108.2</v>
      </c>
      <c r="BU38" s="17"/>
      <c r="BV38" s="17"/>
      <c r="BW38" s="17"/>
      <c r="BX38" s="17"/>
      <c r="BY38" s="17"/>
      <c r="BZ38" s="17"/>
      <c r="CA38" s="17"/>
      <c r="CB38" s="17">
        <v>0</v>
      </c>
      <c r="CC38" s="17">
        <v>4.5999999999999996</v>
      </c>
      <c r="CD38" s="17">
        <v>217.3</v>
      </c>
      <c r="CE38" s="17">
        <v>97.4</v>
      </c>
      <c r="CF38" s="17">
        <v>62.8</v>
      </c>
      <c r="CG38" s="17">
        <v>45.3</v>
      </c>
      <c r="CH38" s="17">
        <v>29.9</v>
      </c>
      <c r="CI38" s="17"/>
      <c r="CJ38" s="17"/>
      <c r="CK38" s="17"/>
      <c r="CL38" s="17">
        <v>102.1</v>
      </c>
      <c r="CM38" s="17">
        <v>101.9</v>
      </c>
      <c r="CN38" s="17">
        <v>121.5</v>
      </c>
      <c r="CO38" s="17">
        <v>184</v>
      </c>
      <c r="CP38" s="17"/>
      <c r="CQ38" s="17"/>
      <c r="CR38" s="17"/>
      <c r="CS38" s="17"/>
      <c r="CT38" s="17">
        <v>212.4</v>
      </c>
      <c r="CU38" s="17">
        <v>101.6</v>
      </c>
      <c r="CV38" s="17">
        <v>1.1000000000000001</v>
      </c>
      <c r="CW38" s="17">
        <v>109.6</v>
      </c>
      <c r="CX38" s="17">
        <v>81</v>
      </c>
      <c r="CY38" s="17">
        <v>10.8</v>
      </c>
      <c r="CZ38" s="17">
        <v>0.2</v>
      </c>
      <c r="DA38" s="17">
        <v>19.85369</v>
      </c>
      <c r="DB38" s="17">
        <v>20.7</v>
      </c>
      <c r="DC38" s="17">
        <v>9.9</v>
      </c>
      <c r="DD38" s="17">
        <v>4.5999999999999996</v>
      </c>
      <c r="DE38" s="17">
        <v>223.6</v>
      </c>
      <c r="DF38" s="17">
        <v>0.6</v>
      </c>
      <c r="DG38" s="17">
        <v>3.5</v>
      </c>
      <c r="DH38" s="17">
        <v>4.2</v>
      </c>
      <c r="DI38" s="17"/>
      <c r="DJ38" s="17">
        <v>20</v>
      </c>
      <c r="DK38" s="17">
        <v>19</v>
      </c>
      <c r="DL38" s="17">
        <v>3.5</v>
      </c>
      <c r="DM38" s="17">
        <v>18.600000000000001</v>
      </c>
      <c r="DN38" s="17">
        <v>15.9</v>
      </c>
      <c r="DO38" s="17">
        <v>18.899999999999999</v>
      </c>
      <c r="DP38" s="17">
        <v>28</v>
      </c>
      <c r="DQ38" s="17">
        <v>81.2</v>
      </c>
      <c r="DR38" s="17">
        <v>19.600000000000001</v>
      </c>
      <c r="DS38" s="17">
        <v>2.9</v>
      </c>
      <c r="DT38" s="17">
        <v>7.2</v>
      </c>
      <c r="DU38" s="17">
        <v>2.44</v>
      </c>
      <c r="DV38" s="17">
        <v>0.4</v>
      </c>
      <c r="DW38" s="17">
        <v>13.9</v>
      </c>
      <c r="DX38" s="17">
        <v>7.7</v>
      </c>
      <c r="DY38" s="17">
        <v>13.4</v>
      </c>
      <c r="DZ38" s="17">
        <v>19.399999999999999</v>
      </c>
      <c r="EA38" s="17">
        <v>18.899999999999999</v>
      </c>
      <c r="EB38" s="17">
        <v>6.1</v>
      </c>
      <c r="EC38" s="17">
        <v>76.599999999999994</v>
      </c>
      <c r="ED38" s="17">
        <v>39.299999999999997</v>
      </c>
      <c r="EE38" s="17">
        <v>104</v>
      </c>
      <c r="EF38" s="17">
        <v>98.7</v>
      </c>
      <c r="EG38" s="17">
        <v>19</v>
      </c>
      <c r="EH38" s="17">
        <v>11.9</v>
      </c>
      <c r="EI38" s="17">
        <v>20.2</v>
      </c>
      <c r="EJ38" s="17">
        <v>7.4</v>
      </c>
      <c r="EK38" s="17">
        <v>7.4</v>
      </c>
      <c r="EL38" s="17">
        <v>20.399999999999999</v>
      </c>
      <c r="EM38" s="17">
        <v>20.399999999999999</v>
      </c>
      <c r="EN38" s="17">
        <v>20</v>
      </c>
      <c r="EO38" s="17">
        <v>14.3</v>
      </c>
      <c r="EP38" s="17">
        <v>253</v>
      </c>
      <c r="EQ38" s="17">
        <v>15.9</v>
      </c>
      <c r="ER38" s="17">
        <v>153.69999999999999</v>
      </c>
      <c r="ES38" s="17">
        <v>0.6</v>
      </c>
      <c r="ET38" s="17">
        <v>129.1</v>
      </c>
      <c r="EU38" s="17">
        <v>124.7</v>
      </c>
      <c r="EV38" s="17">
        <v>111.6</v>
      </c>
      <c r="EW38" s="17">
        <v>2</v>
      </c>
      <c r="EX38" s="17">
        <v>1.1000000000000001</v>
      </c>
      <c r="EY38" s="17">
        <v>2</v>
      </c>
      <c r="EZ38" s="17">
        <v>1</v>
      </c>
      <c r="FA38" s="17">
        <v>15.5</v>
      </c>
      <c r="FB38" s="17">
        <v>6.2</v>
      </c>
      <c r="FC38" s="17">
        <v>19.7</v>
      </c>
      <c r="FD38" s="17">
        <v>8.6</v>
      </c>
      <c r="FE38" s="17">
        <v>27.6</v>
      </c>
      <c r="FF38" s="17">
        <v>34.4</v>
      </c>
      <c r="FG38" s="17">
        <v>16</v>
      </c>
      <c r="FH38" s="17">
        <v>21.3</v>
      </c>
      <c r="FI38" s="17">
        <v>6.87</v>
      </c>
      <c r="FJ38" s="17">
        <v>11.02</v>
      </c>
      <c r="FK38" s="17">
        <v>7687.98369</v>
      </c>
      <c r="FL38" s="15"/>
      <c r="FM38" s="17">
        <v>21.761299999999999</v>
      </c>
      <c r="FN38" s="17">
        <v>5.7</v>
      </c>
      <c r="FO38" s="17"/>
      <c r="FP38" s="17">
        <v>13.2</v>
      </c>
      <c r="FQ38" s="17">
        <v>26.3</v>
      </c>
      <c r="FR38" s="17">
        <v>9.4</v>
      </c>
      <c r="FS38" s="17">
        <v>4</v>
      </c>
      <c r="FT38" s="17">
        <v>0</v>
      </c>
      <c r="FU38" s="17">
        <v>80.3613</v>
      </c>
    </row>
    <row r="39" spans="1:177" ht="24" customHeight="1" x14ac:dyDescent="0.35">
      <c r="A39" s="16" t="s">
        <v>49</v>
      </c>
      <c r="B39" s="16" t="s">
        <v>777</v>
      </c>
      <c r="C39" s="17">
        <v>102.5</v>
      </c>
      <c r="D39" s="17">
        <v>637.5</v>
      </c>
      <c r="E39" s="17">
        <v>217.4</v>
      </c>
      <c r="F39" s="17"/>
      <c r="G39" s="17"/>
      <c r="H39" s="17">
        <v>60</v>
      </c>
      <c r="I39" s="17">
        <v>210.2</v>
      </c>
      <c r="J39" s="17"/>
      <c r="K39" s="17"/>
      <c r="L39" s="17">
        <v>114.5</v>
      </c>
      <c r="M39" s="17">
        <v>114.9</v>
      </c>
      <c r="N39" s="17">
        <v>114.6</v>
      </c>
      <c r="O39" s="17">
        <v>208.6</v>
      </c>
      <c r="P39" s="17">
        <v>208.5</v>
      </c>
      <c r="Q39" s="17">
        <v>108.7</v>
      </c>
      <c r="R39" s="17">
        <v>378.8</v>
      </c>
      <c r="S39" s="17">
        <v>10.4</v>
      </c>
      <c r="T39" s="17"/>
      <c r="U39" s="17"/>
      <c r="V39" s="17"/>
      <c r="W39" s="17"/>
      <c r="X39" s="17">
        <v>170.2</v>
      </c>
      <c r="Y39" s="17">
        <v>7.5</v>
      </c>
      <c r="Z39" s="17">
        <v>5.7</v>
      </c>
      <c r="AA39" s="17"/>
      <c r="AB39" s="17">
        <v>6.9</v>
      </c>
      <c r="AC39" s="17">
        <v>12.3</v>
      </c>
      <c r="AD39" s="17">
        <v>80.400000000000006</v>
      </c>
      <c r="AE39" s="17"/>
      <c r="AF39" s="17"/>
      <c r="AG39" s="17"/>
      <c r="AH39" s="17"/>
      <c r="AI39" s="17">
        <v>110.8</v>
      </c>
      <c r="AJ39" s="17">
        <v>190.6</v>
      </c>
      <c r="AK39" s="17"/>
      <c r="AL39" s="17"/>
      <c r="AM39" s="17"/>
      <c r="AN39" s="17">
        <v>6.4</v>
      </c>
      <c r="AO39" s="17">
        <v>151.5</v>
      </c>
      <c r="AP39" s="17">
        <v>53.6</v>
      </c>
      <c r="AQ39" s="17">
        <v>151.80000000000001</v>
      </c>
      <c r="AR39" s="17">
        <v>0</v>
      </c>
      <c r="AS39" s="17">
        <v>18.2</v>
      </c>
      <c r="AT39" s="17">
        <v>18.8</v>
      </c>
      <c r="AU39" s="17">
        <v>92.9</v>
      </c>
      <c r="AV39" s="17"/>
      <c r="AW39" s="17"/>
      <c r="AX39" s="17"/>
      <c r="AY39" s="17">
        <v>107</v>
      </c>
      <c r="AZ39" s="17">
        <v>5.8</v>
      </c>
      <c r="BA39" s="17">
        <v>9.1</v>
      </c>
      <c r="BB39" s="17">
        <v>26.4</v>
      </c>
      <c r="BC39" s="17">
        <v>43.1</v>
      </c>
      <c r="BD39" s="17">
        <v>2</v>
      </c>
      <c r="BE39" s="17">
        <v>12</v>
      </c>
      <c r="BF39" s="17">
        <v>81</v>
      </c>
      <c r="BG39" s="17"/>
      <c r="BH39" s="17"/>
      <c r="BI39" s="17">
        <v>71.400000000000006</v>
      </c>
      <c r="BJ39" s="17"/>
      <c r="BK39" s="17"/>
      <c r="BL39" s="17">
        <v>0</v>
      </c>
      <c r="BM39" s="17"/>
      <c r="BN39" s="17"/>
      <c r="BO39" s="17"/>
      <c r="BP39" s="17">
        <v>127.4</v>
      </c>
      <c r="BQ39" s="17">
        <v>0</v>
      </c>
      <c r="BR39" s="17">
        <v>116.4</v>
      </c>
      <c r="BS39" s="17">
        <v>115.2</v>
      </c>
      <c r="BT39" s="17">
        <v>121.4</v>
      </c>
      <c r="BU39" s="17"/>
      <c r="BV39" s="17"/>
      <c r="BW39" s="17"/>
      <c r="BX39" s="17"/>
      <c r="BY39" s="17"/>
      <c r="BZ39" s="17"/>
      <c r="CA39" s="17"/>
      <c r="CB39" s="17">
        <v>0</v>
      </c>
      <c r="CC39" s="17">
        <v>4.5999999999999996</v>
      </c>
      <c r="CD39" s="17">
        <v>130.1</v>
      </c>
      <c r="CE39" s="17">
        <v>81.7</v>
      </c>
      <c r="CF39" s="17">
        <v>63.3</v>
      </c>
      <c r="CG39" s="17">
        <v>45.4</v>
      </c>
      <c r="CH39" s="17">
        <v>29.3</v>
      </c>
      <c r="CI39" s="17"/>
      <c r="CJ39" s="17"/>
      <c r="CK39" s="17"/>
      <c r="CL39" s="17">
        <v>102.5</v>
      </c>
      <c r="CM39" s="17">
        <v>102.6</v>
      </c>
      <c r="CN39" s="17">
        <v>122.7</v>
      </c>
      <c r="CO39" s="17">
        <v>184.4</v>
      </c>
      <c r="CP39" s="17"/>
      <c r="CQ39" s="17"/>
      <c r="CR39" s="17"/>
      <c r="CS39" s="17"/>
      <c r="CT39" s="17">
        <v>212.5</v>
      </c>
      <c r="CU39" s="17">
        <v>101.3</v>
      </c>
      <c r="CV39" s="17">
        <v>0.8</v>
      </c>
      <c r="CW39" s="17">
        <v>100.4</v>
      </c>
      <c r="CX39" s="17">
        <v>80.8</v>
      </c>
      <c r="CY39" s="17">
        <v>12.5</v>
      </c>
      <c r="CZ39" s="17">
        <v>0.2</v>
      </c>
      <c r="DA39" s="17">
        <v>19.87256</v>
      </c>
      <c r="DB39" s="17">
        <v>20.7</v>
      </c>
      <c r="DC39" s="17">
        <v>9.9</v>
      </c>
      <c r="DD39" s="17">
        <v>4.7</v>
      </c>
      <c r="DE39" s="17">
        <v>220</v>
      </c>
      <c r="DF39" s="17">
        <v>0.6</v>
      </c>
      <c r="DG39" s="17">
        <v>3.5</v>
      </c>
      <c r="DH39" s="17">
        <v>4.2</v>
      </c>
      <c r="DI39" s="17"/>
      <c r="DJ39" s="17">
        <v>20</v>
      </c>
      <c r="DK39" s="17">
        <v>19</v>
      </c>
      <c r="DL39" s="17">
        <v>3.5</v>
      </c>
      <c r="DM39" s="17">
        <v>18.600000000000001</v>
      </c>
      <c r="DN39" s="17">
        <v>15.6</v>
      </c>
      <c r="DO39" s="17">
        <v>19</v>
      </c>
      <c r="DP39" s="17">
        <v>27.6</v>
      </c>
      <c r="DQ39" s="17">
        <v>77.5</v>
      </c>
      <c r="DR39" s="17">
        <v>19.399999999999999</v>
      </c>
      <c r="DS39" s="17">
        <v>2.8</v>
      </c>
      <c r="DT39" s="17">
        <v>9.4</v>
      </c>
      <c r="DU39" s="17">
        <v>2.4</v>
      </c>
      <c r="DV39" s="17">
        <v>0.4</v>
      </c>
      <c r="DW39" s="17">
        <v>13.8</v>
      </c>
      <c r="DX39" s="17">
        <v>7.7</v>
      </c>
      <c r="DY39" s="17">
        <v>13.6</v>
      </c>
      <c r="DZ39" s="17">
        <v>19.399999999999999</v>
      </c>
      <c r="EA39" s="17">
        <v>18.7</v>
      </c>
      <c r="EB39" s="17">
        <v>6.9</v>
      </c>
      <c r="EC39" s="17">
        <v>77.5</v>
      </c>
      <c r="ED39" s="17">
        <v>38.700000000000003</v>
      </c>
      <c r="EE39" s="17">
        <v>115.4</v>
      </c>
      <c r="EF39" s="17">
        <v>97.2</v>
      </c>
      <c r="EG39" s="17">
        <v>18.100000000000001</v>
      </c>
      <c r="EH39" s="17">
        <v>13.4</v>
      </c>
      <c r="EI39" s="17">
        <v>20.100000000000001</v>
      </c>
      <c r="EJ39" s="17">
        <v>7.3</v>
      </c>
      <c r="EK39" s="17">
        <v>7.2</v>
      </c>
      <c r="EL39" s="17">
        <v>20.399999999999999</v>
      </c>
      <c r="EM39" s="17">
        <v>20.399999999999999</v>
      </c>
      <c r="EN39" s="17">
        <v>20</v>
      </c>
      <c r="EO39" s="17">
        <v>12.1</v>
      </c>
      <c r="EP39" s="17">
        <v>252.8</v>
      </c>
      <c r="EQ39" s="17">
        <v>14.3</v>
      </c>
      <c r="ER39" s="17">
        <v>152.1</v>
      </c>
      <c r="ES39" s="17">
        <v>0.6</v>
      </c>
      <c r="ET39" s="17">
        <v>129</v>
      </c>
      <c r="EU39" s="17">
        <v>133.30000000000001</v>
      </c>
      <c r="EV39" s="17">
        <v>110.1</v>
      </c>
      <c r="EW39" s="17">
        <v>2</v>
      </c>
      <c r="EX39" s="17">
        <v>1.1000000000000001</v>
      </c>
      <c r="EY39" s="17">
        <v>2</v>
      </c>
      <c r="EZ39" s="17">
        <v>1</v>
      </c>
      <c r="FA39" s="17">
        <v>13.8</v>
      </c>
      <c r="FB39" s="17">
        <v>6.4</v>
      </c>
      <c r="FC39" s="17">
        <v>19.600000000000001</v>
      </c>
      <c r="FD39" s="17">
        <v>8.6999999999999993</v>
      </c>
      <c r="FE39" s="17">
        <v>27.9</v>
      </c>
      <c r="FF39" s="17">
        <v>34.5</v>
      </c>
      <c r="FG39" s="17">
        <v>16.600000000000001</v>
      </c>
      <c r="FH39" s="17">
        <v>21.3</v>
      </c>
      <c r="FI39" s="17">
        <v>8.9600000000000009</v>
      </c>
      <c r="FJ39" s="17">
        <v>11.03</v>
      </c>
      <c r="FK39" s="17">
        <v>7811.1625599999998</v>
      </c>
      <c r="FL39" s="15"/>
      <c r="FM39" s="17">
        <v>21.74821</v>
      </c>
      <c r="FN39" s="17">
        <v>5.7</v>
      </c>
      <c r="FO39" s="17"/>
      <c r="FP39" s="17">
        <v>13.2</v>
      </c>
      <c r="FQ39" s="17">
        <v>26.3</v>
      </c>
      <c r="FR39" s="17">
        <v>9.4</v>
      </c>
      <c r="FS39" s="17">
        <v>4</v>
      </c>
      <c r="FT39" s="17">
        <v>0</v>
      </c>
      <c r="FU39" s="17">
        <v>80.348209999999995</v>
      </c>
    </row>
    <row r="40" spans="1:177" ht="24" customHeight="1" x14ac:dyDescent="0.35">
      <c r="A40" s="16" t="s">
        <v>49</v>
      </c>
      <c r="B40" s="16" t="s">
        <v>778</v>
      </c>
      <c r="C40" s="17">
        <v>100.3</v>
      </c>
      <c r="D40" s="17">
        <v>636.29999999999995</v>
      </c>
      <c r="E40" s="17">
        <v>217.6</v>
      </c>
      <c r="F40" s="17"/>
      <c r="G40" s="17"/>
      <c r="H40" s="17">
        <v>59.7</v>
      </c>
      <c r="I40" s="17">
        <v>210.1</v>
      </c>
      <c r="J40" s="17"/>
      <c r="K40" s="17"/>
      <c r="L40" s="17">
        <v>160</v>
      </c>
      <c r="M40" s="17">
        <v>160.1</v>
      </c>
      <c r="N40" s="17">
        <v>160.19999999999999</v>
      </c>
      <c r="O40" s="17">
        <v>240.2</v>
      </c>
      <c r="P40" s="17">
        <v>208.4</v>
      </c>
      <c r="Q40" s="17">
        <v>109</v>
      </c>
      <c r="R40" s="17">
        <v>379.8</v>
      </c>
      <c r="S40" s="17">
        <v>10.5</v>
      </c>
      <c r="T40" s="17"/>
      <c r="U40" s="17"/>
      <c r="V40" s="17"/>
      <c r="W40" s="17"/>
      <c r="X40" s="17">
        <v>161.4</v>
      </c>
      <c r="Y40" s="17">
        <v>7.3</v>
      </c>
      <c r="Z40" s="17">
        <v>5.7</v>
      </c>
      <c r="AA40" s="17"/>
      <c r="AB40" s="17">
        <v>6.9</v>
      </c>
      <c r="AC40" s="17">
        <v>12.2</v>
      </c>
      <c r="AD40" s="17">
        <v>80.8</v>
      </c>
      <c r="AE40" s="17"/>
      <c r="AF40" s="17"/>
      <c r="AG40" s="17"/>
      <c r="AH40" s="17"/>
      <c r="AI40" s="17">
        <v>110.8</v>
      </c>
      <c r="AJ40" s="17">
        <v>127.4</v>
      </c>
      <c r="AK40" s="17"/>
      <c r="AL40" s="17"/>
      <c r="AM40" s="17"/>
      <c r="AN40" s="17">
        <v>6.4</v>
      </c>
      <c r="AO40" s="17">
        <v>152.1</v>
      </c>
      <c r="AP40" s="17">
        <v>53.7</v>
      </c>
      <c r="AQ40" s="17">
        <v>151.19999999999999</v>
      </c>
      <c r="AR40" s="17">
        <v>0</v>
      </c>
      <c r="AS40" s="17">
        <v>18.2</v>
      </c>
      <c r="AT40" s="17">
        <v>18.8</v>
      </c>
      <c r="AU40" s="17">
        <v>90.9</v>
      </c>
      <c r="AV40" s="17"/>
      <c r="AW40" s="17"/>
      <c r="AX40" s="17"/>
      <c r="AY40" s="17">
        <v>105.8</v>
      </c>
      <c r="AZ40" s="17">
        <v>5.8</v>
      </c>
      <c r="BA40" s="17">
        <v>9</v>
      </c>
      <c r="BB40" s="17">
        <v>34.700000000000003</v>
      </c>
      <c r="BC40" s="17">
        <v>42.1</v>
      </c>
      <c r="BD40" s="17">
        <v>2</v>
      </c>
      <c r="BE40" s="17">
        <v>11.8</v>
      </c>
      <c r="BF40" s="17">
        <v>79.900000000000006</v>
      </c>
      <c r="BG40" s="17"/>
      <c r="BH40" s="17"/>
      <c r="BI40" s="17">
        <v>25.7</v>
      </c>
      <c r="BJ40" s="17"/>
      <c r="BK40" s="17"/>
      <c r="BL40" s="17">
        <v>0</v>
      </c>
      <c r="BM40" s="17"/>
      <c r="BN40" s="17"/>
      <c r="BO40" s="17"/>
      <c r="BP40" s="17">
        <v>126.9</v>
      </c>
      <c r="BQ40" s="17">
        <v>0</v>
      </c>
      <c r="BR40" s="17">
        <v>129</v>
      </c>
      <c r="BS40" s="17">
        <v>128.69999999999999</v>
      </c>
      <c r="BT40" s="17">
        <v>140.69999999999999</v>
      </c>
      <c r="BU40" s="17"/>
      <c r="BV40" s="17"/>
      <c r="BW40" s="17"/>
      <c r="BX40" s="17"/>
      <c r="BY40" s="17"/>
      <c r="BZ40" s="17"/>
      <c r="CA40" s="17"/>
      <c r="CB40" s="17">
        <v>0</v>
      </c>
      <c r="CC40" s="17">
        <v>4.5</v>
      </c>
      <c r="CD40" s="17">
        <v>100.3</v>
      </c>
      <c r="CE40" s="17">
        <v>81.8</v>
      </c>
      <c r="CF40" s="17">
        <v>63.2</v>
      </c>
      <c r="CG40" s="17">
        <v>45.4</v>
      </c>
      <c r="CH40" s="17">
        <v>29</v>
      </c>
      <c r="CI40" s="17"/>
      <c r="CJ40" s="17"/>
      <c r="CK40" s="17"/>
      <c r="CL40" s="17">
        <v>102.6</v>
      </c>
      <c r="CM40" s="17">
        <v>102.5</v>
      </c>
      <c r="CN40" s="17">
        <v>122</v>
      </c>
      <c r="CO40" s="17">
        <v>185</v>
      </c>
      <c r="CP40" s="17"/>
      <c r="CQ40" s="17"/>
      <c r="CR40" s="17"/>
      <c r="CS40" s="17"/>
      <c r="CT40" s="17">
        <v>212.8</v>
      </c>
      <c r="CU40" s="17">
        <v>101.4</v>
      </c>
      <c r="CV40" s="17">
        <v>0.8</v>
      </c>
      <c r="CW40" s="17">
        <v>100.9</v>
      </c>
      <c r="CX40" s="17">
        <v>80.8</v>
      </c>
      <c r="CY40" s="17">
        <v>7.4</v>
      </c>
      <c r="CZ40" s="17">
        <v>0.1</v>
      </c>
      <c r="DA40" s="17">
        <v>19.70354</v>
      </c>
      <c r="DB40" s="17">
        <v>20.7</v>
      </c>
      <c r="DC40" s="17">
        <v>9.9</v>
      </c>
      <c r="DD40" s="17">
        <v>4.7</v>
      </c>
      <c r="DE40" s="17">
        <v>214</v>
      </c>
      <c r="DF40" s="17">
        <v>0.6</v>
      </c>
      <c r="DG40" s="17">
        <v>3.5</v>
      </c>
      <c r="DH40" s="17">
        <v>4.4000000000000004</v>
      </c>
      <c r="DI40" s="17"/>
      <c r="DJ40" s="17">
        <v>20</v>
      </c>
      <c r="DK40" s="17">
        <v>18.899999999999999</v>
      </c>
      <c r="DL40" s="17">
        <v>3.5</v>
      </c>
      <c r="DM40" s="17">
        <v>18.600000000000001</v>
      </c>
      <c r="DN40" s="17">
        <v>15.2</v>
      </c>
      <c r="DO40" s="17">
        <v>18.7</v>
      </c>
      <c r="DP40" s="17">
        <v>26.6</v>
      </c>
      <c r="DQ40" s="17">
        <v>73.099999999999994</v>
      </c>
      <c r="DR40" s="17">
        <v>18.8</v>
      </c>
      <c r="DS40" s="17">
        <v>2.8</v>
      </c>
      <c r="DT40" s="17">
        <v>9.4</v>
      </c>
      <c r="DU40" s="17">
        <v>2.52</v>
      </c>
      <c r="DV40" s="17">
        <v>0.4</v>
      </c>
      <c r="DW40" s="17">
        <v>13.7</v>
      </c>
      <c r="DX40" s="17">
        <v>7.7</v>
      </c>
      <c r="DY40" s="17">
        <v>14</v>
      </c>
      <c r="DZ40" s="17">
        <v>19.399999999999999</v>
      </c>
      <c r="EA40" s="17">
        <v>18.7</v>
      </c>
      <c r="EB40" s="17">
        <v>6.7</v>
      </c>
      <c r="EC40" s="17">
        <v>74.3</v>
      </c>
      <c r="ED40" s="17">
        <v>37.700000000000003</v>
      </c>
      <c r="EE40" s="17">
        <v>112</v>
      </c>
      <c r="EF40" s="17">
        <v>99.5</v>
      </c>
      <c r="EG40" s="17">
        <v>19</v>
      </c>
      <c r="EH40" s="17">
        <v>13.1</v>
      </c>
      <c r="EI40" s="17">
        <v>20.2</v>
      </c>
      <c r="EJ40" s="17">
        <v>7.3</v>
      </c>
      <c r="EK40" s="17">
        <v>6.8</v>
      </c>
      <c r="EL40" s="17">
        <v>20.399999999999999</v>
      </c>
      <c r="EM40" s="17">
        <v>20.399999999999999</v>
      </c>
      <c r="EN40" s="17">
        <v>20</v>
      </c>
      <c r="EO40" s="17">
        <v>6</v>
      </c>
      <c r="EP40" s="17">
        <v>253.1</v>
      </c>
      <c r="EQ40" s="17">
        <v>12.2</v>
      </c>
      <c r="ER40" s="17">
        <v>149.69999999999999</v>
      </c>
      <c r="ES40" s="17">
        <v>0.6</v>
      </c>
      <c r="ET40" s="17">
        <v>132.5</v>
      </c>
      <c r="EU40" s="17">
        <v>127</v>
      </c>
      <c r="EV40" s="17">
        <v>107.6</v>
      </c>
      <c r="EW40" s="17">
        <v>2</v>
      </c>
      <c r="EX40" s="17">
        <v>1.1000000000000001</v>
      </c>
      <c r="EY40" s="17">
        <v>2</v>
      </c>
      <c r="EZ40" s="17">
        <v>1</v>
      </c>
      <c r="FA40" s="17">
        <v>11.9</v>
      </c>
      <c r="FB40" s="17">
        <v>6.3</v>
      </c>
      <c r="FC40" s="17">
        <v>19.600000000000001</v>
      </c>
      <c r="FD40" s="17">
        <v>8.6</v>
      </c>
      <c r="FE40" s="17">
        <v>27.7</v>
      </c>
      <c r="FF40" s="17">
        <v>34.6</v>
      </c>
      <c r="FG40" s="17">
        <v>16</v>
      </c>
      <c r="FH40" s="17">
        <v>21.3</v>
      </c>
      <c r="FI40" s="17">
        <v>9.98</v>
      </c>
      <c r="FJ40" s="17">
        <v>11.08</v>
      </c>
      <c r="FK40" s="17">
        <v>7837.3835399999998</v>
      </c>
      <c r="FL40" s="15"/>
      <c r="FM40" s="17">
        <v>18.859480000000001</v>
      </c>
      <c r="FN40" s="17">
        <v>5.7</v>
      </c>
      <c r="FO40" s="17"/>
      <c r="FP40" s="17">
        <v>13.2</v>
      </c>
      <c r="FQ40" s="17">
        <v>26.2</v>
      </c>
      <c r="FR40" s="17">
        <v>9.4</v>
      </c>
      <c r="FS40" s="17">
        <v>3.9</v>
      </c>
      <c r="FT40" s="17">
        <v>0</v>
      </c>
      <c r="FU40" s="17">
        <v>77.259479999999996</v>
      </c>
    </row>
    <row r="41" spans="1:177" ht="24" customHeight="1" x14ac:dyDescent="0.35">
      <c r="A41" s="16" t="s">
        <v>49</v>
      </c>
      <c r="B41" s="16" t="s">
        <v>779</v>
      </c>
      <c r="C41" s="17">
        <v>100.4</v>
      </c>
      <c r="D41" s="17">
        <v>636.20000000000005</v>
      </c>
      <c r="E41" s="17">
        <v>217.8</v>
      </c>
      <c r="F41" s="17"/>
      <c r="G41" s="17"/>
      <c r="H41" s="17">
        <v>59.7</v>
      </c>
      <c r="I41" s="17">
        <v>208.3</v>
      </c>
      <c r="J41" s="17"/>
      <c r="K41" s="17"/>
      <c r="L41" s="17">
        <v>117.5</v>
      </c>
      <c r="M41" s="17">
        <v>117.7</v>
      </c>
      <c r="N41" s="17">
        <v>117.5</v>
      </c>
      <c r="O41" s="17">
        <v>217.6</v>
      </c>
      <c r="P41" s="17">
        <v>208.8</v>
      </c>
      <c r="Q41" s="17">
        <v>109.7</v>
      </c>
      <c r="R41" s="17">
        <v>378.3</v>
      </c>
      <c r="S41" s="17">
        <v>10.4</v>
      </c>
      <c r="T41" s="17"/>
      <c r="U41" s="17"/>
      <c r="V41" s="17"/>
      <c r="W41" s="17"/>
      <c r="X41" s="17">
        <v>166</v>
      </c>
      <c r="Y41" s="17">
        <v>7.2</v>
      </c>
      <c r="Z41" s="17">
        <v>5.8</v>
      </c>
      <c r="AA41" s="17"/>
      <c r="AB41" s="17">
        <v>6.9</v>
      </c>
      <c r="AC41" s="17">
        <v>12.3</v>
      </c>
      <c r="AD41" s="17">
        <v>80.5</v>
      </c>
      <c r="AE41" s="17"/>
      <c r="AF41" s="17"/>
      <c r="AG41" s="17"/>
      <c r="AH41" s="17"/>
      <c r="AI41" s="17">
        <v>110.7</v>
      </c>
      <c r="AJ41" s="17">
        <v>105.7</v>
      </c>
      <c r="AK41" s="17"/>
      <c r="AL41" s="17"/>
      <c r="AM41" s="17"/>
      <c r="AN41" s="17">
        <v>6.4</v>
      </c>
      <c r="AO41" s="17">
        <v>152.6</v>
      </c>
      <c r="AP41" s="17">
        <v>53.7</v>
      </c>
      <c r="AQ41" s="17">
        <v>151.4</v>
      </c>
      <c r="AR41" s="17">
        <v>32.799999999999997</v>
      </c>
      <c r="AS41" s="17">
        <v>18.2</v>
      </c>
      <c r="AT41" s="17">
        <v>18.8</v>
      </c>
      <c r="AU41" s="17">
        <v>90</v>
      </c>
      <c r="AV41" s="17"/>
      <c r="AW41" s="17"/>
      <c r="AX41" s="17"/>
      <c r="AY41" s="17">
        <v>105.8</v>
      </c>
      <c r="AZ41" s="17">
        <v>5.8</v>
      </c>
      <c r="BA41" s="17">
        <v>9</v>
      </c>
      <c r="BB41" s="17">
        <v>27.7</v>
      </c>
      <c r="BC41" s="17">
        <v>41.8</v>
      </c>
      <c r="BD41" s="17">
        <v>2</v>
      </c>
      <c r="BE41" s="17">
        <v>11.8</v>
      </c>
      <c r="BF41" s="17">
        <v>79</v>
      </c>
      <c r="BG41" s="17"/>
      <c r="BH41" s="17"/>
      <c r="BI41" s="17">
        <v>25.8</v>
      </c>
      <c r="BJ41" s="17"/>
      <c r="BK41" s="17"/>
      <c r="BL41" s="17">
        <v>0</v>
      </c>
      <c r="BM41" s="17"/>
      <c r="BN41" s="17"/>
      <c r="BO41" s="17"/>
      <c r="BP41" s="17">
        <v>127</v>
      </c>
      <c r="BQ41" s="17">
        <v>0</v>
      </c>
      <c r="BR41" s="17">
        <v>166.5</v>
      </c>
      <c r="BS41" s="17">
        <v>166.8</v>
      </c>
      <c r="BT41" s="17">
        <v>167.1</v>
      </c>
      <c r="BU41" s="17"/>
      <c r="BV41" s="17"/>
      <c r="BW41" s="17"/>
      <c r="BX41" s="17"/>
      <c r="BY41" s="17"/>
      <c r="BZ41" s="17"/>
      <c r="CA41" s="17"/>
      <c r="CB41" s="17">
        <v>0</v>
      </c>
      <c r="CC41" s="17">
        <v>4.5</v>
      </c>
      <c r="CD41" s="17">
        <v>143.1</v>
      </c>
      <c r="CE41" s="17">
        <v>108</v>
      </c>
      <c r="CF41" s="17">
        <v>63.2</v>
      </c>
      <c r="CG41" s="17">
        <v>45.4</v>
      </c>
      <c r="CH41" s="17">
        <v>29</v>
      </c>
      <c r="CI41" s="17"/>
      <c r="CJ41" s="17"/>
      <c r="CK41" s="17"/>
      <c r="CL41" s="17">
        <v>102.7</v>
      </c>
      <c r="CM41" s="17">
        <v>102.6</v>
      </c>
      <c r="CN41" s="17">
        <v>122.7</v>
      </c>
      <c r="CO41" s="17">
        <v>185.9</v>
      </c>
      <c r="CP41" s="17"/>
      <c r="CQ41" s="17"/>
      <c r="CR41" s="17"/>
      <c r="CS41" s="17"/>
      <c r="CT41" s="17">
        <v>213.4</v>
      </c>
      <c r="CU41" s="17">
        <v>101.8</v>
      </c>
      <c r="CV41" s="17">
        <v>0.6</v>
      </c>
      <c r="CW41" s="17">
        <v>94.6</v>
      </c>
      <c r="CX41" s="17">
        <v>80.8</v>
      </c>
      <c r="CY41" s="17">
        <v>11.3</v>
      </c>
      <c r="CZ41" s="17">
        <v>0.1</v>
      </c>
      <c r="DA41" s="17">
        <v>19.797239999999999</v>
      </c>
      <c r="DB41" s="17">
        <v>20.7</v>
      </c>
      <c r="DC41" s="17">
        <v>9.8000000000000007</v>
      </c>
      <c r="DD41" s="17">
        <v>4.7</v>
      </c>
      <c r="DE41" s="17">
        <v>206.5</v>
      </c>
      <c r="DF41" s="17">
        <v>0.6</v>
      </c>
      <c r="DG41" s="17">
        <v>3.5</v>
      </c>
      <c r="DH41" s="17">
        <v>4.3</v>
      </c>
      <c r="DI41" s="17"/>
      <c r="DJ41" s="17">
        <v>20</v>
      </c>
      <c r="DK41" s="17">
        <v>18.899999999999999</v>
      </c>
      <c r="DL41" s="17">
        <v>3.5</v>
      </c>
      <c r="DM41" s="17">
        <v>18.600000000000001</v>
      </c>
      <c r="DN41" s="17">
        <v>14.6</v>
      </c>
      <c r="DO41" s="17">
        <v>17.899999999999999</v>
      </c>
      <c r="DP41" s="17">
        <v>27.6</v>
      </c>
      <c r="DQ41" s="17">
        <v>74.2</v>
      </c>
      <c r="DR41" s="17">
        <v>18.100000000000001</v>
      </c>
      <c r="DS41" s="17">
        <v>2.8</v>
      </c>
      <c r="DT41" s="17">
        <v>6</v>
      </c>
      <c r="DU41" s="17">
        <v>2.76</v>
      </c>
      <c r="DV41" s="17">
        <v>0.4</v>
      </c>
      <c r="DW41" s="17">
        <v>13.5</v>
      </c>
      <c r="DX41" s="17">
        <v>7.6</v>
      </c>
      <c r="DY41" s="17">
        <v>14.2</v>
      </c>
      <c r="DZ41" s="17">
        <v>18.899999999999999</v>
      </c>
      <c r="EA41" s="17">
        <v>18.100000000000001</v>
      </c>
      <c r="EB41" s="17">
        <v>7.7</v>
      </c>
      <c r="EC41" s="17">
        <v>72</v>
      </c>
      <c r="ED41" s="17">
        <v>36.700000000000003</v>
      </c>
      <c r="EE41" s="17">
        <v>105.3</v>
      </c>
      <c r="EF41" s="17">
        <v>104.8</v>
      </c>
      <c r="EG41" s="17">
        <v>18.399999999999999</v>
      </c>
      <c r="EH41" s="17">
        <v>12.5</v>
      </c>
      <c r="EI41" s="17">
        <v>20.7</v>
      </c>
      <c r="EJ41" s="17">
        <v>7.3</v>
      </c>
      <c r="EK41" s="17">
        <v>6.8</v>
      </c>
      <c r="EL41" s="17">
        <v>20.399999999999999</v>
      </c>
      <c r="EM41" s="17">
        <v>20.399999999999999</v>
      </c>
      <c r="EN41" s="17">
        <v>20</v>
      </c>
      <c r="EO41" s="17">
        <v>8.6999999999999993</v>
      </c>
      <c r="EP41" s="17">
        <v>252.9</v>
      </c>
      <c r="EQ41" s="17">
        <v>10</v>
      </c>
      <c r="ER41" s="17">
        <v>143.69999999999999</v>
      </c>
      <c r="ES41" s="17">
        <v>0.6</v>
      </c>
      <c r="ET41" s="17">
        <v>132.30000000000001</v>
      </c>
      <c r="EU41" s="17">
        <v>109.8</v>
      </c>
      <c r="EV41" s="17">
        <v>102.9</v>
      </c>
      <c r="EW41" s="17">
        <v>2</v>
      </c>
      <c r="EX41" s="17">
        <v>1.1000000000000001</v>
      </c>
      <c r="EY41" s="17">
        <v>2</v>
      </c>
      <c r="EZ41" s="17">
        <v>1</v>
      </c>
      <c r="FA41" s="17">
        <v>9.6999999999999993</v>
      </c>
      <c r="FB41" s="17">
        <v>6.4</v>
      </c>
      <c r="FC41" s="17">
        <v>19.3</v>
      </c>
      <c r="FD41" s="17">
        <v>9.1</v>
      </c>
      <c r="FE41" s="17">
        <v>27.9</v>
      </c>
      <c r="FF41" s="17">
        <v>34.799999999999997</v>
      </c>
      <c r="FG41" s="17">
        <v>16.100000000000001</v>
      </c>
      <c r="FH41" s="17">
        <v>21.3</v>
      </c>
      <c r="FI41" s="17">
        <v>7.9</v>
      </c>
      <c r="FJ41" s="17">
        <v>11</v>
      </c>
      <c r="FK41" s="17">
        <v>7815.7572399999999</v>
      </c>
      <c r="FL41" s="15"/>
      <c r="FM41" s="17">
        <v>18.6309</v>
      </c>
      <c r="FN41" s="17">
        <v>5.7</v>
      </c>
      <c r="FO41" s="17"/>
      <c r="FP41" s="17">
        <v>13.2</v>
      </c>
      <c r="FQ41" s="17">
        <v>26.4</v>
      </c>
      <c r="FR41" s="17">
        <v>9.4</v>
      </c>
      <c r="FS41" s="17">
        <v>4.0999999999999996</v>
      </c>
      <c r="FT41" s="17">
        <v>0</v>
      </c>
      <c r="FU41" s="17">
        <v>77.430899999999994</v>
      </c>
    </row>
    <row r="42" spans="1:177" ht="24" customHeight="1" x14ac:dyDescent="0.35">
      <c r="A42" s="18" t="s">
        <v>49</v>
      </c>
      <c r="B42" s="18" t="s">
        <v>780</v>
      </c>
      <c r="C42" s="19">
        <v>101.9</v>
      </c>
      <c r="D42" s="19">
        <v>634.9</v>
      </c>
      <c r="E42" s="19">
        <v>218</v>
      </c>
      <c r="F42" s="19"/>
      <c r="G42" s="19"/>
      <c r="H42" s="19">
        <v>60.1</v>
      </c>
      <c r="I42" s="19">
        <v>207.9</v>
      </c>
      <c r="J42" s="19"/>
      <c r="K42" s="19"/>
      <c r="L42" s="19">
        <v>108</v>
      </c>
      <c r="M42" s="19">
        <v>108.6</v>
      </c>
      <c r="N42" s="19">
        <v>108.2</v>
      </c>
      <c r="O42" s="19">
        <v>209.8</v>
      </c>
      <c r="P42" s="19">
        <v>208.7</v>
      </c>
      <c r="Q42" s="19">
        <v>109.3</v>
      </c>
      <c r="R42" s="19">
        <v>376.7</v>
      </c>
      <c r="S42" s="19">
        <v>10.4</v>
      </c>
      <c r="T42" s="19"/>
      <c r="U42" s="19"/>
      <c r="V42" s="19"/>
      <c r="W42" s="19"/>
      <c r="X42" s="19">
        <v>169</v>
      </c>
      <c r="Y42" s="19">
        <v>7.4</v>
      </c>
      <c r="Z42" s="19">
        <v>5.7</v>
      </c>
      <c r="AA42" s="19"/>
      <c r="AB42" s="19">
        <v>6.9</v>
      </c>
      <c r="AC42" s="19">
        <v>12.3</v>
      </c>
      <c r="AD42" s="19">
        <v>80.400000000000006</v>
      </c>
      <c r="AE42" s="19"/>
      <c r="AF42" s="19"/>
      <c r="AG42" s="19"/>
      <c r="AH42" s="19"/>
      <c r="AI42" s="19">
        <v>110.8</v>
      </c>
      <c r="AJ42" s="19">
        <v>105.3</v>
      </c>
      <c r="AK42" s="19"/>
      <c r="AL42" s="19"/>
      <c r="AM42" s="19"/>
      <c r="AN42" s="19">
        <v>6.5</v>
      </c>
      <c r="AO42" s="19">
        <v>151.9</v>
      </c>
      <c r="AP42" s="19">
        <v>53.5</v>
      </c>
      <c r="AQ42" s="19">
        <v>151.6</v>
      </c>
      <c r="AR42" s="19">
        <v>29.2</v>
      </c>
      <c r="AS42" s="19">
        <v>18.2</v>
      </c>
      <c r="AT42" s="19">
        <v>18.8</v>
      </c>
      <c r="AU42" s="19">
        <v>89.7</v>
      </c>
      <c r="AV42" s="19"/>
      <c r="AW42" s="19"/>
      <c r="AX42" s="19"/>
      <c r="AY42" s="19">
        <v>106</v>
      </c>
      <c r="AZ42" s="19">
        <v>5.7</v>
      </c>
      <c r="BA42" s="19">
        <v>9</v>
      </c>
      <c r="BB42" s="19">
        <v>22.1</v>
      </c>
      <c r="BC42" s="19">
        <v>42</v>
      </c>
      <c r="BD42" s="19">
        <v>2</v>
      </c>
      <c r="BE42" s="19">
        <v>12</v>
      </c>
      <c r="BF42" s="19">
        <v>79.8</v>
      </c>
      <c r="BG42" s="19"/>
      <c r="BH42" s="19"/>
      <c r="BI42" s="19">
        <v>26.3</v>
      </c>
      <c r="BJ42" s="19"/>
      <c r="BK42" s="19"/>
      <c r="BL42" s="19">
        <v>0</v>
      </c>
      <c r="BM42" s="19"/>
      <c r="BN42" s="19"/>
      <c r="BO42" s="19"/>
      <c r="BP42" s="19">
        <v>126.9</v>
      </c>
      <c r="BQ42" s="19">
        <v>0</v>
      </c>
      <c r="BR42" s="19">
        <v>166.9</v>
      </c>
      <c r="BS42" s="19">
        <v>166.9</v>
      </c>
      <c r="BT42" s="19">
        <v>165.6</v>
      </c>
      <c r="BU42" s="19"/>
      <c r="BV42" s="19"/>
      <c r="BW42" s="19"/>
      <c r="BX42" s="19"/>
      <c r="BY42" s="19"/>
      <c r="BZ42" s="19"/>
      <c r="CA42" s="19"/>
      <c r="CB42" s="19">
        <v>0</v>
      </c>
      <c r="CC42" s="19">
        <v>4.5999999999999996</v>
      </c>
      <c r="CD42" s="19">
        <v>102.7</v>
      </c>
      <c r="CE42" s="19">
        <v>102</v>
      </c>
      <c r="CF42" s="19">
        <v>63.1</v>
      </c>
      <c r="CG42" s="19">
        <v>45.4</v>
      </c>
      <c r="CH42" s="19">
        <v>29.2</v>
      </c>
      <c r="CI42" s="19"/>
      <c r="CJ42" s="19"/>
      <c r="CK42" s="19"/>
      <c r="CL42" s="19">
        <v>102.7</v>
      </c>
      <c r="CM42" s="19">
        <v>102.5</v>
      </c>
      <c r="CN42" s="19">
        <v>122.7</v>
      </c>
      <c r="CO42" s="19">
        <v>186.7</v>
      </c>
      <c r="CP42" s="19"/>
      <c r="CQ42" s="19"/>
      <c r="CR42" s="19"/>
      <c r="CS42" s="19"/>
      <c r="CT42" s="19">
        <v>213.7</v>
      </c>
      <c r="CU42" s="19">
        <v>102</v>
      </c>
      <c r="CV42" s="19">
        <v>0.3</v>
      </c>
      <c r="CW42" s="19">
        <v>97.3</v>
      </c>
      <c r="CX42" s="19">
        <v>77.7</v>
      </c>
      <c r="CY42" s="19">
        <v>15.5</v>
      </c>
      <c r="CZ42" s="19">
        <v>0</v>
      </c>
      <c r="DA42" s="19">
        <v>19.76023</v>
      </c>
      <c r="DB42" s="19">
        <v>20.7</v>
      </c>
      <c r="DC42" s="19">
        <v>9.9</v>
      </c>
      <c r="DD42" s="19">
        <v>4.7</v>
      </c>
      <c r="DE42" s="19">
        <v>193.9</v>
      </c>
      <c r="DF42" s="19">
        <v>0.6</v>
      </c>
      <c r="DG42" s="19">
        <v>3.5</v>
      </c>
      <c r="DH42" s="19">
        <v>4.2</v>
      </c>
      <c r="DI42" s="19"/>
      <c r="DJ42" s="19">
        <v>20</v>
      </c>
      <c r="DK42" s="19">
        <v>19</v>
      </c>
      <c r="DL42" s="19">
        <v>3.5</v>
      </c>
      <c r="DM42" s="19">
        <v>18.600000000000001</v>
      </c>
      <c r="DN42" s="19">
        <v>13.4</v>
      </c>
      <c r="DO42" s="19">
        <v>16.399999999999999</v>
      </c>
      <c r="DP42" s="19">
        <v>25</v>
      </c>
      <c r="DQ42" s="19">
        <v>74.2</v>
      </c>
      <c r="DR42" s="19">
        <v>15.9</v>
      </c>
      <c r="DS42" s="19">
        <v>2.8</v>
      </c>
      <c r="DT42" s="19">
        <v>6.5</v>
      </c>
      <c r="DU42" s="19">
        <v>3</v>
      </c>
      <c r="DV42" s="19">
        <v>0.4</v>
      </c>
      <c r="DW42" s="19">
        <v>13.5</v>
      </c>
      <c r="DX42" s="19">
        <v>7.5</v>
      </c>
      <c r="DY42" s="19">
        <v>14</v>
      </c>
      <c r="DZ42" s="19">
        <v>18.899999999999999</v>
      </c>
      <c r="EA42" s="19">
        <v>17.399999999999999</v>
      </c>
      <c r="EB42" s="19">
        <v>10.4</v>
      </c>
      <c r="EC42" s="19">
        <v>73.7</v>
      </c>
      <c r="ED42" s="19">
        <v>33.9</v>
      </c>
      <c r="EE42" s="19">
        <v>102.4</v>
      </c>
      <c r="EF42" s="19">
        <v>108.5</v>
      </c>
      <c r="EG42" s="19">
        <v>17.600000000000001</v>
      </c>
      <c r="EH42" s="19">
        <v>12</v>
      </c>
      <c r="EI42" s="19">
        <v>20.7</v>
      </c>
      <c r="EJ42" s="19">
        <v>7.3</v>
      </c>
      <c r="EK42" s="19">
        <v>7</v>
      </c>
      <c r="EL42" s="19">
        <v>20.399999999999999</v>
      </c>
      <c r="EM42" s="19">
        <v>20.399999999999999</v>
      </c>
      <c r="EN42" s="19">
        <v>20</v>
      </c>
      <c r="EO42" s="19">
        <v>18</v>
      </c>
      <c r="EP42" s="19">
        <v>240.6</v>
      </c>
      <c r="EQ42" s="19">
        <v>7.3</v>
      </c>
      <c r="ER42" s="19">
        <v>134.69999999999999</v>
      </c>
      <c r="ES42" s="19">
        <v>0.6</v>
      </c>
      <c r="ET42" s="19">
        <v>132.4</v>
      </c>
      <c r="EU42" s="19">
        <v>121</v>
      </c>
      <c r="EV42" s="19">
        <v>97.3</v>
      </c>
      <c r="EW42" s="19">
        <v>2</v>
      </c>
      <c r="EX42" s="19">
        <v>1.1000000000000001</v>
      </c>
      <c r="EY42" s="19">
        <v>2</v>
      </c>
      <c r="EZ42" s="19">
        <v>1</v>
      </c>
      <c r="FA42" s="19">
        <v>7.1</v>
      </c>
      <c r="FB42" s="19">
        <v>6.3</v>
      </c>
      <c r="FC42" s="19">
        <v>19.2</v>
      </c>
      <c r="FD42" s="19">
        <v>8.8000000000000007</v>
      </c>
      <c r="FE42" s="19">
        <v>27.6</v>
      </c>
      <c r="FF42" s="19">
        <v>34.5</v>
      </c>
      <c r="FG42" s="19">
        <v>14.6</v>
      </c>
      <c r="FH42" s="19">
        <v>21.3</v>
      </c>
      <c r="FI42" s="19">
        <v>6.93</v>
      </c>
      <c r="FJ42" s="19">
        <v>11</v>
      </c>
      <c r="FK42" s="19">
        <v>7695.89023</v>
      </c>
      <c r="FL42" s="15"/>
      <c r="FM42" s="19">
        <v>17.674029999999998</v>
      </c>
      <c r="FN42" s="19">
        <v>6.8</v>
      </c>
      <c r="FO42" s="19"/>
      <c r="FP42" s="19">
        <v>13.2</v>
      </c>
      <c r="FQ42" s="19">
        <v>26.6</v>
      </c>
      <c r="FR42" s="19">
        <v>9.4</v>
      </c>
      <c r="FS42" s="19">
        <v>4.0999999999999996</v>
      </c>
      <c r="FT42" s="19">
        <v>0</v>
      </c>
      <c r="FU42" s="19">
        <v>77.774029999999996</v>
      </c>
    </row>
    <row r="43" spans="1:177" ht="24" customHeight="1" x14ac:dyDescent="0.35">
      <c r="A43" s="13" t="s">
        <v>49</v>
      </c>
      <c r="B43" s="13" t="s">
        <v>781</v>
      </c>
      <c r="C43" s="14">
        <v>101.8</v>
      </c>
      <c r="D43" s="14">
        <v>635</v>
      </c>
      <c r="E43" s="14">
        <v>217.8</v>
      </c>
      <c r="F43" s="14"/>
      <c r="G43" s="14"/>
      <c r="H43" s="14">
        <v>60.2</v>
      </c>
      <c r="I43" s="14">
        <v>208.3</v>
      </c>
      <c r="J43" s="14"/>
      <c r="K43" s="14"/>
      <c r="L43" s="14">
        <v>126.2</v>
      </c>
      <c r="M43" s="14">
        <v>125.9</v>
      </c>
      <c r="N43" s="14">
        <v>126</v>
      </c>
      <c r="O43" s="14">
        <v>221.8</v>
      </c>
      <c r="P43" s="14">
        <v>118.9</v>
      </c>
      <c r="Q43" s="14">
        <v>81.5</v>
      </c>
      <c r="R43" s="14">
        <v>375.7</v>
      </c>
      <c r="S43" s="14">
        <v>10.4</v>
      </c>
      <c r="T43" s="14"/>
      <c r="U43" s="14"/>
      <c r="V43" s="14"/>
      <c r="W43" s="14"/>
      <c r="X43" s="14">
        <v>168.2</v>
      </c>
      <c r="Y43" s="14">
        <v>7.4</v>
      </c>
      <c r="Z43" s="14">
        <v>5.8</v>
      </c>
      <c r="AA43" s="14"/>
      <c r="AB43" s="14">
        <v>6.9</v>
      </c>
      <c r="AC43" s="14">
        <v>10.3</v>
      </c>
      <c r="AD43" s="14">
        <v>80.599999999999994</v>
      </c>
      <c r="AE43" s="14"/>
      <c r="AF43" s="14"/>
      <c r="AG43" s="14"/>
      <c r="AH43" s="14"/>
      <c r="AI43" s="14">
        <v>110.7</v>
      </c>
      <c r="AJ43" s="14">
        <v>105.8</v>
      </c>
      <c r="AK43" s="14"/>
      <c r="AL43" s="14"/>
      <c r="AM43" s="14"/>
      <c r="AN43" s="14">
        <v>6.5</v>
      </c>
      <c r="AO43" s="14">
        <v>151.4</v>
      </c>
      <c r="AP43" s="14">
        <v>54.3</v>
      </c>
      <c r="AQ43" s="14">
        <v>151.30000000000001</v>
      </c>
      <c r="AR43" s="14">
        <v>25.9</v>
      </c>
      <c r="AS43" s="14">
        <v>18.2</v>
      </c>
      <c r="AT43" s="14">
        <v>18.8</v>
      </c>
      <c r="AU43" s="14">
        <v>91.1</v>
      </c>
      <c r="AV43" s="14"/>
      <c r="AW43" s="14"/>
      <c r="AX43" s="14"/>
      <c r="AY43" s="14">
        <v>106.1</v>
      </c>
      <c r="AZ43" s="14">
        <v>5.8</v>
      </c>
      <c r="BA43" s="14">
        <v>9</v>
      </c>
      <c r="BB43" s="14">
        <v>32.700000000000003</v>
      </c>
      <c r="BC43" s="14">
        <v>41.5</v>
      </c>
      <c r="BD43" s="14">
        <v>2</v>
      </c>
      <c r="BE43" s="14">
        <v>11.9</v>
      </c>
      <c r="BF43" s="14">
        <v>80</v>
      </c>
      <c r="BG43" s="14"/>
      <c r="BH43" s="14"/>
      <c r="BI43" s="14">
        <v>26.1</v>
      </c>
      <c r="BJ43" s="14"/>
      <c r="BK43" s="14"/>
      <c r="BL43" s="14">
        <v>0</v>
      </c>
      <c r="BM43" s="14"/>
      <c r="BN43" s="14"/>
      <c r="BO43" s="14"/>
      <c r="BP43" s="14">
        <v>127</v>
      </c>
      <c r="BQ43" s="14">
        <v>0</v>
      </c>
      <c r="BR43" s="14">
        <v>166.4</v>
      </c>
      <c r="BS43" s="14">
        <v>167</v>
      </c>
      <c r="BT43" s="14">
        <v>166.5</v>
      </c>
      <c r="BU43" s="14"/>
      <c r="BV43" s="14"/>
      <c r="BW43" s="14"/>
      <c r="BX43" s="14"/>
      <c r="BY43" s="14"/>
      <c r="BZ43" s="14"/>
      <c r="CA43" s="14"/>
      <c r="CB43" s="14">
        <v>0</v>
      </c>
      <c r="CC43" s="14">
        <v>3.9</v>
      </c>
      <c r="CD43" s="14">
        <v>176.8</v>
      </c>
      <c r="CE43" s="14">
        <v>76.8</v>
      </c>
      <c r="CF43" s="14">
        <v>63.1</v>
      </c>
      <c r="CG43" s="14">
        <v>45.3</v>
      </c>
      <c r="CH43" s="14">
        <v>28.1</v>
      </c>
      <c r="CI43" s="14"/>
      <c r="CJ43" s="14"/>
      <c r="CK43" s="14"/>
      <c r="CL43" s="14">
        <v>101.9</v>
      </c>
      <c r="CM43" s="14">
        <v>101.8</v>
      </c>
      <c r="CN43" s="14">
        <v>122.1</v>
      </c>
      <c r="CO43" s="14">
        <v>187</v>
      </c>
      <c r="CP43" s="14"/>
      <c r="CQ43" s="14"/>
      <c r="CR43" s="14"/>
      <c r="CS43" s="14"/>
      <c r="CT43" s="14">
        <v>213.7</v>
      </c>
      <c r="CU43" s="14">
        <v>102.2</v>
      </c>
      <c r="CV43" s="14">
        <v>0.4</v>
      </c>
      <c r="CW43" s="14">
        <v>104.2</v>
      </c>
      <c r="CX43" s="14">
        <v>53.8</v>
      </c>
      <c r="CY43" s="14">
        <v>15.5</v>
      </c>
      <c r="CZ43" s="14">
        <v>0</v>
      </c>
      <c r="DA43" s="14">
        <v>19.633610000000001</v>
      </c>
      <c r="DB43" s="14">
        <v>20.7</v>
      </c>
      <c r="DC43" s="14">
        <v>9.9</v>
      </c>
      <c r="DD43" s="14">
        <v>4.7</v>
      </c>
      <c r="DE43" s="14">
        <v>161</v>
      </c>
      <c r="DF43" s="14">
        <v>0.6</v>
      </c>
      <c r="DG43" s="14">
        <v>3.5</v>
      </c>
      <c r="DH43" s="14">
        <v>4.2</v>
      </c>
      <c r="DI43" s="14"/>
      <c r="DJ43" s="14">
        <v>20</v>
      </c>
      <c r="DK43" s="14">
        <v>19</v>
      </c>
      <c r="DL43" s="14">
        <v>3.5</v>
      </c>
      <c r="DM43" s="14">
        <v>18.600000000000001</v>
      </c>
      <c r="DN43" s="14">
        <v>10.7</v>
      </c>
      <c r="DO43" s="14">
        <v>12.6</v>
      </c>
      <c r="DP43" s="14">
        <v>28.3</v>
      </c>
      <c r="DQ43" s="14">
        <v>81.3</v>
      </c>
      <c r="DR43" s="14">
        <v>11.4</v>
      </c>
      <c r="DS43" s="14">
        <v>3.3</v>
      </c>
      <c r="DT43" s="14">
        <v>6.5</v>
      </c>
      <c r="DU43" s="14">
        <v>3.04</v>
      </c>
      <c r="DV43" s="14">
        <v>0.4</v>
      </c>
      <c r="DW43" s="14">
        <v>13.5</v>
      </c>
      <c r="DX43" s="14">
        <v>7.5</v>
      </c>
      <c r="DY43" s="14">
        <v>13.7</v>
      </c>
      <c r="DZ43" s="14">
        <v>18.899999999999999</v>
      </c>
      <c r="EA43" s="14">
        <v>17.5</v>
      </c>
      <c r="EB43" s="14">
        <v>12.4</v>
      </c>
      <c r="EC43" s="14">
        <v>75</v>
      </c>
      <c r="ED43" s="14">
        <v>24.7</v>
      </c>
      <c r="EE43" s="14">
        <v>98.6</v>
      </c>
      <c r="EF43" s="14">
        <v>98.2</v>
      </c>
      <c r="EG43" s="14">
        <v>15.5</v>
      </c>
      <c r="EH43" s="14">
        <v>10.1</v>
      </c>
      <c r="EI43" s="14">
        <v>20.7</v>
      </c>
      <c r="EJ43" s="14">
        <v>7.3</v>
      </c>
      <c r="EK43" s="14">
        <v>6.7</v>
      </c>
      <c r="EL43" s="14">
        <v>20.399999999999999</v>
      </c>
      <c r="EM43" s="14">
        <v>20.399999999999999</v>
      </c>
      <c r="EN43" s="14">
        <v>20</v>
      </c>
      <c r="EO43" s="14">
        <v>15.7</v>
      </c>
      <c r="EP43" s="14">
        <v>202.4</v>
      </c>
      <c r="EQ43" s="14">
        <v>4.2</v>
      </c>
      <c r="ER43" s="14">
        <v>96.7</v>
      </c>
      <c r="ES43" s="14">
        <v>0.6</v>
      </c>
      <c r="ET43" s="14">
        <v>131.5</v>
      </c>
      <c r="EU43" s="14">
        <v>121</v>
      </c>
      <c r="EV43" s="14">
        <v>84.6</v>
      </c>
      <c r="EW43" s="14">
        <v>2</v>
      </c>
      <c r="EX43" s="14">
        <v>1.1000000000000001</v>
      </c>
      <c r="EY43" s="14">
        <v>2.2000000000000002</v>
      </c>
      <c r="EZ43" s="14">
        <v>1</v>
      </c>
      <c r="FA43" s="14">
        <v>4.5</v>
      </c>
      <c r="FB43" s="14">
        <v>6.4</v>
      </c>
      <c r="FC43" s="14">
        <v>19.3</v>
      </c>
      <c r="FD43" s="14">
        <v>9.1</v>
      </c>
      <c r="FE43" s="14">
        <v>27.6</v>
      </c>
      <c r="FF43" s="14">
        <v>34.4</v>
      </c>
      <c r="FG43" s="14">
        <v>15</v>
      </c>
      <c r="FH43" s="14">
        <v>21.3</v>
      </c>
      <c r="FI43" s="14">
        <v>9.67</v>
      </c>
      <c r="FJ43" s="14">
        <v>10.93</v>
      </c>
      <c r="FK43" s="14">
        <v>7526.47361</v>
      </c>
      <c r="FL43" s="15"/>
      <c r="FM43" s="14">
        <v>17.85951</v>
      </c>
      <c r="FN43" s="14">
        <v>6.9</v>
      </c>
      <c r="FO43" s="14"/>
      <c r="FP43" s="14">
        <v>13.2</v>
      </c>
      <c r="FQ43" s="14">
        <v>26.8</v>
      </c>
      <c r="FR43" s="14">
        <v>9.4</v>
      </c>
      <c r="FS43" s="14">
        <v>4.0999999999999996</v>
      </c>
      <c r="FT43" s="14">
        <v>0</v>
      </c>
      <c r="FU43" s="14">
        <v>78.259510000000006</v>
      </c>
    </row>
    <row r="44" spans="1:177" ht="24" customHeight="1" x14ac:dyDescent="0.35">
      <c r="A44" s="16" t="s">
        <v>49</v>
      </c>
      <c r="B44" s="16" t="s">
        <v>782</v>
      </c>
      <c r="C44" s="17">
        <v>102.1</v>
      </c>
      <c r="D44" s="17">
        <v>630.70000000000005</v>
      </c>
      <c r="E44" s="17">
        <v>217.8</v>
      </c>
      <c r="F44" s="17"/>
      <c r="G44" s="17"/>
      <c r="H44" s="17">
        <v>59.9</v>
      </c>
      <c r="I44" s="17">
        <v>207.9</v>
      </c>
      <c r="J44" s="17"/>
      <c r="K44" s="17"/>
      <c r="L44" s="17">
        <v>116.9</v>
      </c>
      <c r="M44" s="17">
        <v>117.3</v>
      </c>
      <c r="N44" s="17">
        <v>117.4</v>
      </c>
      <c r="O44" s="17">
        <v>231.8</v>
      </c>
      <c r="P44" s="17">
        <v>110.7</v>
      </c>
      <c r="Q44" s="17">
        <v>0</v>
      </c>
      <c r="R44" s="17">
        <v>368.4</v>
      </c>
      <c r="S44" s="17">
        <v>10.4</v>
      </c>
      <c r="T44" s="17"/>
      <c r="U44" s="17"/>
      <c r="V44" s="17"/>
      <c r="W44" s="17"/>
      <c r="X44" s="17">
        <v>169</v>
      </c>
      <c r="Y44" s="17">
        <v>7</v>
      </c>
      <c r="Z44" s="17">
        <v>5.7</v>
      </c>
      <c r="AA44" s="17"/>
      <c r="AB44" s="17">
        <v>6.9</v>
      </c>
      <c r="AC44" s="17">
        <v>12.5</v>
      </c>
      <c r="AD44" s="17">
        <v>79.599999999999994</v>
      </c>
      <c r="AE44" s="17"/>
      <c r="AF44" s="17"/>
      <c r="AG44" s="17"/>
      <c r="AH44" s="17"/>
      <c r="AI44" s="17">
        <v>110.4</v>
      </c>
      <c r="AJ44" s="17">
        <v>104.2</v>
      </c>
      <c r="AK44" s="17"/>
      <c r="AL44" s="17"/>
      <c r="AM44" s="17"/>
      <c r="AN44" s="17">
        <v>6.4</v>
      </c>
      <c r="AO44" s="17">
        <v>382</v>
      </c>
      <c r="AP44" s="17">
        <v>54.3</v>
      </c>
      <c r="AQ44" s="17">
        <v>150.80000000000001</v>
      </c>
      <c r="AR44" s="17">
        <v>26.8</v>
      </c>
      <c r="AS44" s="17">
        <v>18.2</v>
      </c>
      <c r="AT44" s="17">
        <v>18.8</v>
      </c>
      <c r="AU44" s="17">
        <v>89.6</v>
      </c>
      <c r="AV44" s="17"/>
      <c r="AW44" s="17"/>
      <c r="AX44" s="17"/>
      <c r="AY44" s="17">
        <v>105.6</v>
      </c>
      <c r="AZ44" s="17">
        <v>5.8</v>
      </c>
      <c r="BA44" s="17">
        <v>9</v>
      </c>
      <c r="BB44" s="17">
        <v>26.6</v>
      </c>
      <c r="BC44" s="17">
        <v>41.2</v>
      </c>
      <c r="BD44" s="17">
        <v>2</v>
      </c>
      <c r="BE44" s="17">
        <v>11.8</v>
      </c>
      <c r="BF44" s="17">
        <v>77.8</v>
      </c>
      <c r="BG44" s="17"/>
      <c r="BH44" s="17"/>
      <c r="BI44" s="17">
        <v>25.7</v>
      </c>
      <c r="BJ44" s="17"/>
      <c r="BK44" s="17"/>
      <c r="BL44" s="17">
        <v>0</v>
      </c>
      <c r="BM44" s="17"/>
      <c r="BN44" s="17"/>
      <c r="BO44" s="17"/>
      <c r="BP44" s="17">
        <v>126.8</v>
      </c>
      <c r="BQ44" s="17">
        <v>0</v>
      </c>
      <c r="BR44" s="17">
        <v>173.2</v>
      </c>
      <c r="BS44" s="17">
        <v>200</v>
      </c>
      <c r="BT44" s="17">
        <v>180.1</v>
      </c>
      <c r="BU44" s="17"/>
      <c r="BV44" s="17"/>
      <c r="BW44" s="17"/>
      <c r="BX44" s="17"/>
      <c r="BY44" s="17"/>
      <c r="BZ44" s="17"/>
      <c r="CA44" s="17"/>
      <c r="CB44" s="17">
        <v>0</v>
      </c>
      <c r="CC44" s="17">
        <v>3.4</v>
      </c>
      <c r="CD44" s="17">
        <v>193.7</v>
      </c>
      <c r="CE44" s="17">
        <v>82.6</v>
      </c>
      <c r="CF44" s="17">
        <v>62.8</v>
      </c>
      <c r="CG44" s="17">
        <v>45.5</v>
      </c>
      <c r="CH44" s="17">
        <v>26.8</v>
      </c>
      <c r="CI44" s="17"/>
      <c r="CJ44" s="17"/>
      <c r="CK44" s="17"/>
      <c r="CL44" s="17">
        <v>145.30000000000001</v>
      </c>
      <c r="CM44" s="17">
        <v>145.69999999999999</v>
      </c>
      <c r="CN44" s="17">
        <v>146</v>
      </c>
      <c r="CO44" s="17">
        <v>188.1</v>
      </c>
      <c r="CP44" s="17"/>
      <c r="CQ44" s="17"/>
      <c r="CR44" s="17"/>
      <c r="CS44" s="17"/>
      <c r="CT44" s="17">
        <v>214.4</v>
      </c>
      <c r="CU44" s="17">
        <v>102.5</v>
      </c>
      <c r="CV44" s="17">
        <v>0.2</v>
      </c>
      <c r="CW44" s="17">
        <v>110.5</v>
      </c>
      <c r="CX44" s="17">
        <v>22.1</v>
      </c>
      <c r="CY44" s="17">
        <v>15.3</v>
      </c>
      <c r="CZ44" s="17">
        <v>0</v>
      </c>
      <c r="DA44" s="17">
        <v>19.638960000000001</v>
      </c>
      <c r="DB44" s="17">
        <v>20.6</v>
      </c>
      <c r="DC44" s="17">
        <v>9.9</v>
      </c>
      <c r="DD44" s="17">
        <v>4.7</v>
      </c>
      <c r="DE44" s="17">
        <v>71.3</v>
      </c>
      <c r="DF44" s="17">
        <v>1</v>
      </c>
      <c r="DG44" s="17">
        <v>3.5</v>
      </c>
      <c r="DH44" s="17">
        <v>4.2</v>
      </c>
      <c r="DI44" s="17"/>
      <c r="DJ44" s="17">
        <v>20</v>
      </c>
      <c r="DK44" s="17">
        <v>19</v>
      </c>
      <c r="DL44" s="17">
        <v>3.5</v>
      </c>
      <c r="DM44" s="17">
        <v>18.600000000000001</v>
      </c>
      <c r="DN44" s="17">
        <v>4.0999999999999996</v>
      </c>
      <c r="DO44" s="17">
        <v>4.5999999999999996</v>
      </c>
      <c r="DP44" s="17">
        <v>27.9</v>
      </c>
      <c r="DQ44" s="17">
        <v>78.099999999999994</v>
      </c>
      <c r="DR44" s="17">
        <v>3.6</v>
      </c>
      <c r="DS44" s="17">
        <v>3.3</v>
      </c>
      <c r="DT44" s="17">
        <v>6.5</v>
      </c>
      <c r="DU44" s="17">
        <v>3.04</v>
      </c>
      <c r="DV44" s="17">
        <v>0.4</v>
      </c>
      <c r="DW44" s="17">
        <v>13.5</v>
      </c>
      <c r="DX44" s="17">
        <v>7.5</v>
      </c>
      <c r="DY44" s="17">
        <v>13.1</v>
      </c>
      <c r="DZ44" s="17">
        <v>18.8</v>
      </c>
      <c r="EA44" s="17">
        <v>18</v>
      </c>
      <c r="EB44" s="17">
        <v>15.4</v>
      </c>
      <c r="EC44" s="17">
        <v>77.099999999999994</v>
      </c>
      <c r="ED44" s="17">
        <v>13.5</v>
      </c>
      <c r="EE44" s="17">
        <v>98.8</v>
      </c>
      <c r="EF44" s="17">
        <v>93.9</v>
      </c>
      <c r="EG44" s="17">
        <v>16</v>
      </c>
      <c r="EH44" s="17">
        <v>11.9</v>
      </c>
      <c r="EI44" s="17">
        <v>20.7</v>
      </c>
      <c r="EJ44" s="17">
        <v>7.3</v>
      </c>
      <c r="EK44" s="17">
        <v>6.3</v>
      </c>
      <c r="EL44" s="17">
        <v>20.399999999999999</v>
      </c>
      <c r="EM44" s="17">
        <v>20.399999999999999</v>
      </c>
      <c r="EN44" s="17">
        <v>20</v>
      </c>
      <c r="EO44" s="17">
        <v>16.600000000000001</v>
      </c>
      <c r="EP44" s="17">
        <v>104.2</v>
      </c>
      <c r="EQ44" s="17">
        <v>1.8</v>
      </c>
      <c r="ER44" s="17">
        <v>42.1</v>
      </c>
      <c r="ES44" s="17">
        <v>0.6</v>
      </c>
      <c r="ET44" s="17">
        <v>132.4</v>
      </c>
      <c r="EU44" s="17">
        <v>125.3</v>
      </c>
      <c r="EV44" s="17">
        <v>39.799999999999997</v>
      </c>
      <c r="EW44" s="17">
        <v>2</v>
      </c>
      <c r="EX44" s="17">
        <v>1.1000000000000001</v>
      </c>
      <c r="EY44" s="17">
        <v>2</v>
      </c>
      <c r="EZ44" s="17">
        <v>1</v>
      </c>
      <c r="FA44" s="17">
        <v>2.2000000000000002</v>
      </c>
      <c r="FB44" s="17">
        <v>6.3</v>
      </c>
      <c r="FC44" s="17">
        <v>19.399999999999999</v>
      </c>
      <c r="FD44" s="17">
        <v>8.5</v>
      </c>
      <c r="FE44" s="17">
        <v>27.6</v>
      </c>
      <c r="FF44" s="17">
        <v>34.5</v>
      </c>
      <c r="FG44" s="17">
        <v>15.6</v>
      </c>
      <c r="FH44" s="17">
        <v>21.3</v>
      </c>
      <c r="FI44" s="17">
        <v>9.1300000000000008</v>
      </c>
      <c r="FJ44" s="17">
        <v>10.99</v>
      </c>
      <c r="FK44" s="17">
        <v>7468.4989599999999</v>
      </c>
      <c r="FL44" s="15"/>
      <c r="FM44" s="17">
        <v>18.864820000000002</v>
      </c>
      <c r="FN44" s="17">
        <v>6.9</v>
      </c>
      <c r="FO44" s="17"/>
      <c r="FP44" s="17">
        <v>13.2</v>
      </c>
      <c r="FQ44" s="17">
        <v>26.9</v>
      </c>
      <c r="FR44" s="17">
        <v>9.4</v>
      </c>
      <c r="FS44" s="17">
        <v>4.3</v>
      </c>
      <c r="FT44" s="17">
        <v>0</v>
      </c>
      <c r="FU44" s="17">
        <v>79.564819999999997</v>
      </c>
    </row>
    <row r="45" spans="1:177" ht="24" customHeight="1" x14ac:dyDescent="0.35">
      <c r="A45" s="16" t="s">
        <v>49</v>
      </c>
      <c r="B45" s="16" t="s">
        <v>783</v>
      </c>
      <c r="C45" s="17">
        <v>100.8</v>
      </c>
      <c r="D45" s="17">
        <v>636.9</v>
      </c>
      <c r="E45" s="17">
        <v>218.1</v>
      </c>
      <c r="F45" s="17"/>
      <c r="G45" s="17"/>
      <c r="H45" s="17">
        <v>59.8</v>
      </c>
      <c r="I45" s="17">
        <v>206.6</v>
      </c>
      <c r="J45" s="17"/>
      <c r="K45" s="17"/>
      <c r="L45" s="17">
        <v>164.3</v>
      </c>
      <c r="M45" s="17">
        <v>165</v>
      </c>
      <c r="N45" s="17">
        <v>164.1</v>
      </c>
      <c r="O45" s="17">
        <v>248.6</v>
      </c>
      <c r="P45" s="17">
        <v>109.3</v>
      </c>
      <c r="Q45" s="17">
        <v>0</v>
      </c>
      <c r="R45" s="17">
        <v>379.5</v>
      </c>
      <c r="S45" s="17">
        <v>10.4</v>
      </c>
      <c r="T45" s="17"/>
      <c r="U45" s="17"/>
      <c r="V45" s="17"/>
      <c r="W45" s="17"/>
      <c r="X45" s="17">
        <v>165.9</v>
      </c>
      <c r="Y45" s="17">
        <v>7.2</v>
      </c>
      <c r="Z45" s="17">
        <v>5.7</v>
      </c>
      <c r="AA45" s="17"/>
      <c r="AB45" s="17">
        <v>6.9</v>
      </c>
      <c r="AC45" s="17">
        <v>12.6</v>
      </c>
      <c r="AD45" s="17">
        <v>80.7</v>
      </c>
      <c r="AE45" s="17"/>
      <c r="AF45" s="17"/>
      <c r="AG45" s="17"/>
      <c r="AH45" s="17"/>
      <c r="AI45" s="17">
        <v>110.9</v>
      </c>
      <c r="AJ45" s="17">
        <v>106.8</v>
      </c>
      <c r="AK45" s="17"/>
      <c r="AL45" s="17"/>
      <c r="AM45" s="17"/>
      <c r="AN45" s="17">
        <v>6.5</v>
      </c>
      <c r="AO45" s="17">
        <v>382.5</v>
      </c>
      <c r="AP45" s="17">
        <v>53.5</v>
      </c>
      <c r="AQ45" s="17">
        <v>151.4</v>
      </c>
      <c r="AR45" s="17">
        <v>27</v>
      </c>
      <c r="AS45" s="17">
        <v>18.2</v>
      </c>
      <c r="AT45" s="17">
        <v>18.8</v>
      </c>
      <c r="AU45" s="17">
        <v>89.5</v>
      </c>
      <c r="AV45" s="17"/>
      <c r="AW45" s="17"/>
      <c r="AX45" s="17"/>
      <c r="AY45" s="17">
        <v>106.1</v>
      </c>
      <c r="AZ45" s="17">
        <v>5.8</v>
      </c>
      <c r="BA45" s="17">
        <v>9</v>
      </c>
      <c r="BB45" s="17">
        <v>34.6</v>
      </c>
      <c r="BC45" s="17">
        <v>40.799999999999997</v>
      </c>
      <c r="BD45" s="17">
        <v>2</v>
      </c>
      <c r="BE45" s="17">
        <v>11.9</v>
      </c>
      <c r="BF45" s="17">
        <v>79.7</v>
      </c>
      <c r="BG45" s="17"/>
      <c r="BH45" s="17"/>
      <c r="BI45" s="17">
        <v>26</v>
      </c>
      <c r="BJ45" s="17"/>
      <c r="BK45" s="17"/>
      <c r="BL45" s="17">
        <v>0</v>
      </c>
      <c r="BM45" s="17"/>
      <c r="BN45" s="17"/>
      <c r="BO45" s="17"/>
      <c r="BP45" s="17">
        <v>126.9</v>
      </c>
      <c r="BQ45" s="17">
        <v>0</v>
      </c>
      <c r="BR45" s="17">
        <v>173.5</v>
      </c>
      <c r="BS45" s="17">
        <v>200</v>
      </c>
      <c r="BT45" s="17">
        <v>181.2</v>
      </c>
      <c r="BU45" s="17"/>
      <c r="BV45" s="17"/>
      <c r="BW45" s="17"/>
      <c r="BX45" s="17"/>
      <c r="BY45" s="17"/>
      <c r="BZ45" s="17"/>
      <c r="CA45" s="17"/>
      <c r="CB45" s="17">
        <v>0</v>
      </c>
      <c r="CC45" s="17">
        <v>3.4</v>
      </c>
      <c r="CD45" s="17">
        <v>269.5</v>
      </c>
      <c r="CE45" s="17">
        <v>90.4</v>
      </c>
      <c r="CF45" s="17">
        <v>63.2</v>
      </c>
      <c r="CG45" s="17">
        <v>45.3</v>
      </c>
      <c r="CH45" s="17">
        <v>27</v>
      </c>
      <c r="CI45" s="17"/>
      <c r="CJ45" s="17"/>
      <c r="CK45" s="17"/>
      <c r="CL45" s="17">
        <v>145.4</v>
      </c>
      <c r="CM45" s="17">
        <v>146</v>
      </c>
      <c r="CN45" s="17">
        <v>149.6</v>
      </c>
      <c r="CO45" s="17">
        <v>189.7</v>
      </c>
      <c r="CP45" s="17"/>
      <c r="CQ45" s="17"/>
      <c r="CR45" s="17"/>
      <c r="CS45" s="17"/>
      <c r="CT45" s="17">
        <v>215</v>
      </c>
      <c r="CU45" s="17">
        <v>103</v>
      </c>
      <c r="CV45" s="17">
        <v>0.1</v>
      </c>
      <c r="CW45" s="17">
        <v>111.6</v>
      </c>
      <c r="CX45" s="17">
        <v>6.2</v>
      </c>
      <c r="CY45" s="17">
        <v>14</v>
      </c>
      <c r="CZ45" s="17">
        <v>0</v>
      </c>
      <c r="DA45" s="17">
        <v>19.59057</v>
      </c>
      <c r="DB45" s="17">
        <v>20.7</v>
      </c>
      <c r="DC45" s="17">
        <v>9.9</v>
      </c>
      <c r="DD45" s="17">
        <v>4.8</v>
      </c>
      <c r="DE45" s="17">
        <v>11.3</v>
      </c>
      <c r="DF45" s="17">
        <v>1.2</v>
      </c>
      <c r="DG45" s="17">
        <v>3.5</v>
      </c>
      <c r="DH45" s="17">
        <v>4.2</v>
      </c>
      <c r="DI45" s="17"/>
      <c r="DJ45" s="17">
        <v>20</v>
      </c>
      <c r="DK45" s="17">
        <v>19</v>
      </c>
      <c r="DL45" s="17">
        <v>3.4</v>
      </c>
      <c r="DM45" s="17">
        <v>18.600000000000001</v>
      </c>
      <c r="DN45" s="17">
        <v>0.3</v>
      </c>
      <c r="DO45" s="17">
        <v>0.2</v>
      </c>
      <c r="DP45" s="17">
        <v>29.4</v>
      </c>
      <c r="DQ45" s="17">
        <v>85.1</v>
      </c>
      <c r="DR45" s="17">
        <v>0</v>
      </c>
      <c r="DS45" s="17">
        <v>3.3</v>
      </c>
      <c r="DT45" s="17">
        <v>6.6</v>
      </c>
      <c r="DU45" s="17">
        <v>3.04</v>
      </c>
      <c r="DV45" s="17">
        <v>0.4</v>
      </c>
      <c r="DW45" s="17">
        <v>13.3</v>
      </c>
      <c r="DX45" s="17">
        <v>7.5</v>
      </c>
      <c r="DY45" s="17">
        <v>14.6</v>
      </c>
      <c r="DZ45" s="17">
        <v>19</v>
      </c>
      <c r="EA45" s="17">
        <v>18.100000000000001</v>
      </c>
      <c r="EB45" s="17">
        <v>18.3</v>
      </c>
      <c r="EC45" s="17">
        <v>72.599999999999994</v>
      </c>
      <c r="ED45" s="17">
        <v>1.3</v>
      </c>
      <c r="EE45" s="17">
        <v>88</v>
      </c>
      <c r="EF45" s="17">
        <v>95.2</v>
      </c>
      <c r="EG45" s="17">
        <v>12.1</v>
      </c>
      <c r="EH45" s="17">
        <v>7.9</v>
      </c>
      <c r="EI45" s="17">
        <v>20.7</v>
      </c>
      <c r="EJ45" s="17">
        <v>7.4</v>
      </c>
      <c r="EK45" s="17">
        <v>6.3</v>
      </c>
      <c r="EL45" s="17">
        <v>20.399999999999999</v>
      </c>
      <c r="EM45" s="17">
        <v>20.399999999999999</v>
      </c>
      <c r="EN45" s="17">
        <v>20</v>
      </c>
      <c r="EO45" s="17">
        <v>15</v>
      </c>
      <c r="EP45" s="17">
        <v>27.7</v>
      </c>
      <c r="EQ45" s="17">
        <v>0.6</v>
      </c>
      <c r="ER45" s="17">
        <v>6.2</v>
      </c>
      <c r="ES45" s="17">
        <v>0.6</v>
      </c>
      <c r="ET45" s="17">
        <v>132.19999999999999</v>
      </c>
      <c r="EU45" s="17">
        <v>124.3</v>
      </c>
      <c r="EV45" s="17">
        <v>6.8</v>
      </c>
      <c r="EW45" s="17">
        <v>2.2999999999999998</v>
      </c>
      <c r="EX45" s="17">
        <v>1.1000000000000001</v>
      </c>
      <c r="EY45" s="17">
        <v>2.4</v>
      </c>
      <c r="EZ45" s="17">
        <v>1</v>
      </c>
      <c r="FA45" s="17">
        <v>0.6</v>
      </c>
      <c r="FB45" s="17">
        <v>6.3</v>
      </c>
      <c r="FC45" s="17">
        <v>19.5</v>
      </c>
      <c r="FD45" s="17">
        <v>8.8000000000000007</v>
      </c>
      <c r="FE45" s="17">
        <v>27.5</v>
      </c>
      <c r="FF45" s="17">
        <v>34.200000000000003</v>
      </c>
      <c r="FG45" s="17">
        <v>15</v>
      </c>
      <c r="FH45" s="17">
        <v>21.3</v>
      </c>
      <c r="FI45" s="17">
        <v>9.6300000000000008</v>
      </c>
      <c r="FJ45" s="17">
        <v>11.06</v>
      </c>
      <c r="FK45" s="17">
        <v>7486.12057</v>
      </c>
      <c r="FL45" s="15"/>
      <c r="FM45" s="17">
        <v>20.736249999999998</v>
      </c>
      <c r="FN45" s="17">
        <v>12.91</v>
      </c>
      <c r="FO45" s="17"/>
      <c r="FP45" s="17">
        <v>13.2</v>
      </c>
      <c r="FQ45" s="17">
        <v>26.9</v>
      </c>
      <c r="FR45" s="17">
        <v>9.4</v>
      </c>
      <c r="FS45" s="17">
        <v>4.3</v>
      </c>
      <c r="FT45" s="17">
        <v>0</v>
      </c>
      <c r="FU45" s="17">
        <v>87.446250000000006</v>
      </c>
    </row>
    <row r="46" spans="1:177" ht="24" customHeight="1" x14ac:dyDescent="0.35">
      <c r="A46" s="16" t="s">
        <v>49</v>
      </c>
      <c r="B46" s="16" t="s">
        <v>784</v>
      </c>
      <c r="C46" s="17">
        <v>202.2</v>
      </c>
      <c r="D46" s="17">
        <v>631.20000000000005</v>
      </c>
      <c r="E46" s="17">
        <v>217.8</v>
      </c>
      <c r="F46" s="17"/>
      <c r="G46" s="17"/>
      <c r="H46" s="17">
        <v>59.9</v>
      </c>
      <c r="I46" s="17">
        <v>205</v>
      </c>
      <c r="J46" s="17"/>
      <c r="K46" s="17"/>
      <c r="L46" s="17">
        <v>133.6</v>
      </c>
      <c r="M46" s="17">
        <v>133.80000000000001</v>
      </c>
      <c r="N46" s="17">
        <v>133.69999999999999</v>
      </c>
      <c r="O46" s="17">
        <v>239.2</v>
      </c>
      <c r="P46" s="17">
        <v>84.9</v>
      </c>
      <c r="Q46" s="17">
        <v>0</v>
      </c>
      <c r="R46" s="17">
        <v>374.7</v>
      </c>
      <c r="S46" s="17">
        <v>10.5</v>
      </c>
      <c r="T46" s="17"/>
      <c r="U46" s="17"/>
      <c r="V46" s="17"/>
      <c r="W46" s="17"/>
      <c r="X46" s="17">
        <v>168.8</v>
      </c>
      <c r="Y46" s="17">
        <v>7.2</v>
      </c>
      <c r="Z46" s="17">
        <v>5.7</v>
      </c>
      <c r="AA46" s="17"/>
      <c r="AB46" s="17">
        <v>6.9</v>
      </c>
      <c r="AC46" s="17">
        <v>12.5</v>
      </c>
      <c r="AD46" s="17">
        <v>110.1</v>
      </c>
      <c r="AE46" s="17"/>
      <c r="AF46" s="17"/>
      <c r="AG46" s="17"/>
      <c r="AH46" s="17"/>
      <c r="AI46" s="17">
        <v>110.7</v>
      </c>
      <c r="AJ46" s="17">
        <v>221</v>
      </c>
      <c r="AK46" s="17"/>
      <c r="AL46" s="17"/>
      <c r="AM46" s="17"/>
      <c r="AN46" s="17">
        <v>6.5</v>
      </c>
      <c r="AO46" s="17">
        <v>381.6</v>
      </c>
      <c r="AP46" s="17">
        <v>53.8</v>
      </c>
      <c r="AQ46" s="17">
        <v>150.9</v>
      </c>
      <c r="AR46" s="17">
        <v>29</v>
      </c>
      <c r="AS46" s="17">
        <v>18.2</v>
      </c>
      <c r="AT46" s="17">
        <v>18.8</v>
      </c>
      <c r="AU46" s="17">
        <v>91.6</v>
      </c>
      <c r="AV46" s="17"/>
      <c r="AW46" s="17"/>
      <c r="AX46" s="17"/>
      <c r="AY46" s="17">
        <v>106</v>
      </c>
      <c r="AZ46" s="17">
        <v>5.7</v>
      </c>
      <c r="BA46" s="17">
        <v>9</v>
      </c>
      <c r="BB46" s="17">
        <v>35.1</v>
      </c>
      <c r="BC46" s="17">
        <v>40.700000000000003</v>
      </c>
      <c r="BD46" s="17">
        <v>2</v>
      </c>
      <c r="BE46" s="17">
        <v>11.8</v>
      </c>
      <c r="BF46" s="17">
        <v>78.900000000000006</v>
      </c>
      <c r="BG46" s="17"/>
      <c r="BH46" s="17"/>
      <c r="BI46" s="17">
        <v>86.5</v>
      </c>
      <c r="BJ46" s="17"/>
      <c r="BK46" s="17"/>
      <c r="BL46" s="17">
        <v>39.4</v>
      </c>
      <c r="BM46" s="17"/>
      <c r="BN46" s="17"/>
      <c r="BO46" s="17"/>
      <c r="BP46" s="17">
        <v>126.9</v>
      </c>
      <c r="BQ46" s="17">
        <v>0</v>
      </c>
      <c r="BR46" s="17">
        <v>173</v>
      </c>
      <c r="BS46" s="17">
        <v>200</v>
      </c>
      <c r="BT46" s="17">
        <v>180.8</v>
      </c>
      <c r="BU46" s="17"/>
      <c r="BV46" s="17"/>
      <c r="BW46" s="17"/>
      <c r="BX46" s="17"/>
      <c r="BY46" s="17"/>
      <c r="BZ46" s="17"/>
      <c r="CA46" s="17"/>
      <c r="CB46" s="17">
        <v>0</v>
      </c>
      <c r="CC46" s="17">
        <v>3.5</v>
      </c>
      <c r="CD46" s="17">
        <v>130.4</v>
      </c>
      <c r="CE46" s="17">
        <v>84.1</v>
      </c>
      <c r="CF46" s="17">
        <v>62.8</v>
      </c>
      <c r="CG46" s="17">
        <v>45.2</v>
      </c>
      <c r="CH46" s="17">
        <v>27</v>
      </c>
      <c r="CI46" s="17"/>
      <c r="CJ46" s="17"/>
      <c r="CK46" s="17"/>
      <c r="CL46" s="17">
        <v>144.80000000000001</v>
      </c>
      <c r="CM46" s="17">
        <v>145.5</v>
      </c>
      <c r="CN46" s="17">
        <v>148.6</v>
      </c>
      <c r="CO46" s="17">
        <v>102.3</v>
      </c>
      <c r="CP46" s="17"/>
      <c r="CQ46" s="17"/>
      <c r="CR46" s="17"/>
      <c r="CS46" s="17"/>
      <c r="CT46" s="17">
        <v>215.2</v>
      </c>
      <c r="CU46" s="17">
        <v>103.1</v>
      </c>
      <c r="CV46" s="17">
        <v>0</v>
      </c>
      <c r="CW46" s="17">
        <v>112.1</v>
      </c>
      <c r="CX46" s="17">
        <v>0</v>
      </c>
      <c r="CY46" s="17">
        <v>14.9</v>
      </c>
      <c r="CZ46" s="17">
        <v>0</v>
      </c>
      <c r="DA46" s="17">
        <v>19.613669999999999</v>
      </c>
      <c r="DB46" s="17">
        <v>20.6</v>
      </c>
      <c r="DC46" s="17">
        <v>9.8000000000000007</v>
      </c>
      <c r="DD46" s="17">
        <v>4.7</v>
      </c>
      <c r="DE46" s="17">
        <v>0</v>
      </c>
      <c r="DF46" s="17">
        <v>1.2</v>
      </c>
      <c r="DG46" s="17">
        <v>3.5</v>
      </c>
      <c r="DH46" s="17">
        <v>4.0999999999999996</v>
      </c>
      <c r="DI46" s="17"/>
      <c r="DJ46" s="17">
        <v>20</v>
      </c>
      <c r="DK46" s="17">
        <v>19</v>
      </c>
      <c r="DL46" s="17">
        <v>3.4</v>
      </c>
      <c r="DM46" s="17">
        <v>18.600000000000001</v>
      </c>
      <c r="DN46" s="17">
        <v>0</v>
      </c>
      <c r="DO46" s="17">
        <v>0</v>
      </c>
      <c r="DP46" s="17">
        <v>29.3</v>
      </c>
      <c r="DQ46" s="17">
        <v>83.1</v>
      </c>
      <c r="DR46" s="17">
        <v>0</v>
      </c>
      <c r="DS46" s="17">
        <v>3.3</v>
      </c>
      <c r="DT46" s="17">
        <v>15.2</v>
      </c>
      <c r="DU46" s="17">
        <v>3.04</v>
      </c>
      <c r="DV46" s="17">
        <v>0.4</v>
      </c>
      <c r="DW46" s="17">
        <v>13.1</v>
      </c>
      <c r="DX46" s="17">
        <v>7.5</v>
      </c>
      <c r="DY46" s="17">
        <v>14.9</v>
      </c>
      <c r="DZ46" s="17">
        <v>18.8</v>
      </c>
      <c r="EA46" s="17">
        <v>17.899999999999999</v>
      </c>
      <c r="EB46" s="17">
        <v>17.600000000000001</v>
      </c>
      <c r="EC46" s="17">
        <v>75.8</v>
      </c>
      <c r="ED46" s="17">
        <v>0</v>
      </c>
      <c r="EE46" s="17">
        <v>83.4</v>
      </c>
      <c r="EF46" s="17">
        <v>101.2</v>
      </c>
      <c r="EG46" s="17">
        <v>11.2</v>
      </c>
      <c r="EH46" s="17">
        <v>8.6999999999999993</v>
      </c>
      <c r="EI46" s="17">
        <v>20.7</v>
      </c>
      <c r="EJ46" s="17">
        <v>7.5</v>
      </c>
      <c r="EK46" s="17">
        <v>6.3</v>
      </c>
      <c r="EL46" s="17">
        <v>20.399999999999999</v>
      </c>
      <c r="EM46" s="17">
        <v>20.399999999999999</v>
      </c>
      <c r="EN46" s="17">
        <v>20</v>
      </c>
      <c r="EO46" s="17">
        <v>14.5</v>
      </c>
      <c r="EP46" s="17">
        <v>0</v>
      </c>
      <c r="EQ46" s="17">
        <v>0</v>
      </c>
      <c r="ER46" s="17">
        <v>0</v>
      </c>
      <c r="ES46" s="17">
        <v>0.6</v>
      </c>
      <c r="ET46" s="17">
        <v>131.1</v>
      </c>
      <c r="EU46" s="17">
        <v>135.6</v>
      </c>
      <c r="EV46" s="17">
        <v>0</v>
      </c>
      <c r="EW46" s="17">
        <v>2.8</v>
      </c>
      <c r="EX46" s="17">
        <v>1.1000000000000001</v>
      </c>
      <c r="EY46" s="17">
        <v>2.4</v>
      </c>
      <c r="EZ46" s="17">
        <v>1.1000000000000001</v>
      </c>
      <c r="FA46" s="17">
        <v>0</v>
      </c>
      <c r="FB46" s="17">
        <v>6.4</v>
      </c>
      <c r="FC46" s="17">
        <v>19.399999999999999</v>
      </c>
      <c r="FD46" s="17">
        <v>9</v>
      </c>
      <c r="FE46" s="17">
        <v>27.5</v>
      </c>
      <c r="FF46" s="17">
        <v>34.4</v>
      </c>
      <c r="FG46" s="17">
        <v>15</v>
      </c>
      <c r="FH46" s="17">
        <v>21.3</v>
      </c>
      <c r="FI46" s="17">
        <v>10.029999999999999</v>
      </c>
      <c r="FJ46" s="17">
        <v>11.05</v>
      </c>
      <c r="FK46" s="17">
        <v>7422.6336700000002</v>
      </c>
      <c r="FL46" s="15"/>
      <c r="FM46" s="17">
        <v>21.742799999999999</v>
      </c>
      <c r="FN46" s="17">
        <v>13.69</v>
      </c>
      <c r="FO46" s="17"/>
      <c r="FP46" s="17">
        <v>13.2</v>
      </c>
      <c r="FQ46" s="17">
        <v>26.9</v>
      </c>
      <c r="FR46" s="17">
        <v>9.4</v>
      </c>
      <c r="FS46" s="17">
        <v>4.4000000000000004</v>
      </c>
      <c r="FT46" s="17">
        <v>15.9</v>
      </c>
      <c r="FU46" s="17">
        <v>105.2328</v>
      </c>
    </row>
    <row r="47" spans="1:177" ht="24" customHeight="1" x14ac:dyDescent="0.35">
      <c r="A47" s="16" t="s">
        <v>49</v>
      </c>
      <c r="B47" s="16" t="s">
        <v>785</v>
      </c>
      <c r="C47" s="17">
        <v>204.2</v>
      </c>
      <c r="D47" s="17">
        <v>634.29999999999995</v>
      </c>
      <c r="E47" s="17">
        <v>217.7</v>
      </c>
      <c r="F47" s="17"/>
      <c r="G47" s="17"/>
      <c r="H47" s="17">
        <v>60</v>
      </c>
      <c r="I47" s="17">
        <v>204</v>
      </c>
      <c r="J47" s="17"/>
      <c r="K47" s="17"/>
      <c r="L47" s="17">
        <v>185.7</v>
      </c>
      <c r="M47" s="17">
        <v>191.7</v>
      </c>
      <c r="N47" s="17">
        <v>191.4</v>
      </c>
      <c r="O47" s="17">
        <v>273.8</v>
      </c>
      <c r="P47" s="17">
        <v>86.4</v>
      </c>
      <c r="Q47" s="17">
        <v>0</v>
      </c>
      <c r="R47" s="17">
        <v>377.4</v>
      </c>
      <c r="S47" s="17">
        <v>10.4</v>
      </c>
      <c r="T47" s="17"/>
      <c r="U47" s="17"/>
      <c r="V47" s="17"/>
      <c r="W47" s="17"/>
      <c r="X47" s="17">
        <v>166.4</v>
      </c>
      <c r="Y47" s="17">
        <v>7.3</v>
      </c>
      <c r="Z47" s="17">
        <v>5.8</v>
      </c>
      <c r="AA47" s="17"/>
      <c r="AB47" s="17">
        <v>6.9</v>
      </c>
      <c r="AC47" s="17">
        <v>13.8</v>
      </c>
      <c r="AD47" s="17">
        <v>110.8</v>
      </c>
      <c r="AE47" s="17"/>
      <c r="AF47" s="17"/>
      <c r="AG47" s="17"/>
      <c r="AH47" s="17"/>
      <c r="AI47" s="17">
        <v>110.8</v>
      </c>
      <c r="AJ47" s="17">
        <v>223.1</v>
      </c>
      <c r="AK47" s="17"/>
      <c r="AL47" s="17"/>
      <c r="AM47" s="17"/>
      <c r="AN47" s="17">
        <v>6.5</v>
      </c>
      <c r="AO47" s="17">
        <v>382.8</v>
      </c>
      <c r="AP47" s="17">
        <v>54.3</v>
      </c>
      <c r="AQ47" s="17">
        <v>151.5</v>
      </c>
      <c r="AR47" s="17">
        <v>30</v>
      </c>
      <c r="AS47" s="17">
        <v>18.2</v>
      </c>
      <c r="AT47" s="17">
        <v>18.8</v>
      </c>
      <c r="AU47" s="17">
        <v>93.1</v>
      </c>
      <c r="AV47" s="17"/>
      <c r="AW47" s="17"/>
      <c r="AX47" s="17"/>
      <c r="AY47" s="17">
        <v>106.2</v>
      </c>
      <c r="AZ47" s="17">
        <v>5.7</v>
      </c>
      <c r="BA47" s="17">
        <v>9</v>
      </c>
      <c r="BB47" s="17">
        <v>35</v>
      </c>
      <c r="BC47" s="17">
        <v>40.9</v>
      </c>
      <c r="BD47" s="17">
        <v>2</v>
      </c>
      <c r="BE47" s="17">
        <v>32</v>
      </c>
      <c r="BF47" s="17">
        <v>79.900000000000006</v>
      </c>
      <c r="BG47" s="17"/>
      <c r="BH47" s="17"/>
      <c r="BI47" s="17">
        <v>86.9</v>
      </c>
      <c r="BJ47" s="17"/>
      <c r="BK47" s="17"/>
      <c r="BL47" s="17">
        <v>46.6</v>
      </c>
      <c r="BM47" s="17"/>
      <c r="BN47" s="17"/>
      <c r="BO47" s="17"/>
      <c r="BP47" s="17">
        <v>127</v>
      </c>
      <c r="BQ47" s="17">
        <v>40.799999999999997</v>
      </c>
      <c r="BR47" s="17">
        <v>173.7</v>
      </c>
      <c r="BS47" s="17">
        <v>200</v>
      </c>
      <c r="BT47" s="17">
        <v>181</v>
      </c>
      <c r="BU47" s="17"/>
      <c r="BV47" s="17"/>
      <c r="BW47" s="17"/>
      <c r="BX47" s="17"/>
      <c r="BY47" s="17"/>
      <c r="BZ47" s="17"/>
      <c r="CA47" s="17"/>
      <c r="CB47" s="17">
        <v>0</v>
      </c>
      <c r="CC47" s="17">
        <v>4.7</v>
      </c>
      <c r="CD47" s="17">
        <v>173.2</v>
      </c>
      <c r="CE47" s="17">
        <v>86.4</v>
      </c>
      <c r="CF47" s="17">
        <v>63.2</v>
      </c>
      <c r="CG47" s="17">
        <v>45.4</v>
      </c>
      <c r="CH47" s="17">
        <v>28.2</v>
      </c>
      <c r="CI47" s="17"/>
      <c r="CJ47" s="17"/>
      <c r="CK47" s="17"/>
      <c r="CL47" s="17">
        <v>146.1</v>
      </c>
      <c r="CM47" s="17">
        <v>146.6</v>
      </c>
      <c r="CN47" s="17">
        <v>149.4</v>
      </c>
      <c r="CO47" s="17">
        <v>103.2</v>
      </c>
      <c r="CP47" s="17"/>
      <c r="CQ47" s="17"/>
      <c r="CR47" s="17"/>
      <c r="CS47" s="17"/>
      <c r="CT47" s="17">
        <v>215.5</v>
      </c>
      <c r="CU47" s="17">
        <v>103.2</v>
      </c>
      <c r="CV47" s="17">
        <v>0</v>
      </c>
      <c r="CW47" s="17">
        <v>105.2</v>
      </c>
      <c r="CX47" s="17">
        <v>0</v>
      </c>
      <c r="CY47" s="17">
        <v>13.3</v>
      </c>
      <c r="CZ47" s="17">
        <v>0</v>
      </c>
      <c r="DA47" s="17">
        <v>19.495629999999998</v>
      </c>
      <c r="DB47" s="17">
        <v>20.7</v>
      </c>
      <c r="DC47" s="17">
        <v>9.9</v>
      </c>
      <c r="DD47" s="17">
        <v>4.7</v>
      </c>
      <c r="DE47" s="17">
        <v>0</v>
      </c>
      <c r="DF47" s="17">
        <v>1.2</v>
      </c>
      <c r="DG47" s="17">
        <v>3.5</v>
      </c>
      <c r="DH47" s="17">
        <v>4.2</v>
      </c>
      <c r="DI47" s="17"/>
      <c r="DJ47" s="17">
        <v>20</v>
      </c>
      <c r="DK47" s="17">
        <v>19</v>
      </c>
      <c r="DL47" s="17">
        <v>3.5</v>
      </c>
      <c r="DM47" s="17">
        <v>18.600000000000001</v>
      </c>
      <c r="DN47" s="17">
        <v>0</v>
      </c>
      <c r="DO47" s="17">
        <v>0</v>
      </c>
      <c r="DP47" s="17">
        <v>28.5</v>
      </c>
      <c r="DQ47" s="17">
        <v>83.2</v>
      </c>
      <c r="DR47" s="17">
        <v>0</v>
      </c>
      <c r="DS47" s="17">
        <v>3.3</v>
      </c>
      <c r="DT47" s="17">
        <v>20.2</v>
      </c>
      <c r="DU47" s="17">
        <v>3.04</v>
      </c>
      <c r="DV47" s="17">
        <v>0.4</v>
      </c>
      <c r="DW47" s="17">
        <v>12.5</v>
      </c>
      <c r="DX47" s="17">
        <v>7.5</v>
      </c>
      <c r="DY47" s="17">
        <v>15.1</v>
      </c>
      <c r="DZ47" s="17">
        <v>18.899999999999999</v>
      </c>
      <c r="EA47" s="17">
        <v>18.3</v>
      </c>
      <c r="EB47" s="17">
        <v>17.899999999999999</v>
      </c>
      <c r="EC47" s="17">
        <v>78.8</v>
      </c>
      <c r="ED47" s="17">
        <v>0</v>
      </c>
      <c r="EE47" s="17">
        <v>80.599999999999994</v>
      </c>
      <c r="EF47" s="17">
        <v>95.5</v>
      </c>
      <c r="EG47" s="17">
        <v>10.8</v>
      </c>
      <c r="EH47" s="17">
        <v>7.8</v>
      </c>
      <c r="EI47" s="17">
        <v>20.7</v>
      </c>
      <c r="EJ47" s="17">
        <v>7.6</v>
      </c>
      <c r="EK47" s="17">
        <v>6.3</v>
      </c>
      <c r="EL47" s="17">
        <v>20.399999999999999</v>
      </c>
      <c r="EM47" s="17">
        <v>20.399999999999999</v>
      </c>
      <c r="EN47" s="17">
        <v>20</v>
      </c>
      <c r="EO47" s="17">
        <v>12.2</v>
      </c>
      <c r="EP47" s="17">
        <v>0</v>
      </c>
      <c r="EQ47" s="17">
        <v>0</v>
      </c>
      <c r="ER47" s="17">
        <v>0</v>
      </c>
      <c r="ES47" s="17">
        <v>0.6</v>
      </c>
      <c r="ET47" s="17">
        <v>124.6</v>
      </c>
      <c r="EU47" s="17">
        <v>128.9</v>
      </c>
      <c r="EV47" s="17">
        <v>0</v>
      </c>
      <c r="EW47" s="17">
        <v>2.8</v>
      </c>
      <c r="EX47" s="17">
        <v>1.1000000000000001</v>
      </c>
      <c r="EY47" s="17">
        <v>2.4</v>
      </c>
      <c r="EZ47" s="17">
        <v>1.1000000000000001</v>
      </c>
      <c r="FA47" s="17">
        <v>0</v>
      </c>
      <c r="FB47" s="17">
        <v>6.3</v>
      </c>
      <c r="FC47" s="17">
        <v>19.5</v>
      </c>
      <c r="FD47" s="17">
        <v>9.1999999999999993</v>
      </c>
      <c r="FE47" s="17">
        <v>27.6</v>
      </c>
      <c r="FF47" s="17">
        <v>34.4</v>
      </c>
      <c r="FG47" s="17">
        <v>14.3</v>
      </c>
      <c r="FH47" s="17">
        <v>21.3</v>
      </c>
      <c r="FI47" s="17">
        <v>7.25</v>
      </c>
      <c r="FJ47" s="17">
        <v>11.05</v>
      </c>
      <c r="FK47" s="17">
        <v>7734.5356300000003</v>
      </c>
      <c r="FL47" s="15"/>
      <c r="FM47" s="17">
        <v>21.91536</v>
      </c>
      <c r="FN47" s="17">
        <v>13.79</v>
      </c>
      <c r="FO47" s="17"/>
      <c r="FP47" s="17">
        <v>13.2</v>
      </c>
      <c r="FQ47" s="17">
        <v>27</v>
      </c>
      <c r="FR47" s="17">
        <v>9.4</v>
      </c>
      <c r="FS47" s="17">
        <v>4.5</v>
      </c>
      <c r="FT47" s="17">
        <v>15.9</v>
      </c>
      <c r="FU47" s="17">
        <v>105.70536</v>
      </c>
    </row>
    <row r="48" spans="1:177" ht="24" customHeight="1" x14ac:dyDescent="0.35">
      <c r="A48" s="16" t="s">
        <v>49</v>
      </c>
      <c r="B48" s="16" t="s">
        <v>786</v>
      </c>
      <c r="C48" s="17">
        <v>203.9</v>
      </c>
      <c r="D48" s="17">
        <v>632.6</v>
      </c>
      <c r="E48" s="17">
        <v>217.5</v>
      </c>
      <c r="F48" s="17"/>
      <c r="G48" s="17"/>
      <c r="H48" s="17">
        <v>59.8</v>
      </c>
      <c r="I48" s="17">
        <v>203.7</v>
      </c>
      <c r="J48" s="17"/>
      <c r="K48" s="17"/>
      <c r="L48" s="17">
        <v>168</v>
      </c>
      <c r="M48" s="17">
        <v>168.1</v>
      </c>
      <c r="N48" s="17">
        <v>168.3</v>
      </c>
      <c r="O48" s="17">
        <v>266.2</v>
      </c>
      <c r="P48" s="17">
        <v>84.4</v>
      </c>
      <c r="Q48" s="17">
        <v>0</v>
      </c>
      <c r="R48" s="17">
        <v>374.8</v>
      </c>
      <c r="S48" s="17">
        <v>10.4</v>
      </c>
      <c r="T48" s="17"/>
      <c r="U48" s="17"/>
      <c r="V48" s="17"/>
      <c r="W48" s="17"/>
      <c r="X48" s="17">
        <v>167.8</v>
      </c>
      <c r="Y48" s="17">
        <v>7.3</v>
      </c>
      <c r="Z48" s="17">
        <v>5.7</v>
      </c>
      <c r="AA48" s="17"/>
      <c r="AB48" s="17">
        <v>6.9</v>
      </c>
      <c r="AC48" s="17">
        <v>13.8</v>
      </c>
      <c r="AD48" s="17">
        <v>110.1</v>
      </c>
      <c r="AE48" s="17"/>
      <c r="AF48" s="17"/>
      <c r="AG48" s="17"/>
      <c r="AH48" s="17"/>
      <c r="AI48" s="17">
        <v>110.6</v>
      </c>
      <c r="AJ48" s="17">
        <v>221.8</v>
      </c>
      <c r="AK48" s="17"/>
      <c r="AL48" s="17"/>
      <c r="AM48" s="17"/>
      <c r="AN48" s="17">
        <v>6.5</v>
      </c>
      <c r="AO48" s="17">
        <v>457.7</v>
      </c>
      <c r="AP48" s="17">
        <v>54.3</v>
      </c>
      <c r="AQ48" s="17">
        <v>151.9</v>
      </c>
      <c r="AR48" s="17">
        <v>30.8</v>
      </c>
      <c r="AS48" s="17">
        <v>18.2</v>
      </c>
      <c r="AT48" s="17">
        <v>18.8</v>
      </c>
      <c r="AU48" s="17">
        <v>92.2</v>
      </c>
      <c r="AV48" s="17"/>
      <c r="AW48" s="17"/>
      <c r="AX48" s="17"/>
      <c r="AY48" s="17">
        <v>106.8</v>
      </c>
      <c r="AZ48" s="17">
        <v>5.7</v>
      </c>
      <c r="BA48" s="17">
        <v>9</v>
      </c>
      <c r="BB48" s="17">
        <v>35.1</v>
      </c>
      <c r="BC48" s="17">
        <v>41.2</v>
      </c>
      <c r="BD48" s="17">
        <v>2</v>
      </c>
      <c r="BE48" s="17">
        <v>33.1</v>
      </c>
      <c r="BF48" s="17">
        <v>79.7</v>
      </c>
      <c r="BG48" s="17"/>
      <c r="BH48" s="17"/>
      <c r="BI48" s="17">
        <v>94.4</v>
      </c>
      <c r="BJ48" s="17"/>
      <c r="BK48" s="17"/>
      <c r="BL48" s="17">
        <v>47</v>
      </c>
      <c r="BM48" s="17"/>
      <c r="BN48" s="17"/>
      <c r="BO48" s="17"/>
      <c r="BP48" s="17">
        <v>111.2</v>
      </c>
      <c r="BQ48" s="17">
        <v>66.5</v>
      </c>
      <c r="BR48" s="17">
        <v>173.2</v>
      </c>
      <c r="BS48" s="17">
        <v>200</v>
      </c>
      <c r="BT48" s="17">
        <v>177.3</v>
      </c>
      <c r="BU48" s="17"/>
      <c r="BV48" s="17"/>
      <c r="BW48" s="17"/>
      <c r="BX48" s="17"/>
      <c r="BY48" s="17"/>
      <c r="BZ48" s="17"/>
      <c r="CA48" s="17"/>
      <c r="CB48" s="17">
        <v>0</v>
      </c>
      <c r="CC48" s="17">
        <v>4.5999999999999996</v>
      </c>
      <c r="CD48" s="17">
        <v>168.4</v>
      </c>
      <c r="CE48" s="17">
        <v>86.1</v>
      </c>
      <c r="CF48" s="17">
        <v>63.2</v>
      </c>
      <c r="CG48" s="17">
        <v>45.4</v>
      </c>
      <c r="CH48" s="17">
        <v>28.2</v>
      </c>
      <c r="CI48" s="17"/>
      <c r="CJ48" s="17"/>
      <c r="CK48" s="17"/>
      <c r="CL48" s="17">
        <v>145.69999999999999</v>
      </c>
      <c r="CM48" s="17">
        <v>146.4</v>
      </c>
      <c r="CN48" s="17">
        <v>149</v>
      </c>
      <c r="CO48" s="17">
        <v>102.8</v>
      </c>
      <c r="CP48" s="17"/>
      <c r="CQ48" s="17"/>
      <c r="CR48" s="17"/>
      <c r="CS48" s="17"/>
      <c r="CT48" s="17">
        <v>215.7</v>
      </c>
      <c r="CU48" s="17">
        <v>103.2</v>
      </c>
      <c r="CV48" s="17">
        <v>0</v>
      </c>
      <c r="CW48" s="17">
        <v>103.9</v>
      </c>
      <c r="CX48" s="17">
        <v>0</v>
      </c>
      <c r="CY48" s="17">
        <v>14.3</v>
      </c>
      <c r="CZ48" s="17">
        <v>0</v>
      </c>
      <c r="DA48" s="17">
        <v>19.626059999999999</v>
      </c>
      <c r="DB48" s="17">
        <v>20.8</v>
      </c>
      <c r="DC48" s="17">
        <v>9.9</v>
      </c>
      <c r="DD48" s="17">
        <v>4.8</v>
      </c>
      <c r="DE48" s="17">
        <v>0</v>
      </c>
      <c r="DF48" s="17">
        <v>1.2</v>
      </c>
      <c r="DG48" s="17">
        <v>3.5</v>
      </c>
      <c r="DH48" s="17">
        <v>4.2</v>
      </c>
      <c r="DI48" s="17"/>
      <c r="DJ48" s="17">
        <v>20</v>
      </c>
      <c r="DK48" s="17">
        <v>19</v>
      </c>
      <c r="DL48" s="17">
        <v>3.5</v>
      </c>
      <c r="DM48" s="17">
        <v>18.600000000000001</v>
      </c>
      <c r="DN48" s="17">
        <v>0</v>
      </c>
      <c r="DO48" s="17">
        <v>0</v>
      </c>
      <c r="DP48" s="17">
        <v>27.9</v>
      </c>
      <c r="DQ48" s="17">
        <v>83.6</v>
      </c>
      <c r="DR48" s="17">
        <v>0</v>
      </c>
      <c r="DS48" s="17">
        <v>2.6</v>
      </c>
      <c r="DT48" s="17">
        <v>20.2</v>
      </c>
      <c r="DU48" s="17">
        <v>0</v>
      </c>
      <c r="DV48" s="17">
        <v>0.4</v>
      </c>
      <c r="DW48" s="17">
        <v>12.4</v>
      </c>
      <c r="DX48" s="17">
        <v>7.7</v>
      </c>
      <c r="DY48" s="17">
        <v>14.9</v>
      </c>
      <c r="DZ48" s="17">
        <v>18.8</v>
      </c>
      <c r="EA48" s="17">
        <v>17.899999999999999</v>
      </c>
      <c r="EB48" s="17">
        <v>18.600000000000001</v>
      </c>
      <c r="EC48" s="17">
        <v>77.900000000000006</v>
      </c>
      <c r="ED48" s="17">
        <v>0</v>
      </c>
      <c r="EE48" s="17">
        <v>74.2</v>
      </c>
      <c r="EF48" s="17">
        <v>96.9</v>
      </c>
      <c r="EG48" s="17">
        <v>9.5</v>
      </c>
      <c r="EH48" s="17">
        <v>5.2</v>
      </c>
      <c r="EI48" s="17">
        <v>20.7</v>
      </c>
      <c r="EJ48" s="17">
        <v>7.6</v>
      </c>
      <c r="EK48" s="17">
        <v>6.7</v>
      </c>
      <c r="EL48" s="17">
        <v>20.399999999999999</v>
      </c>
      <c r="EM48" s="17">
        <v>20.399999999999999</v>
      </c>
      <c r="EN48" s="17">
        <v>20</v>
      </c>
      <c r="EO48" s="17">
        <v>13.2</v>
      </c>
      <c r="EP48" s="17">
        <v>0</v>
      </c>
      <c r="EQ48" s="17">
        <v>0</v>
      </c>
      <c r="ER48" s="17">
        <v>0</v>
      </c>
      <c r="ES48" s="17">
        <v>0.6</v>
      </c>
      <c r="ET48" s="17">
        <v>110.2</v>
      </c>
      <c r="EU48" s="17">
        <v>117.1</v>
      </c>
      <c r="EV48" s="17">
        <v>0</v>
      </c>
      <c r="EW48" s="17">
        <v>2.8</v>
      </c>
      <c r="EX48" s="17">
        <v>1.1000000000000001</v>
      </c>
      <c r="EY48" s="17">
        <v>2.4</v>
      </c>
      <c r="EZ48" s="17">
        <v>1.1000000000000001</v>
      </c>
      <c r="FA48" s="17">
        <v>0</v>
      </c>
      <c r="FB48" s="17">
        <v>6.3</v>
      </c>
      <c r="FC48" s="17">
        <v>19.399999999999999</v>
      </c>
      <c r="FD48" s="17">
        <v>9.1</v>
      </c>
      <c r="FE48" s="17">
        <v>27.6</v>
      </c>
      <c r="FF48" s="17">
        <v>34.5</v>
      </c>
      <c r="FG48" s="17">
        <v>15.5</v>
      </c>
      <c r="FH48" s="17">
        <v>21.2</v>
      </c>
      <c r="FI48" s="17">
        <v>8.92</v>
      </c>
      <c r="FJ48" s="17">
        <v>11.05</v>
      </c>
      <c r="FK48" s="17">
        <v>7702.89606</v>
      </c>
      <c r="FL48" s="15"/>
      <c r="FM48" s="17">
        <v>20.266970000000001</v>
      </c>
      <c r="FN48" s="17">
        <v>13.79</v>
      </c>
      <c r="FO48" s="17"/>
      <c r="FP48" s="17">
        <v>13.2</v>
      </c>
      <c r="FQ48" s="17">
        <v>27.1</v>
      </c>
      <c r="FR48" s="17">
        <v>9.4</v>
      </c>
      <c r="FS48" s="17">
        <v>4.5</v>
      </c>
      <c r="FT48" s="17">
        <v>15.8</v>
      </c>
      <c r="FU48" s="17">
        <v>104.05697000000001</v>
      </c>
    </row>
    <row r="49" spans="1:177" ht="24" customHeight="1" x14ac:dyDescent="0.35">
      <c r="A49" s="16" t="s">
        <v>49</v>
      </c>
      <c r="B49" s="16" t="s">
        <v>787</v>
      </c>
      <c r="C49" s="17">
        <v>203.2</v>
      </c>
      <c r="D49" s="17">
        <v>634.1</v>
      </c>
      <c r="E49" s="17">
        <v>218</v>
      </c>
      <c r="F49" s="17"/>
      <c r="G49" s="17"/>
      <c r="H49" s="17">
        <v>60</v>
      </c>
      <c r="I49" s="17">
        <v>204.3</v>
      </c>
      <c r="J49" s="17"/>
      <c r="K49" s="17"/>
      <c r="L49" s="17">
        <v>185.6</v>
      </c>
      <c r="M49" s="17">
        <v>197.3</v>
      </c>
      <c r="N49" s="17">
        <v>197.1</v>
      </c>
      <c r="O49" s="17">
        <v>281.3</v>
      </c>
      <c r="P49" s="17">
        <v>115.2</v>
      </c>
      <c r="Q49" s="17">
        <v>0</v>
      </c>
      <c r="R49" s="17">
        <v>375.1</v>
      </c>
      <c r="S49" s="17">
        <v>10.4</v>
      </c>
      <c r="T49" s="17"/>
      <c r="U49" s="17"/>
      <c r="V49" s="17"/>
      <c r="W49" s="17"/>
      <c r="X49" s="17">
        <v>166.3</v>
      </c>
      <c r="Y49" s="17">
        <v>7.4</v>
      </c>
      <c r="Z49" s="17">
        <v>5.8</v>
      </c>
      <c r="AA49" s="17"/>
      <c r="AB49" s="17">
        <v>6.9</v>
      </c>
      <c r="AC49" s="17">
        <v>13.8</v>
      </c>
      <c r="AD49" s="17">
        <v>110.6</v>
      </c>
      <c r="AE49" s="17"/>
      <c r="AF49" s="17"/>
      <c r="AG49" s="17"/>
      <c r="AH49" s="17"/>
      <c r="AI49" s="17">
        <v>110.8</v>
      </c>
      <c r="AJ49" s="17">
        <v>222.8</v>
      </c>
      <c r="AK49" s="17"/>
      <c r="AL49" s="17"/>
      <c r="AM49" s="17"/>
      <c r="AN49" s="17">
        <v>6.5</v>
      </c>
      <c r="AO49" s="17">
        <v>455.5</v>
      </c>
      <c r="AP49" s="17">
        <v>54.3</v>
      </c>
      <c r="AQ49" s="17">
        <v>151.19999999999999</v>
      </c>
      <c r="AR49" s="17">
        <v>30.5</v>
      </c>
      <c r="AS49" s="17">
        <v>18.2</v>
      </c>
      <c r="AT49" s="17">
        <v>18.8</v>
      </c>
      <c r="AU49" s="17">
        <v>89.5</v>
      </c>
      <c r="AV49" s="17"/>
      <c r="AW49" s="17"/>
      <c r="AX49" s="17"/>
      <c r="AY49" s="17">
        <v>108.4</v>
      </c>
      <c r="AZ49" s="17">
        <v>5.8</v>
      </c>
      <c r="BA49" s="17">
        <v>9</v>
      </c>
      <c r="BB49" s="17">
        <v>35.299999999999997</v>
      </c>
      <c r="BC49" s="17">
        <v>40.9</v>
      </c>
      <c r="BD49" s="17">
        <v>2</v>
      </c>
      <c r="BE49" s="17">
        <v>31.6</v>
      </c>
      <c r="BF49" s="17">
        <v>79.5</v>
      </c>
      <c r="BG49" s="17"/>
      <c r="BH49" s="17"/>
      <c r="BI49" s="17">
        <v>94.4</v>
      </c>
      <c r="BJ49" s="17"/>
      <c r="BK49" s="17"/>
      <c r="BL49" s="17">
        <v>47.4</v>
      </c>
      <c r="BM49" s="17"/>
      <c r="BN49" s="17"/>
      <c r="BO49" s="17"/>
      <c r="BP49" s="17">
        <v>111.2</v>
      </c>
      <c r="BQ49" s="17">
        <v>66.599999999999994</v>
      </c>
      <c r="BR49" s="17">
        <v>173.5</v>
      </c>
      <c r="BS49" s="17">
        <v>200</v>
      </c>
      <c r="BT49" s="17">
        <v>182.4</v>
      </c>
      <c r="BU49" s="17"/>
      <c r="BV49" s="17"/>
      <c r="BW49" s="17"/>
      <c r="BX49" s="17"/>
      <c r="BY49" s="17"/>
      <c r="BZ49" s="17"/>
      <c r="CA49" s="17"/>
      <c r="CB49" s="17">
        <v>0</v>
      </c>
      <c r="CC49" s="17">
        <v>4.5</v>
      </c>
      <c r="CD49" s="17">
        <v>234.4</v>
      </c>
      <c r="CE49" s="17">
        <v>94.2</v>
      </c>
      <c r="CF49" s="17">
        <v>63.1</v>
      </c>
      <c r="CG49" s="17">
        <v>45.3</v>
      </c>
      <c r="CH49" s="17">
        <v>28.1</v>
      </c>
      <c r="CI49" s="17"/>
      <c r="CJ49" s="17"/>
      <c r="CK49" s="17"/>
      <c r="CL49" s="17">
        <v>146.19999999999999</v>
      </c>
      <c r="CM49" s="17">
        <v>146.80000000000001</v>
      </c>
      <c r="CN49" s="17">
        <v>149.30000000000001</v>
      </c>
      <c r="CO49" s="17">
        <v>0</v>
      </c>
      <c r="CP49" s="17"/>
      <c r="CQ49" s="17"/>
      <c r="CR49" s="17"/>
      <c r="CS49" s="17"/>
      <c r="CT49" s="17">
        <v>215.8</v>
      </c>
      <c r="CU49" s="17">
        <v>103.3</v>
      </c>
      <c r="CV49" s="17">
        <v>0</v>
      </c>
      <c r="CW49" s="17">
        <v>98</v>
      </c>
      <c r="CX49" s="17">
        <v>0</v>
      </c>
      <c r="CY49" s="17">
        <v>14</v>
      </c>
      <c r="CZ49" s="17">
        <v>0</v>
      </c>
      <c r="DA49" s="17">
        <v>19.741009999999999</v>
      </c>
      <c r="DB49" s="17">
        <v>20.7</v>
      </c>
      <c r="DC49" s="17">
        <v>9.9</v>
      </c>
      <c r="DD49" s="17">
        <v>4.8</v>
      </c>
      <c r="DE49" s="17">
        <v>0</v>
      </c>
      <c r="DF49" s="17">
        <v>1.2</v>
      </c>
      <c r="DG49" s="17">
        <v>3.5</v>
      </c>
      <c r="DH49" s="17">
        <v>4.2</v>
      </c>
      <c r="DI49" s="17"/>
      <c r="DJ49" s="17">
        <v>20</v>
      </c>
      <c r="DK49" s="17">
        <v>19</v>
      </c>
      <c r="DL49" s="17">
        <v>3.4</v>
      </c>
      <c r="DM49" s="17">
        <v>18.600000000000001</v>
      </c>
      <c r="DN49" s="17">
        <v>0</v>
      </c>
      <c r="DO49" s="17">
        <v>0</v>
      </c>
      <c r="DP49" s="17">
        <v>26.7</v>
      </c>
      <c r="DQ49" s="17">
        <v>78.900000000000006</v>
      </c>
      <c r="DR49" s="17">
        <v>0</v>
      </c>
      <c r="DS49" s="17">
        <v>3.3</v>
      </c>
      <c r="DT49" s="17">
        <v>20.2</v>
      </c>
      <c r="DU49" s="17">
        <v>0</v>
      </c>
      <c r="DV49" s="17">
        <v>0.4</v>
      </c>
      <c r="DW49" s="17">
        <v>12.4</v>
      </c>
      <c r="DX49" s="17">
        <v>7.7</v>
      </c>
      <c r="DY49" s="17">
        <v>15</v>
      </c>
      <c r="DZ49" s="17">
        <v>20.2</v>
      </c>
      <c r="EA49" s="17">
        <v>17.7</v>
      </c>
      <c r="EB49" s="17">
        <v>22.3</v>
      </c>
      <c r="EC49" s="17">
        <v>73.2</v>
      </c>
      <c r="ED49" s="17">
        <v>0</v>
      </c>
      <c r="EE49" s="17">
        <v>61.8</v>
      </c>
      <c r="EF49" s="17">
        <v>88.7</v>
      </c>
      <c r="EG49" s="17">
        <v>7.4</v>
      </c>
      <c r="EH49" s="17">
        <v>3.2</v>
      </c>
      <c r="EI49" s="17">
        <v>20.7</v>
      </c>
      <c r="EJ49" s="17">
        <v>7.7</v>
      </c>
      <c r="EK49" s="17">
        <v>6.7</v>
      </c>
      <c r="EL49" s="17">
        <v>20.399999999999999</v>
      </c>
      <c r="EM49" s="17">
        <v>20.399999999999999</v>
      </c>
      <c r="EN49" s="17">
        <v>20</v>
      </c>
      <c r="EO49" s="17">
        <v>13.6</v>
      </c>
      <c r="EP49" s="17">
        <v>0</v>
      </c>
      <c r="EQ49" s="17">
        <v>0</v>
      </c>
      <c r="ER49" s="17">
        <v>0</v>
      </c>
      <c r="ES49" s="17">
        <v>0.6</v>
      </c>
      <c r="ET49" s="17">
        <v>89.2</v>
      </c>
      <c r="EU49" s="17">
        <v>85.7</v>
      </c>
      <c r="EV49" s="17">
        <v>0</v>
      </c>
      <c r="EW49" s="17">
        <v>2.8</v>
      </c>
      <c r="EX49" s="17">
        <v>1.1000000000000001</v>
      </c>
      <c r="EY49" s="17">
        <v>2.4</v>
      </c>
      <c r="EZ49" s="17">
        <v>1.1000000000000001</v>
      </c>
      <c r="FA49" s="17">
        <v>0</v>
      </c>
      <c r="FB49" s="17">
        <v>6.4</v>
      </c>
      <c r="FC49" s="17">
        <v>19.3</v>
      </c>
      <c r="FD49" s="17">
        <v>9</v>
      </c>
      <c r="FE49" s="17">
        <v>27.7</v>
      </c>
      <c r="FF49" s="17">
        <v>34.6</v>
      </c>
      <c r="FG49" s="17">
        <v>16</v>
      </c>
      <c r="FH49" s="17">
        <v>18</v>
      </c>
      <c r="FI49" s="17">
        <v>7.83</v>
      </c>
      <c r="FJ49" s="17">
        <v>11.13</v>
      </c>
      <c r="FK49" s="17">
        <v>7708.00101</v>
      </c>
      <c r="FL49" s="15"/>
      <c r="FM49" s="17">
        <v>20.910409999999999</v>
      </c>
      <c r="FN49" s="17">
        <v>13.79</v>
      </c>
      <c r="FO49" s="17"/>
      <c r="FP49" s="17">
        <v>13.2</v>
      </c>
      <c r="FQ49" s="17">
        <v>27.1</v>
      </c>
      <c r="FR49" s="17">
        <v>9.4</v>
      </c>
      <c r="FS49" s="17">
        <v>4.5999999999999996</v>
      </c>
      <c r="FT49" s="17">
        <v>15.8</v>
      </c>
      <c r="FU49" s="17">
        <v>104.80041</v>
      </c>
    </row>
    <row r="50" spans="1:177" ht="24" customHeight="1" x14ac:dyDescent="0.35">
      <c r="A50" s="18" t="s">
        <v>49</v>
      </c>
      <c r="B50" s="18" t="s">
        <v>788</v>
      </c>
      <c r="C50" s="19">
        <v>203.8</v>
      </c>
      <c r="D50" s="19">
        <v>632.70000000000005</v>
      </c>
      <c r="E50" s="19">
        <v>217.7</v>
      </c>
      <c r="F50" s="19"/>
      <c r="G50" s="19"/>
      <c r="H50" s="19">
        <v>85.2</v>
      </c>
      <c r="I50" s="19">
        <v>204.6</v>
      </c>
      <c r="J50" s="19"/>
      <c r="K50" s="19"/>
      <c r="L50" s="19">
        <v>174.9</v>
      </c>
      <c r="M50" s="19">
        <v>175.3</v>
      </c>
      <c r="N50" s="19">
        <v>175.1</v>
      </c>
      <c r="O50" s="19">
        <v>267.7</v>
      </c>
      <c r="P50" s="19">
        <v>215.1</v>
      </c>
      <c r="Q50" s="19">
        <v>0</v>
      </c>
      <c r="R50" s="19">
        <v>376.5</v>
      </c>
      <c r="S50" s="19">
        <v>10.4</v>
      </c>
      <c r="T50" s="19"/>
      <c r="U50" s="19"/>
      <c r="V50" s="19"/>
      <c r="W50" s="19"/>
      <c r="X50" s="19">
        <v>167.6</v>
      </c>
      <c r="Y50" s="19">
        <v>7.2</v>
      </c>
      <c r="Z50" s="19">
        <v>5.7</v>
      </c>
      <c r="AA50" s="19"/>
      <c r="AB50" s="19">
        <v>6.9</v>
      </c>
      <c r="AC50" s="19">
        <v>13.8</v>
      </c>
      <c r="AD50" s="19">
        <v>135.6</v>
      </c>
      <c r="AE50" s="19"/>
      <c r="AF50" s="19"/>
      <c r="AG50" s="19"/>
      <c r="AH50" s="19"/>
      <c r="AI50" s="19">
        <v>110.7</v>
      </c>
      <c r="AJ50" s="19">
        <v>222</v>
      </c>
      <c r="AK50" s="19"/>
      <c r="AL50" s="19"/>
      <c r="AM50" s="19"/>
      <c r="AN50" s="19">
        <v>6.5</v>
      </c>
      <c r="AO50" s="19">
        <v>456.1</v>
      </c>
      <c r="AP50" s="19">
        <v>54.3</v>
      </c>
      <c r="AQ50" s="19">
        <v>151.30000000000001</v>
      </c>
      <c r="AR50" s="19">
        <v>32.799999999999997</v>
      </c>
      <c r="AS50" s="19">
        <v>18.2</v>
      </c>
      <c r="AT50" s="19">
        <v>18.8</v>
      </c>
      <c r="AU50" s="19">
        <v>85.8</v>
      </c>
      <c r="AV50" s="19"/>
      <c r="AW50" s="19"/>
      <c r="AX50" s="19"/>
      <c r="AY50" s="19">
        <v>108.2</v>
      </c>
      <c r="AZ50" s="19">
        <v>5.9</v>
      </c>
      <c r="BA50" s="19">
        <v>9</v>
      </c>
      <c r="BB50" s="19">
        <v>35.299999999999997</v>
      </c>
      <c r="BC50" s="19">
        <v>40.5</v>
      </c>
      <c r="BD50" s="19">
        <v>2</v>
      </c>
      <c r="BE50" s="19">
        <v>31.6</v>
      </c>
      <c r="BF50" s="19">
        <v>78.599999999999994</v>
      </c>
      <c r="BG50" s="19"/>
      <c r="BH50" s="19"/>
      <c r="BI50" s="19">
        <v>94.4</v>
      </c>
      <c r="BJ50" s="19"/>
      <c r="BK50" s="19"/>
      <c r="BL50" s="19">
        <v>47.4</v>
      </c>
      <c r="BM50" s="19"/>
      <c r="BN50" s="19"/>
      <c r="BO50" s="19"/>
      <c r="BP50" s="19">
        <v>111.3</v>
      </c>
      <c r="BQ50" s="19">
        <v>94.9</v>
      </c>
      <c r="BR50" s="19">
        <v>173.9</v>
      </c>
      <c r="BS50" s="19">
        <v>200</v>
      </c>
      <c r="BT50" s="19">
        <v>182.9</v>
      </c>
      <c r="BU50" s="19"/>
      <c r="BV50" s="19"/>
      <c r="BW50" s="19"/>
      <c r="BX50" s="19"/>
      <c r="BY50" s="19"/>
      <c r="BZ50" s="19"/>
      <c r="CA50" s="19"/>
      <c r="CB50" s="19">
        <v>0</v>
      </c>
      <c r="CC50" s="19">
        <v>4.5</v>
      </c>
      <c r="CD50" s="19">
        <v>159.19999999999999</v>
      </c>
      <c r="CE50" s="19">
        <v>92</v>
      </c>
      <c r="CF50" s="19">
        <v>64</v>
      </c>
      <c r="CG50" s="19">
        <v>45.5</v>
      </c>
      <c r="CH50" s="19">
        <v>29.1</v>
      </c>
      <c r="CI50" s="19"/>
      <c r="CJ50" s="19"/>
      <c r="CK50" s="19"/>
      <c r="CL50" s="19">
        <v>146.4</v>
      </c>
      <c r="CM50" s="19">
        <v>147.19999999999999</v>
      </c>
      <c r="CN50" s="19">
        <v>150</v>
      </c>
      <c r="CO50" s="19">
        <v>0</v>
      </c>
      <c r="CP50" s="19"/>
      <c r="CQ50" s="19"/>
      <c r="CR50" s="19"/>
      <c r="CS50" s="19"/>
      <c r="CT50" s="19">
        <v>215.6</v>
      </c>
      <c r="CU50" s="19">
        <v>103.2</v>
      </c>
      <c r="CV50" s="19">
        <v>0</v>
      </c>
      <c r="CW50" s="19">
        <v>95.3</v>
      </c>
      <c r="CX50" s="19">
        <v>0</v>
      </c>
      <c r="CY50" s="19">
        <v>12.1</v>
      </c>
      <c r="CZ50" s="19">
        <v>0</v>
      </c>
      <c r="DA50" s="19">
        <v>19.693100000000001</v>
      </c>
      <c r="DB50" s="19">
        <v>20.7</v>
      </c>
      <c r="DC50" s="19">
        <v>9.9</v>
      </c>
      <c r="DD50" s="19">
        <v>5.5</v>
      </c>
      <c r="DE50" s="19">
        <v>0</v>
      </c>
      <c r="DF50" s="19">
        <v>1.2</v>
      </c>
      <c r="DG50" s="19">
        <v>3.5</v>
      </c>
      <c r="DH50" s="19">
        <v>4.0999999999999996</v>
      </c>
      <c r="DI50" s="19"/>
      <c r="DJ50" s="19">
        <v>20</v>
      </c>
      <c r="DK50" s="19">
        <v>18.899999999999999</v>
      </c>
      <c r="DL50" s="19">
        <v>3.5</v>
      </c>
      <c r="DM50" s="19">
        <v>18.600000000000001</v>
      </c>
      <c r="DN50" s="19">
        <v>0</v>
      </c>
      <c r="DO50" s="19">
        <v>0</v>
      </c>
      <c r="DP50" s="19">
        <v>23.8</v>
      </c>
      <c r="DQ50" s="19">
        <v>71.099999999999994</v>
      </c>
      <c r="DR50" s="19">
        <v>0</v>
      </c>
      <c r="DS50" s="19">
        <v>3.3</v>
      </c>
      <c r="DT50" s="19">
        <v>20.2</v>
      </c>
      <c r="DU50" s="19">
        <v>3</v>
      </c>
      <c r="DV50" s="19">
        <v>0.4</v>
      </c>
      <c r="DW50" s="19">
        <v>12.4</v>
      </c>
      <c r="DX50" s="19">
        <v>7.9</v>
      </c>
      <c r="DY50" s="19">
        <v>16.100000000000001</v>
      </c>
      <c r="DZ50" s="19">
        <v>20.2</v>
      </c>
      <c r="EA50" s="19">
        <v>17.600000000000001</v>
      </c>
      <c r="EB50" s="19">
        <v>22</v>
      </c>
      <c r="EC50" s="19">
        <v>65.8</v>
      </c>
      <c r="ED50" s="19">
        <v>0</v>
      </c>
      <c r="EE50" s="19">
        <v>64</v>
      </c>
      <c r="EF50" s="19">
        <v>87.4</v>
      </c>
      <c r="EG50" s="19">
        <v>6.9</v>
      </c>
      <c r="EH50" s="19">
        <v>3.7</v>
      </c>
      <c r="EI50" s="19">
        <v>20.7</v>
      </c>
      <c r="EJ50" s="19">
        <v>7.7</v>
      </c>
      <c r="EK50" s="19">
        <v>6.7</v>
      </c>
      <c r="EL50" s="19">
        <v>20.399999999999999</v>
      </c>
      <c r="EM50" s="19">
        <v>20.399999999999999</v>
      </c>
      <c r="EN50" s="19">
        <v>20</v>
      </c>
      <c r="EO50" s="19">
        <v>11</v>
      </c>
      <c r="EP50" s="19">
        <v>0</v>
      </c>
      <c r="EQ50" s="19">
        <v>0</v>
      </c>
      <c r="ER50" s="19">
        <v>0</v>
      </c>
      <c r="ES50" s="19">
        <v>0.6</v>
      </c>
      <c r="ET50" s="19">
        <v>72.7</v>
      </c>
      <c r="EU50" s="19">
        <v>75.900000000000006</v>
      </c>
      <c r="EV50" s="19">
        <v>0</v>
      </c>
      <c r="EW50" s="19">
        <v>2.8</v>
      </c>
      <c r="EX50" s="19">
        <v>1.1000000000000001</v>
      </c>
      <c r="EY50" s="19">
        <v>2.4</v>
      </c>
      <c r="EZ50" s="19">
        <v>1.1000000000000001</v>
      </c>
      <c r="FA50" s="19">
        <v>0</v>
      </c>
      <c r="FB50" s="19">
        <v>6.4</v>
      </c>
      <c r="FC50" s="19">
        <v>19.3</v>
      </c>
      <c r="FD50" s="19">
        <v>8.6999999999999993</v>
      </c>
      <c r="FE50" s="19">
        <v>27.6</v>
      </c>
      <c r="FF50" s="19">
        <v>34.4</v>
      </c>
      <c r="FG50" s="19">
        <v>16.399999999999999</v>
      </c>
      <c r="FH50" s="19">
        <v>16.7</v>
      </c>
      <c r="FI50" s="19">
        <v>7.31</v>
      </c>
      <c r="FJ50" s="19">
        <v>11.13</v>
      </c>
      <c r="FK50" s="19">
        <v>7695.1331</v>
      </c>
      <c r="FL50" s="15"/>
      <c r="FM50" s="19">
        <v>20.630549999999999</v>
      </c>
      <c r="FN50" s="19">
        <v>13.79</v>
      </c>
      <c r="FO50" s="19"/>
      <c r="FP50" s="19">
        <v>13.2</v>
      </c>
      <c r="FQ50" s="19">
        <v>27.1</v>
      </c>
      <c r="FR50" s="19">
        <v>9.4</v>
      </c>
      <c r="FS50" s="19">
        <v>4.5999999999999996</v>
      </c>
      <c r="FT50" s="19">
        <v>15.8</v>
      </c>
      <c r="FU50" s="19">
        <v>104.52055</v>
      </c>
    </row>
    <row r="51" spans="1:177" ht="24" customHeight="1" x14ac:dyDescent="0.35">
      <c r="A51" s="13" t="s">
        <v>49</v>
      </c>
      <c r="B51" s="13" t="s">
        <v>789</v>
      </c>
      <c r="C51" s="14">
        <v>202.4</v>
      </c>
      <c r="D51" s="14">
        <v>634.20000000000005</v>
      </c>
      <c r="E51" s="14">
        <v>217.7</v>
      </c>
      <c r="F51" s="14"/>
      <c r="G51" s="14"/>
      <c r="H51" s="14">
        <v>90</v>
      </c>
      <c r="I51" s="14">
        <v>203.9</v>
      </c>
      <c r="J51" s="14"/>
      <c r="K51" s="14"/>
      <c r="L51" s="14">
        <v>166.9</v>
      </c>
      <c r="M51" s="14">
        <v>166.5</v>
      </c>
      <c r="N51" s="14">
        <v>166.7</v>
      </c>
      <c r="O51" s="14">
        <v>259.7</v>
      </c>
      <c r="P51" s="14">
        <v>214.5</v>
      </c>
      <c r="Q51" s="14">
        <v>0</v>
      </c>
      <c r="R51" s="14">
        <v>376.3</v>
      </c>
      <c r="S51" s="14">
        <v>10.4</v>
      </c>
      <c r="T51" s="14"/>
      <c r="U51" s="14"/>
      <c r="V51" s="14"/>
      <c r="W51" s="14"/>
      <c r="X51" s="14">
        <v>164.7</v>
      </c>
      <c r="Y51" s="14">
        <v>7.9</v>
      </c>
      <c r="Z51" s="14">
        <v>5.7</v>
      </c>
      <c r="AA51" s="14"/>
      <c r="AB51" s="14">
        <v>6.9</v>
      </c>
      <c r="AC51" s="14">
        <v>13.9</v>
      </c>
      <c r="AD51" s="14">
        <v>135.69999999999999</v>
      </c>
      <c r="AE51" s="14"/>
      <c r="AF51" s="14"/>
      <c r="AG51" s="14"/>
      <c r="AH51" s="14"/>
      <c r="AI51" s="14">
        <v>110.8</v>
      </c>
      <c r="AJ51" s="14">
        <v>222.1</v>
      </c>
      <c r="AK51" s="14"/>
      <c r="AL51" s="14"/>
      <c r="AM51" s="14"/>
      <c r="AN51" s="14">
        <v>6.5</v>
      </c>
      <c r="AO51" s="14">
        <v>456</v>
      </c>
      <c r="AP51" s="14">
        <v>54.3</v>
      </c>
      <c r="AQ51" s="14">
        <v>151.30000000000001</v>
      </c>
      <c r="AR51" s="14">
        <v>29.6</v>
      </c>
      <c r="AS51" s="14">
        <v>18.2</v>
      </c>
      <c r="AT51" s="14">
        <v>18.8</v>
      </c>
      <c r="AU51" s="14">
        <v>91.5</v>
      </c>
      <c r="AV51" s="14"/>
      <c r="AW51" s="14"/>
      <c r="AX51" s="14"/>
      <c r="AY51" s="14">
        <v>107.9</v>
      </c>
      <c r="AZ51" s="14">
        <v>5.8</v>
      </c>
      <c r="BA51" s="14">
        <v>8.9</v>
      </c>
      <c r="BB51" s="14">
        <v>34.799999999999997</v>
      </c>
      <c r="BC51" s="14">
        <v>40.5</v>
      </c>
      <c r="BD51" s="14">
        <v>2</v>
      </c>
      <c r="BE51" s="14">
        <v>32</v>
      </c>
      <c r="BF51" s="14">
        <v>77.599999999999994</v>
      </c>
      <c r="BG51" s="14"/>
      <c r="BH51" s="14"/>
      <c r="BI51" s="14">
        <v>94.2</v>
      </c>
      <c r="BJ51" s="14"/>
      <c r="BK51" s="14"/>
      <c r="BL51" s="14">
        <v>47.8</v>
      </c>
      <c r="BM51" s="14"/>
      <c r="BN51" s="14"/>
      <c r="BO51" s="14"/>
      <c r="BP51" s="14">
        <v>111.1</v>
      </c>
      <c r="BQ51" s="14">
        <v>144.4</v>
      </c>
      <c r="BR51" s="14">
        <v>173.6</v>
      </c>
      <c r="BS51" s="14">
        <v>200</v>
      </c>
      <c r="BT51" s="14">
        <v>182.4</v>
      </c>
      <c r="BU51" s="14"/>
      <c r="BV51" s="14"/>
      <c r="BW51" s="14"/>
      <c r="BX51" s="14"/>
      <c r="BY51" s="14"/>
      <c r="BZ51" s="14"/>
      <c r="CA51" s="14"/>
      <c r="CB51" s="14">
        <v>0</v>
      </c>
      <c r="CC51" s="14">
        <v>4.5</v>
      </c>
      <c r="CD51" s="14">
        <v>160.6</v>
      </c>
      <c r="CE51" s="14">
        <v>86</v>
      </c>
      <c r="CF51" s="14">
        <v>67.099999999999994</v>
      </c>
      <c r="CG51" s="14">
        <v>45.4</v>
      </c>
      <c r="CH51" s="14">
        <v>30.4</v>
      </c>
      <c r="CI51" s="14"/>
      <c r="CJ51" s="14"/>
      <c r="CK51" s="14"/>
      <c r="CL51" s="14">
        <v>146.4</v>
      </c>
      <c r="CM51" s="14">
        <v>147.1</v>
      </c>
      <c r="CN51" s="14">
        <v>149.69999999999999</v>
      </c>
      <c r="CO51" s="14">
        <v>0</v>
      </c>
      <c r="CP51" s="14"/>
      <c r="CQ51" s="14"/>
      <c r="CR51" s="14"/>
      <c r="CS51" s="14"/>
      <c r="CT51" s="14">
        <v>215.7</v>
      </c>
      <c r="CU51" s="14">
        <v>103.3</v>
      </c>
      <c r="CV51" s="14">
        <v>0</v>
      </c>
      <c r="CW51" s="14">
        <v>84.9</v>
      </c>
      <c r="CX51" s="14">
        <v>0</v>
      </c>
      <c r="CY51" s="14">
        <v>13.5</v>
      </c>
      <c r="CZ51" s="14">
        <v>0</v>
      </c>
      <c r="DA51" s="14">
        <v>19.66189</v>
      </c>
      <c r="DB51" s="14">
        <v>20.7</v>
      </c>
      <c r="DC51" s="14">
        <v>9.9</v>
      </c>
      <c r="DD51" s="14">
        <v>5.3</v>
      </c>
      <c r="DE51" s="14">
        <v>0</v>
      </c>
      <c r="DF51" s="14">
        <v>1.2</v>
      </c>
      <c r="DG51" s="14">
        <v>3.5</v>
      </c>
      <c r="DH51" s="14">
        <v>4.0999999999999996</v>
      </c>
      <c r="DI51" s="14"/>
      <c r="DJ51" s="14">
        <v>20</v>
      </c>
      <c r="DK51" s="14">
        <v>19</v>
      </c>
      <c r="DL51" s="14">
        <v>3.5</v>
      </c>
      <c r="DM51" s="14">
        <v>18.600000000000001</v>
      </c>
      <c r="DN51" s="14">
        <v>0</v>
      </c>
      <c r="DO51" s="14">
        <v>0</v>
      </c>
      <c r="DP51" s="14">
        <v>25.6</v>
      </c>
      <c r="DQ51" s="14">
        <v>67.900000000000006</v>
      </c>
      <c r="DR51" s="14">
        <v>0</v>
      </c>
      <c r="DS51" s="14">
        <v>3.3</v>
      </c>
      <c r="DT51" s="14">
        <v>20.2</v>
      </c>
      <c r="DU51" s="14">
        <v>3</v>
      </c>
      <c r="DV51" s="14">
        <v>0.4</v>
      </c>
      <c r="DW51" s="14">
        <v>12</v>
      </c>
      <c r="DX51" s="14">
        <v>8</v>
      </c>
      <c r="DY51" s="14">
        <v>16.2</v>
      </c>
      <c r="DZ51" s="14">
        <v>20.2</v>
      </c>
      <c r="EA51" s="14">
        <v>17.600000000000001</v>
      </c>
      <c r="EB51" s="14">
        <v>19</v>
      </c>
      <c r="EC51" s="14">
        <v>61.4</v>
      </c>
      <c r="ED51" s="14">
        <v>0</v>
      </c>
      <c r="EE51" s="14">
        <v>62.3</v>
      </c>
      <c r="EF51" s="14">
        <v>96.3</v>
      </c>
      <c r="EG51" s="14">
        <v>7</v>
      </c>
      <c r="EH51" s="14">
        <v>2.9</v>
      </c>
      <c r="EI51" s="14">
        <v>20.7</v>
      </c>
      <c r="EJ51" s="14">
        <v>8.1</v>
      </c>
      <c r="EK51" s="14">
        <v>6.7</v>
      </c>
      <c r="EL51" s="14">
        <v>20.399999999999999</v>
      </c>
      <c r="EM51" s="14">
        <v>20.399999999999999</v>
      </c>
      <c r="EN51" s="14">
        <v>20</v>
      </c>
      <c r="EO51" s="14">
        <v>12.1</v>
      </c>
      <c r="EP51" s="14">
        <v>0</v>
      </c>
      <c r="EQ51" s="14">
        <v>0</v>
      </c>
      <c r="ER51" s="14">
        <v>0</v>
      </c>
      <c r="ES51" s="14">
        <v>0.6</v>
      </c>
      <c r="ET51" s="14">
        <v>59.5</v>
      </c>
      <c r="EU51" s="14">
        <v>49.4</v>
      </c>
      <c r="EV51" s="14">
        <v>0</v>
      </c>
      <c r="EW51" s="14">
        <v>2.8</v>
      </c>
      <c r="EX51" s="14">
        <v>1.1000000000000001</v>
      </c>
      <c r="EY51" s="14">
        <v>2.4</v>
      </c>
      <c r="EZ51" s="14">
        <v>1.1000000000000001</v>
      </c>
      <c r="FA51" s="14">
        <v>0</v>
      </c>
      <c r="FB51" s="14">
        <v>6.3</v>
      </c>
      <c r="FC51" s="14">
        <v>19.3</v>
      </c>
      <c r="FD51" s="14">
        <v>8.8000000000000007</v>
      </c>
      <c r="FE51" s="14">
        <v>27.9</v>
      </c>
      <c r="FF51" s="14">
        <v>34.700000000000003</v>
      </c>
      <c r="FG51" s="14">
        <v>15.2</v>
      </c>
      <c r="FH51" s="14">
        <v>16.8</v>
      </c>
      <c r="FI51" s="14">
        <v>8.1999999999999993</v>
      </c>
      <c r="FJ51" s="14">
        <v>11.15</v>
      </c>
      <c r="FK51" s="14">
        <v>7663.1118900000001</v>
      </c>
      <c r="FL51" s="15"/>
      <c r="FM51" s="14">
        <v>20.826709999999999</v>
      </c>
      <c r="FN51" s="14">
        <v>13.79</v>
      </c>
      <c r="FO51" s="14"/>
      <c r="FP51" s="14">
        <v>13.2</v>
      </c>
      <c r="FQ51" s="14">
        <v>27.2</v>
      </c>
      <c r="FR51" s="14">
        <v>9.4</v>
      </c>
      <c r="FS51" s="14">
        <v>4.7</v>
      </c>
      <c r="FT51" s="14">
        <v>15.9</v>
      </c>
      <c r="FU51" s="14">
        <v>105.01671</v>
      </c>
    </row>
    <row r="52" spans="1:177" ht="24" customHeight="1" x14ac:dyDescent="0.35">
      <c r="A52" s="16" t="s">
        <v>49</v>
      </c>
      <c r="B52" s="16" t="s">
        <v>790</v>
      </c>
      <c r="C52" s="17">
        <v>203.7</v>
      </c>
      <c r="D52" s="17">
        <v>634.9</v>
      </c>
      <c r="E52" s="17">
        <v>217.8</v>
      </c>
      <c r="F52" s="17"/>
      <c r="G52" s="17"/>
      <c r="H52" s="17">
        <v>90.2</v>
      </c>
      <c r="I52" s="17">
        <v>203.9</v>
      </c>
      <c r="J52" s="17"/>
      <c r="K52" s="17"/>
      <c r="L52" s="17">
        <v>180</v>
      </c>
      <c r="M52" s="17">
        <v>179.9</v>
      </c>
      <c r="N52" s="17">
        <v>179.8</v>
      </c>
      <c r="O52" s="17">
        <v>273.5</v>
      </c>
      <c r="P52" s="17">
        <v>214.4</v>
      </c>
      <c r="Q52" s="17">
        <v>0</v>
      </c>
      <c r="R52" s="17">
        <v>376.1</v>
      </c>
      <c r="S52" s="17">
        <v>10.4</v>
      </c>
      <c r="T52" s="17"/>
      <c r="U52" s="17"/>
      <c r="V52" s="17"/>
      <c r="W52" s="17"/>
      <c r="X52" s="17">
        <v>165.7</v>
      </c>
      <c r="Y52" s="17">
        <v>7.9</v>
      </c>
      <c r="Z52" s="17">
        <v>5.7</v>
      </c>
      <c r="AA52" s="17"/>
      <c r="AB52" s="17">
        <v>6.9</v>
      </c>
      <c r="AC52" s="17">
        <v>13.9</v>
      </c>
      <c r="AD52" s="17">
        <v>135.69999999999999</v>
      </c>
      <c r="AE52" s="17"/>
      <c r="AF52" s="17"/>
      <c r="AG52" s="17"/>
      <c r="AH52" s="17"/>
      <c r="AI52" s="17">
        <v>110.9</v>
      </c>
      <c r="AJ52" s="17">
        <v>222.3</v>
      </c>
      <c r="AK52" s="17"/>
      <c r="AL52" s="17"/>
      <c r="AM52" s="17"/>
      <c r="AN52" s="17">
        <v>6.5</v>
      </c>
      <c r="AO52" s="17">
        <v>456.2</v>
      </c>
      <c r="AP52" s="17">
        <v>54.3</v>
      </c>
      <c r="AQ52" s="17">
        <v>151.6</v>
      </c>
      <c r="AR52" s="17">
        <v>29</v>
      </c>
      <c r="AS52" s="17">
        <v>18.2</v>
      </c>
      <c r="AT52" s="17">
        <v>18.8</v>
      </c>
      <c r="AU52" s="17">
        <v>89.7</v>
      </c>
      <c r="AV52" s="17"/>
      <c r="AW52" s="17"/>
      <c r="AX52" s="17"/>
      <c r="AY52" s="17">
        <v>108.1</v>
      </c>
      <c r="AZ52" s="17">
        <v>5.8</v>
      </c>
      <c r="BA52" s="17">
        <v>9</v>
      </c>
      <c r="BB52" s="17">
        <v>34.9</v>
      </c>
      <c r="BC52" s="17">
        <v>40.6</v>
      </c>
      <c r="BD52" s="17">
        <v>2</v>
      </c>
      <c r="BE52" s="17">
        <v>31.5</v>
      </c>
      <c r="BF52" s="17">
        <v>77.8</v>
      </c>
      <c r="BG52" s="17"/>
      <c r="BH52" s="17"/>
      <c r="BI52" s="17">
        <v>94.4</v>
      </c>
      <c r="BJ52" s="17"/>
      <c r="BK52" s="17"/>
      <c r="BL52" s="17">
        <v>47.8</v>
      </c>
      <c r="BM52" s="17"/>
      <c r="BN52" s="17"/>
      <c r="BO52" s="17"/>
      <c r="BP52" s="17">
        <v>111.4</v>
      </c>
      <c r="BQ52" s="17">
        <v>120.1</v>
      </c>
      <c r="BR52" s="17">
        <v>173.6</v>
      </c>
      <c r="BS52" s="17">
        <v>200</v>
      </c>
      <c r="BT52" s="17">
        <v>182.1</v>
      </c>
      <c r="BU52" s="17"/>
      <c r="BV52" s="17"/>
      <c r="BW52" s="17"/>
      <c r="BX52" s="17"/>
      <c r="BY52" s="17"/>
      <c r="BZ52" s="17"/>
      <c r="CA52" s="17"/>
      <c r="CB52" s="17">
        <v>0</v>
      </c>
      <c r="CC52" s="17">
        <v>4.3</v>
      </c>
      <c r="CD52" s="17">
        <v>179</v>
      </c>
      <c r="CE52" s="17">
        <v>86.7</v>
      </c>
      <c r="CF52" s="17">
        <v>70.2</v>
      </c>
      <c r="CG52" s="17">
        <v>45.4</v>
      </c>
      <c r="CH52" s="17">
        <v>30.5</v>
      </c>
      <c r="CI52" s="17"/>
      <c r="CJ52" s="17"/>
      <c r="CK52" s="17"/>
      <c r="CL52" s="17">
        <v>146.6</v>
      </c>
      <c r="CM52" s="17">
        <v>147.30000000000001</v>
      </c>
      <c r="CN52" s="17">
        <v>150.1</v>
      </c>
      <c r="CO52" s="17">
        <v>0</v>
      </c>
      <c r="CP52" s="17"/>
      <c r="CQ52" s="17"/>
      <c r="CR52" s="17"/>
      <c r="CS52" s="17"/>
      <c r="CT52" s="17">
        <v>216.1</v>
      </c>
      <c r="CU52" s="17">
        <v>103.4</v>
      </c>
      <c r="CV52" s="17">
        <v>0</v>
      </c>
      <c r="CW52" s="17">
        <v>81.400000000000006</v>
      </c>
      <c r="CX52" s="17">
        <v>0</v>
      </c>
      <c r="CY52" s="17">
        <v>10.4</v>
      </c>
      <c r="CZ52" s="17">
        <v>0</v>
      </c>
      <c r="DA52" s="17">
        <v>19.910910000000001</v>
      </c>
      <c r="DB52" s="17">
        <v>20.7</v>
      </c>
      <c r="DC52" s="17">
        <v>9.9</v>
      </c>
      <c r="DD52" s="17">
        <v>5.5</v>
      </c>
      <c r="DE52" s="17">
        <v>0</v>
      </c>
      <c r="DF52" s="17">
        <v>1.2</v>
      </c>
      <c r="DG52" s="17">
        <v>3.5</v>
      </c>
      <c r="DH52" s="17">
        <v>3.9</v>
      </c>
      <c r="DI52" s="17"/>
      <c r="DJ52" s="17">
        <v>20</v>
      </c>
      <c r="DK52" s="17">
        <v>19</v>
      </c>
      <c r="DL52" s="17">
        <v>3.5</v>
      </c>
      <c r="DM52" s="17">
        <v>18.600000000000001</v>
      </c>
      <c r="DN52" s="17">
        <v>0</v>
      </c>
      <c r="DO52" s="17">
        <v>0</v>
      </c>
      <c r="DP52" s="17">
        <v>20.3</v>
      </c>
      <c r="DQ52" s="17">
        <v>53</v>
      </c>
      <c r="DR52" s="17">
        <v>0</v>
      </c>
      <c r="DS52" s="17">
        <v>3.2</v>
      </c>
      <c r="DT52" s="17">
        <v>20.2</v>
      </c>
      <c r="DU52" s="17">
        <v>2.96</v>
      </c>
      <c r="DV52" s="17">
        <v>0.4</v>
      </c>
      <c r="DW52" s="17">
        <v>12.2</v>
      </c>
      <c r="DX52" s="17">
        <v>8</v>
      </c>
      <c r="DY52" s="17">
        <v>16.2</v>
      </c>
      <c r="DZ52" s="17">
        <v>20.2</v>
      </c>
      <c r="EA52" s="17">
        <v>18.2</v>
      </c>
      <c r="EB52" s="17">
        <v>19</v>
      </c>
      <c r="EC52" s="17">
        <v>65.7</v>
      </c>
      <c r="ED52" s="17">
        <v>0</v>
      </c>
      <c r="EE52" s="17">
        <v>58.2</v>
      </c>
      <c r="EF52" s="17">
        <v>91.8</v>
      </c>
      <c r="EG52" s="17">
        <v>5.9</v>
      </c>
      <c r="EH52" s="17">
        <v>2.4</v>
      </c>
      <c r="EI52" s="17">
        <v>20.7</v>
      </c>
      <c r="EJ52" s="17">
        <v>8.1999999999999993</v>
      </c>
      <c r="EK52" s="17">
        <v>7</v>
      </c>
      <c r="EL52" s="17">
        <v>20.399999999999999</v>
      </c>
      <c r="EM52" s="17">
        <v>20.399999999999999</v>
      </c>
      <c r="EN52" s="17">
        <v>20</v>
      </c>
      <c r="EO52" s="17">
        <v>10.5</v>
      </c>
      <c r="EP52" s="17">
        <v>0</v>
      </c>
      <c r="EQ52" s="17">
        <v>0</v>
      </c>
      <c r="ER52" s="17">
        <v>0</v>
      </c>
      <c r="ES52" s="17">
        <v>0.6</v>
      </c>
      <c r="ET52" s="17">
        <v>44.7</v>
      </c>
      <c r="EU52" s="17">
        <v>38.5</v>
      </c>
      <c r="EV52" s="17">
        <v>0</v>
      </c>
      <c r="EW52" s="17">
        <v>2.8</v>
      </c>
      <c r="EX52" s="17">
        <v>1.1000000000000001</v>
      </c>
      <c r="EY52" s="17">
        <v>2.4</v>
      </c>
      <c r="EZ52" s="17">
        <v>1.1000000000000001</v>
      </c>
      <c r="FA52" s="17">
        <v>0</v>
      </c>
      <c r="FB52" s="17">
        <v>6.3</v>
      </c>
      <c r="FC52" s="17">
        <v>19.5</v>
      </c>
      <c r="FD52" s="17">
        <v>8</v>
      </c>
      <c r="FE52" s="17">
        <v>27.4</v>
      </c>
      <c r="FF52" s="17">
        <v>34.200000000000003</v>
      </c>
      <c r="FG52" s="17">
        <v>15.3</v>
      </c>
      <c r="FH52" s="17">
        <v>20.399999999999999</v>
      </c>
      <c r="FI52" s="17">
        <v>7.46</v>
      </c>
      <c r="FJ52" s="17">
        <v>11.13</v>
      </c>
      <c r="FK52" s="17">
        <v>7660.0609100000001</v>
      </c>
      <c r="FL52" s="15"/>
      <c r="FM52" s="17">
        <v>20.814119999999999</v>
      </c>
      <c r="FN52" s="17">
        <v>13.79</v>
      </c>
      <c r="FO52" s="17"/>
      <c r="FP52" s="17">
        <v>13.2</v>
      </c>
      <c r="FQ52" s="17">
        <v>27.2</v>
      </c>
      <c r="FR52" s="17">
        <v>9.4</v>
      </c>
      <c r="FS52" s="17">
        <v>4.8</v>
      </c>
      <c r="FT52" s="17">
        <v>15.9</v>
      </c>
      <c r="FU52" s="17">
        <v>105.10411999999999</v>
      </c>
    </row>
    <row r="53" spans="1:177" ht="24" customHeight="1" x14ac:dyDescent="0.35">
      <c r="A53" s="16" t="s">
        <v>49</v>
      </c>
      <c r="B53" s="16" t="s">
        <v>791</v>
      </c>
      <c r="C53" s="17">
        <v>205</v>
      </c>
      <c r="D53" s="17">
        <v>636</v>
      </c>
      <c r="E53" s="17">
        <v>217.5</v>
      </c>
      <c r="F53" s="17"/>
      <c r="G53" s="17"/>
      <c r="H53" s="17">
        <v>91.3</v>
      </c>
      <c r="I53" s="17">
        <v>206.3</v>
      </c>
      <c r="J53" s="17"/>
      <c r="K53" s="17"/>
      <c r="L53" s="17">
        <v>172.7</v>
      </c>
      <c r="M53" s="17">
        <v>172.4</v>
      </c>
      <c r="N53" s="17">
        <v>172.5</v>
      </c>
      <c r="O53" s="17">
        <v>266.3</v>
      </c>
      <c r="P53" s="17">
        <v>214.4</v>
      </c>
      <c r="Q53" s="17">
        <v>0</v>
      </c>
      <c r="R53" s="17">
        <v>377.4</v>
      </c>
      <c r="S53" s="17">
        <v>10.6</v>
      </c>
      <c r="T53" s="17"/>
      <c r="U53" s="17"/>
      <c r="V53" s="17"/>
      <c r="W53" s="17"/>
      <c r="X53" s="17">
        <v>170.6</v>
      </c>
      <c r="Y53" s="17">
        <v>8.5</v>
      </c>
      <c r="Z53" s="17">
        <v>5.8</v>
      </c>
      <c r="AA53" s="17"/>
      <c r="AB53" s="17">
        <v>6.9</v>
      </c>
      <c r="AC53" s="17">
        <v>13.9</v>
      </c>
      <c r="AD53" s="17">
        <v>74.3</v>
      </c>
      <c r="AE53" s="17"/>
      <c r="AF53" s="17"/>
      <c r="AG53" s="17"/>
      <c r="AH53" s="17"/>
      <c r="AI53" s="17">
        <v>110.7</v>
      </c>
      <c r="AJ53" s="17">
        <v>222.1</v>
      </c>
      <c r="AK53" s="17"/>
      <c r="AL53" s="17"/>
      <c r="AM53" s="17"/>
      <c r="AN53" s="17">
        <v>6.5</v>
      </c>
      <c r="AO53" s="17">
        <v>456.7</v>
      </c>
      <c r="AP53" s="17">
        <v>54.3</v>
      </c>
      <c r="AQ53" s="17">
        <v>152.30000000000001</v>
      </c>
      <c r="AR53" s="17">
        <v>34.9</v>
      </c>
      <c r="AS53" s="17">
        <v>18.2</v>
      </c>
      <c r="AT53" s="17">
        <v>18.8</v>
      </c>
      <c r="AU53" s="17">
        <v>89.9</v>
      </c>
      <c r="AV53" s="17"/>
      <c r="AW53" s="17"/>
      <c r="AX53" s="17"/>
      <c r="AY53" s="17">
        <v>109.2</v>
      </c>
      <c r="AZ53" s="17">
        <v>5.8</v>
      </c>
      <c r="BA53" s="17">
        <v>8.5</v>
      </c>
      <c r="BB53" s="17">
        <v>34.299999999999997</v>
      </c>
      <c r="BC53" s="17">
        <v>39.9</v>
      </c>
      <c r="BD53" s="17">
        <v>2</v>
      </c>
      <c r="BE53" s="17">
        <v>31.9</v>
      </c>
      <c r="BF53" s="17">
        <v>78.099999999999994</v>
      </c>
      <c r="BG53" s="17"/>
      <c r="BH53" s="17"/>
      <c r="BI53" s="17">
        <v>94.7</v>
      </c>
      <c r="BJ53" s="17"/>
      <c r="BK53" s="17"/>
      <c r="BL53" s="17">
        <v>47.5</v>
      </c>
      <c r="BM53" s="17"/>
      <c r="BN53" s="17"/>
      <c r="BO53" s="17"/>
      <c r="BP53" s="17">
        <v>112.6</v>
      </c>
      <c r="BQ53" s="17">
        <v>118.8</v>
      </c>
      <c r="BR53" s="17">
        <v>172.1</v>
      </c>
      <c r="BS53" s="17">
        <v>200</v>
      </c>
      <c r="BT53" s="17">
        <v>181.9</v>
      </c>
      <c r="BU53" s="17"/>
      <c r="BV53" s="17"/>
      <c r="BW53" s="17"/>
      <c r="BX53" s="17"/>
      <c r="BY53" s="17"/>
      <c r="BZ53" s="17"/>
      <c r="CA53" s="17"/>
      <c r="CB53" s="17">
        <v>0</v>
      </c>
      <c r="CC53" s="17">
        <v>4.3</v>
      </c>
      <c r="CD53" s="17">
        <v>184.2</v>
      </c>
      <c r="CE53" s="17">
        <v>108.2</v>
      </c>
      <c r="CF53" s="17">
        <v>70.8</v>
      </c>
      <c r="CG53" s="17">
        <v>45.4</v>
      </c>
      <c r="CH53" s="17">
        <v>30.7</v>
      </c>
      <c r="CI53" s="17"/>
      <c r="CJ53" s="17"/>
      <c r="CK53" s="17"/>
      <c r="CL53" s="17">
        <v>145.4</v>
      </c>
      <c r="CM53" s="17">
        <v>146.19999999999999</v>
      </c>
      <c r="CN53" s="17">
        <v>148.69999999999999</v>
      </c>
      <c r="CO53" s="17">
        <v>0</v>
      </c>
      <c r="CP53" s="17"/>
      <c r="CQ53" s="17"/>
      <c r="CR53" s="17"/>
      <c r="CS53" s="17"/>
      <c r="CT53" s="17">
        <v>215.8</v>
      </c>
      <c r="CU53" s="17">
        <v>103.4</v>
      </c>
      <c r="CV53" s="17">
        <v>0</v>
      </c>
      <c r="CW53" s="17">
        <v>84.3</v>
      </c>
      <c r="CX53" s="17">
        <v>0</v>
      </c>
      <c r="CY53" s="17">
        <v>11.7</v>
      </c>
      <c r="CZ53" s="17">
        <v>0</v>
      </c>
      <c r="DA53" s="17">
        <v>19.981660000000002</v>
      </c>
      <c r="DB53" s="17">
        <v>20.8</v>
      </c>
      <c r="DC53" s="17">
        <v>9.9</v>
      </c>
      <c r="DD53" s="17">
        <v>5.3</v>
      </c>
      <c r="DE53" s="17">
        <v>0</v>
      </c>
      <c r="DF53" s="17">
        <v>1.2</v>
      </c>
      <c r="DG53" s="17">
        <v>3.5</v>
      </c>
      <c r="DH53" s="17">
        <v>4.3</v>
      </c>
      <c r="DI53" s="17"/>
      <c r="DJ53" s="17">
        <v>20</v>
      </c>
      <c r="DK53" s="17">
        <v>19</v>
      </c>
      <c r="DL53" s="17">
        <v>3.5</v>
      </c>
      <c r="DM53" s="17">
        <v>18.600000000000001</v>
      </c>
      <c r="DN53" s="17">
        <v>0</v>
      </c>
      <c r="DO53" s="17">
        <v>0</v>
      </c>
      <c r="DP53" s="17">
        <v>19.600000000000001</v>
      </c>
      <c r="DQ53" s="17">
        <v>46.3</v>
      </c>
      <c r="DR53" s="17">
        <v>0</v>
      </c>
      <c r="DS53" s="17">
        <v>2.9</v>
      </c>
      <c r="DT53" s="17">
        <v>20.2</v>
      </c>
      <c r="DU53" s="17">
        <v>2.96</v>
      </c>
      <c r="DV53" s="17">
        <v>0.4</v>
      </c>
      <c r="DW53" s="17">
        <v>12.4</v>
      </c>
      <c r="DX53" s="17">
        <v>7.9</v>
      </c>
      <c r="DY53" s="17">
        <v>16.3</v>
      </c>
      <c r="DZ53" s="17">
        <v>20.3</v>
      </c>
      <c r="EA53" s="17">
        <v>18</v>
      </c>
      <c r="EB53" s="17">
        <v>18.5</v>
      </c>
      <c r="EC53" s="17">
        <v>67</v>
      </c>
      <c r="ED53" s="17">
        <v>0</v>
      </c>
      <c r="EE53" s="17">
        <v>47.4</v>
      </c>
      <c r="EF53" s="17">
        <v>81.900000000000006</v>
      </c>
      <c r="EG53" s="17">
        <v>3.9</v>
      </c>
      <c r="EH53" s="17">
        <v>1.4</v>
      </c>
      <c r="EI53" s="17">
        <v>20.7</v>
      </c>
      <c r="EJ53" s="17">
        <v>8.1999999999999993</v>
      </c>
      <c r="EK53" s="17">
        <v>7</v>
      </c>
      <c r="EL53" s="17">
        <v>20.399999999999999</v>
      </c>
      <c r="EM53" s="17">
        <v>20.399999999999999</v>
      </c>
      <c r="EN53" s="17">
        <v>20</v>
      </c>
      <c r="EO53" s="17">
        <v>9.9</v>
      </c>
      <c r="EP53" s="17">
        <v>0</v>
      </c>
      <c r="EQ53" s="17">
        <v>0</v>
      </c>
      <c r="ER53" s="17">
        <v>0</v>
      </c>
      <c r="ES53" s="17">
        <v>0.6</v>
      </c>
      <c r="ET53" s="17">
        <v>29.8</v>
      </c>
      <c r="EU53" s="17">
        <v>34.4</v>
      </c>
      <c r="EV53" s="17">
        <v>0</v>
      </c>
      <c r="EW53" s="17">
        <v>2.8</v>
      </c>
      <c r="EX53" s="17">
        <v>1.1000000000000001</v>
      </c>
      <c r="EY53" s="17">
        <v>2.4</v>
      </c>
      <c r="EZ53" s="17">
        <v>1.1000000000000001</v>
      </c>
      <c r="FA53" s="17">
        <v>0</v>
      </c>
      <c r="FB53" s="17">
        <v>6.2</v>
      </c>
      <c r="FC53" s="17">
        <v>19.399999999999999</v>
      </c>
      <c r="FD53" s="17">
        <v>8.4</v>
      </c>
      <c r="FE53" s="17">
        <v>27.5</v>
      </c>
      <c r="FF53" s="17">
        <v>34.4</v>
      </c>
      <c r="FG53" s="17">
        <v>15.8</v>
      </c>
      <c r="FH53" s="17">
        <v>21.3</v>
      </c>
      <c r="FI53" s="17">
        <v>7.65</v>
      </c>
      <c r="FJ53" s="17">
        <v>11.14</v>
      </c>
      <c r="FK53" s="17">
        <v>7567.2316600000004</v>
      </c>
      <c r="FL53" s="15"/>
      <c r="FM53" s="17">
        <v>21.208760000000002</v>
      </c>
      <c r="FN53" s="17">
        <v>13.79</v>
      </c>
      <c r="FO53" s="17"/>
      <c r="FP53" s="17">
        <v>13.2</v>
      </c>
      <c r="FQ53" s="17">
        <v>27.2</v>
      </c>
      <c r="FR53" s="17">
        <v>9.4</v>
      </c>
      <c r="FS53" s="17">
        <v>4.8</v>
      </c>
      <c r="FT53" s="17">
        <v>15.8</v>
      </c>
      <c r="FU53" s="17">
        <v>105.39876</v>
      </c>
    </row>
    <row r="54" spans="1:177" ht="24" customHeight="1" x14ac:dyDescent="0.35">
      <c r="A54" s="16" t="s">
        <v>49</v>
      </c>
      <c r="B54" s="16" t="s">
        <v>792</v>
      </c>
      <c r="C54" s="17">
        <v>202.8</v>
      </c>
      <c r="D54" s="17">
        <v>634.4</v>
      </c>
      <c r="E54" s="17">
        <v>217.9</v>
      </c>
      <c r="F54" s="17"/>
      <c r="G54" s="17"/>
      <c r="H54" s="17">
        <v>89.8</v>
      </c>
      <c r="I54" s="17">
        <v>209</v>
      </c>
      <c r="J54" s="17"/>
      <c r="K54" s="17"/>
      <c r="L54" s="17">
        <v>185.4</v>
      </c>
      <c r="M54" s="17">
        <v>189.1</v>
      </c>
      <c r="N54" s="17">
        <v>189.4</v>
      </c>
      <c r="O54" s="17">
        <v>277.89999999999998</v>
      </c>
      <c r="P54" s="17">
        <v>214.9</v>
      </c>
      <c r="Q54" s="17">
        <v>0</v>
      </c>
      <c r="R54" s="17">
        <v>376.3</v>
      </c>
      <c r="S54" s="17">
        <v>10.4</v>
      </c>
      <c r="T54" s="17"/>
      <c r="U54" s="17"/>
      <c r="V54" s="17"/>
      <c r="W54" s="17"/>
      <c r="X54" s="17">
        <v>167.6</v>
      </c>
      <c r="Y54" s="17">
        <v>7.3</v>
      </c>
      <c r="Z54" s="17">
        <v>5.7</v>
      </c>
      <c r="AA54" s="17"/>
      <c r="AB54" s="17">
        <v>6.9</v>
      </c>
      <c r="AC54" s="17">
        <v>14.1</v>
      </c>
      <c r="AD54" s="17">
        <v>63.2</v>
      </c>
      <c r="AE54" s="17"/>
      <c r="AF54" s="17"/>
      <c r="AG54" s="17"/>
      <c r="AH54" s="17"/>
      <c r="AI54" s="17">
        <v>110.7</v>
      </c>
      <c r="AJ54" s="17">
        <v>222.1</v>
      </c>
      <c r="AK54" s="17"/>
      <c r="AL54" s="17"/>
      <c r="AM54" s="17"/>
      <c r="AN54" s="17">
        <v>6.5</v>
      </c>
      <c r="AO54" s="17">
        <v>457.8</v>
      </c>
      <c r="AP54" s="17">
        <v>54.3</v>
      </c>
      <c r="AQ54" s="17">
        <v>151.19999999999999</v>
      </c>
      <c r="AR54" s="17">
        <v>34.299999999999997</v>
      </c>
      <c r="AS54" s="17">
        <v>18.2</v>
      </c>
      <c r="AT54" s="17">
        <v>18.8</v>
      </c>
      <c r="AU54" s="17">
        <v>91.1</v>
      </c>
      <c r="AV54" s="17"/>
      <c r="AW54" s="17"/>
      <c r="AX54" s="17"/>
      <c r="AY54" s="17">
        <v>108.1</v>
      </c>
      <c r="AZ54" s="17">
        <v>5.8</v>
      </c>
      <c r="BA54" s="17">
        <v>8.6</v>
      </c>
      <c r="BB54" s="17">
        <v>34.799999999999997</v>
      </c>
      <c r="BC54" s="17">
        <v>39.200000000000003</v>
      </c>
      <c r="BD54" s="17">
        <v>2</v>
      </c>
      <c r="BE54" s="17">
        <v>31.4</v>
      </c>
      <c r="BF54" s="17">
        <v>75.2</v>
      </c>
      <c r="BG54" s="17"/>
      <c r="BH54" s="17"/>
      <c r="BI54" s="17">
        <v>94</v>
      </c>
      <c r="BJ54" s="17"/>
      <c r="BK54" s="17"/>
      <c r="BL54" s="17">
        <v>47.7</v>
      </c>
      <c r="BM54" s="17"/>
      <c r="BN54" s="17"/>
      <c r="BO54" s="17"/>
      <c r="BP54" s="17">
        <v>111.1</v>
      </c>
      <c r="BQ54" s="17">
        <v>88.5</v>
      </c>
      <c r="BR54" s="17">
        <v>174</v>
      </c>
      <c r="BS54" s="17">
        <v>200</v>
      </c>
      <c r="BT54" s="17">
        <v>181.9</v>
      </c>
      <c r="BU54" s="17"/>
      <c r="BV54" s="17"/>
      <c r="BW54" s="17"/>
      <c r="BX54" s="17"/>
      <c r="BY54" s="17"/>
      <c r="BZ54" s="17"/>
      <c r="CA54" s="17"/>
      <c r="CB54" s="17">
        <v>0</v>
      </c>
      <c r="CC54" s="17">
        <v>4.2</v>
      </c>
      <c r="CD54" s="17">
        <v>206</v>
      </c>
      <c r="CE54" s="17">
        <v>107.5</v>
      </c>
      <c r="CF54" s="17">
        <v>70.099999999999994</v>
      </c>
      <c r="CG54" s="17">
        <v>45.4</v>
      </c>
      <c r="CH54" s="17">
        <v>30.4</v>
      </c>
      <c r="CI54" s="17"/>
      <c r="CJ54" s="17"/>
      <c r="CK54" s="17"/>
      <c r="CL54" s="17">
        <v>146.69999999999999</v>
      </c>
      <c r="CM54" s="17">
        <v>147.4</v>
      </c>
      <c r="CN54" s="17">
        <v>150</v>
      </c>
      <c r="CO54" s="17">
        <v>0</v>
      </c>
      <c r="CP54" s="17"/>
      <c r="CQ54" s="17"/>
      <c r="CR54" s="17"/>
      <c r="CS54" s="17"/>
      <c r="CT54" s="17">
        <v>215.8</v>
      </c>
      <c r="CU54" s="17">
        <v>103.4</v>
      </c>
      <c r="CV54" s="17">
        <v>0</v>
      </c>
      <c r="CW54" s="17">
        <v>76.099999999999994</v>
      </c>
      <c r="CX54" s="17">
        <v>0</v>
      </c>
      <c r="CY54" s="17">
        <v>13.4</v>
      </c>
      <c r="CZ54" s="17">
        <v>0</v>
      </c>
      <c r="DA54" s="17">
        <v>19.907050000000002</v>
      </c>
      <c r="DB54" s="17">
        <v>20.7</v>
      </c>
      <c r="DC54" s="17">
        <v>9.9</v>
      </c>
      <c r="DD54" s="17">
        <v>5.5</v>
      </c>
      <c r="DE54" s="17">
        <v>0</v>
      </c>
      <c r="DF54" s="17">
        <v>1.2</v>
      </c>
      <c r="DG54" s="17">
        <v>3.5</v>
      </c>
      <c r="DH54" s="17">
        <v>4.3</v>
      </c>
      <c r="DI54" s="17"/>
      <c r="DJ54" s="17">
        <v>20</v>
      </c>
      <c r="DK54" s="17">
        <v>19</v>
      </c>
      <c r="DL54" s="17">
        <v>3.5</v>
      </c>
      <c r="DM54" s="17">
        <v>18.600000000000001</v>
      </c>
      <c r="DN54" s="17">
        <v>0</v>
      </c>
      <c r="DO54" s="17">
        <v>0</v>
      </c>
      <c r="DP54" s="17">
        <v>17.3</v>
      </c>
      <c r="DQ54" s="17">
        <v>45.4</v>
      </c>
      <c r="DR54" s="17">
        <v>0</v>
      </c>
      <c r="DS54" s="17">
        <v>2.9</v>
      </c>
      <c r="DT54" s="17">
        <v>20.2</v>
      </c>
      <c r="DU54" s="17">
        <v>2.92</v>
      </c>
      <c r="DV54" s="17">
        <v>0.4</v>
      </c>
      <c r="DW54" s="17">
        <v>12.6</v>
      </c>
      <c r="DX54" s="17">
        <v>7.9</v>
      </c>
      <c r="DY54" s="17">
        <v>16.100000000000001</v>
      </c>
      <c r="DZ54" s="17">
        <v>20.2</v>
      </c>
      <c r="EA54" s="17">
        <v>17.600000000000001</v>
      </c>
      <c r="EB54" s="17">
        <v>18.7</v>
      </c>
      <c r="EC54" s="17">
        <v>65.3</v>
      </c>
      <c r="ED54" s="17">
        <v>0</v>
      </c>
      <c r="EE54" s="17">
        <v>42.9</v>
      </c>
      <c r="EF54" s="17">
        <v>75.8</v>
      </c>
      <c r="EG54" s="17">
        <v>2.8</v>
      </c>
      <c r="EH54" s="17">
        <v>1.3</v>
      </c>
      <c r="EI54" s="17">
        <v>20.7</v>
      </c>
      <c r="EJ54" s="17">
        <v>8.1999999999999993</v>
      </c>
      <c r="EK54" s="17">
        <v>7</v>
      </c>
      <c r="EL54" s="17">
        <v>20.399999999999999</v>
      </c>
      <c r="EM54" s="17">
        <v>20.399999999999999</v>
      </c>
      <c r="EN54" s="17">
        <v>20</v>
      </c>
      <c r="EO54" s="17">
        <v>12.6</v>
      </c>
      <c r="EP54" s="17">
        <v>0</v>
      </c>
      <c r="EQ54" s="17">
        <v>0</v>
      </c>
      <c r="ER54" s="17">
        <v>0</v>
      </c>
      <c r="ES54" s="17">
        <v>0.6</v>
      </c>
      <c r="ET54" s="17">
        <v>22.6</v>
      </c>
      <c r="EU54" s="17">
        <v>24.2</v>
      </c>
      <c r="EV54" s="17">
        <v>0</v>
      </c>
      <c r="EW54" s="17">
        <v>2.8</v>
      </c>
      <c r="EX54" s="17">
        <v>1.1000000000000001</v>
      </c>
      <c r="EY54" s="17">
        <v>2.4</v>
      </c>
      <c r="EZ54" s="17">
        <v>1.1000000000000001</v>
      </c>
      <c r="FA54" s="17">
        <v>0</v>
      </c>
      <c r="FB54" s="17">
        <v>6.4</v>
      </c>
      <c r="FC54" s="17">
        <v>19.3</v>
      </c>
      <c r="FD54" s="17">
        <v>8.9</v>
      </c>
      <c r="FE54" s="17">
        <v>27.5</v>
      </c>
      <c r="FF54" s="17">
        <v>34.4</v>
      </c>
      <c r="FG54" s="17">
        <v>11.4</v>
      </c>
      <c r="FH54" s="17">
        <v>21.3</v>
      </c>
      <c r="FI54" s="17">
        <v>8.18</v>
      </c>
      <c r="FJ54" s="17">
        <v>11.15</v>
      </c>
      <c r="FK54" s="17">
        <v>7554.8570499999996</v>
      </c>
      <c r="FL54" s="15"/>
      <c r="FM54" s="17">
        <v>21.17822</v>
      </c>
      <c r="FN54" s="17">
        <v>13.79</v>
      </c>
      <c r="FO54" s="17"/>
      <c r="FP54" s="17">
        <v>13.2</v>
      </c>
      <c r="FQ54" s="17">
        <v>27.1</v>
      </c>
      <c r="FR54" s="17">
        <v>9.4</v>
      </c>
      <c r="FS54" s="17">
        <v>4.9000000000000004</v>
      </c>
      <c r="FT54" s="17">
        <v>0</v>
      </c>
      <c r="FU54" s="17">
        <v>89.568219999999997</v>
      </c>
    </row>
    <row r="55" spans="1:177" ht="24" customHeight="1" x14ac:dyDescent="0.35">
      <c r="A55" s="16" t="s">
        <v>49</v>
      </c>
      <c r="B55" s="16" t="s">
        <v>793</v>
      </c>
      <c r="C55" s="17">
        <v>199.7</v>
      </c>
      <c r="D55" s="17">
        <v>633.9</v>
      </c>
      <c r="E55" s="17">
        <v>217.7</v>
      </c>
      <c r="F55" s="17"/>
      <c r="G55" s="17"/>
      <c r="H55" s="17">
        <v>88.9</v>
      </c>
      <c r="I55" s="17">
        <v>208.9</v>
      </c>
      <c r="J55" s="17"/>
      <c r="K55" s="17"/>
      <c r="L55" s="17">
        <v>185.6</v>
      </c>
      <c r="M55" s="17">
        <v>201.3</v>
      </c>
      <c r="N55" s="17">
        <v>200.4</v>
      </c>
      <c r="O55" s="17">
        <v>281.2</v>
      </c>
      <c r="P55" s="17">
        <v>214.7</v>
      </c>
      <c r="Q55" s="17">
        <v>0</v>
      </c>
      <c r="R55" s="17">
        <v>377</v>
      </c>
      <c r="S55" s="17">
        <v>10.3</v>
      </c>
      <c r="T55" s="17"/>
      <c r="U55" s="17"/>
      <c r="V55" s="17"/>
      <c r="W55" s="17"/>
      <c r="X55" s="17">
        <v>160.4</v>
      </c>
      <c r="Y55" s="17">
        <v>7.4</v>
      </c>
      <c r="Z55" s="17">
        <v>5.8</v>
      </c>
      <c r="AA55" s="17"/>
      <c r="AB55" s="17">
        <v>6.9</v>
      </c>
      <c r="AC55" s="17">
        <v>13</v>
      </c>
      <c r="AD55" s="17">
        <v>63.1</v>
      </c>
      <c r="AE55" s="17"/>
      <c r="AF55" s="17"/>
      <c r="AG55" s="17"/>
      <c r="AH55" s="17"/>
      <c r="AI55" s="17">
        <v>110.6</v>
      </c>
      <c r="AJ55" s="17">
        <v>222.9</v>
      </c>
      <c r="AK55" s="17"/>
      <c r="AL55" s="17"/>
      <c r="AM55" s="17"/>
      <c r="AN55" s="17">
        <v>6.5</v>
      </c>
      <c r="AO55" s="17">
        <v>455.3</v>
      </c>
      <c r="AP55" s="17">
        <v>54.3</v>
      </c>
      <c r="AQ55" s="17">
        <v>151.1</v>
      </c>
      <c r="AR55" s="17">
        <v>38.1</v>
      </c>
      <c r="AS55" s="17">
        <v>18.2</v>
      </c>
      <c r="AT55" s="17">
        <v>18.8</v>
      </c>
      <c r="AU55" s="17">
        <v>90.5</v>
      </c>
      <c r="AV55" s="17"/>
      <c r="AW55" s="17"/>
      <c r="AX55" s="17"/>
      <c r="AY55" s="17">
        <v>108.7</v>
      </c>
      <c r="AZ55" s="17">
        <v>5.9</v>
      </c>
      <c r="BA55" s="17">
        <v>8.5</v>
      </c>
      <c r="BB55" s="17">
        <v>34.200000000000003</v>
      </c>
      <c r="BC55" s="17">
        <v>39.200000000000003</v>
      </c>
      <c r="BD55" s="17">
        <v>2</v>
      </c>
      <c r="BE55" s="17">
        <v>11.7</v>
      </c>
      <c r="BF55" s="17">
        <v>74.8</v>
      </c>
      <c r="BG55" s="17"/>
      <c r="BH55" s="17"/>
      <c r="BI55" s="17">
        <v>94</v>
      </c>
      <c r="BJ55" s="17"/>
      <c r="BK55" s="17"/>
      <c r="BL55" s="17">
        <v>47.7</v>
      </c>
      <c r="BM55" s="17"/>
      <c r="BN55" s="17"/>
      <c r="BO55" s="17"/>
      <c r="BP55" s="17">
        <v>110.4</v>
      </c>
      <c r="BQ55" s="17">
        <v>62</v>
      </c>
      <c r="BR55" s="17">
        <v>173.8</v>
      </c>
      <c r="BS55" s="17">
        <v>200</v>
      </c>
      <c r="BT55" s="17">
        <v>181.9</v>
      </c>
      <c r="BU55" s="17"/>
      <c r="BV55" s="17"/>
      <c r="BW55" s="17"/>
      <c r="BX55" s="17"/>
      <c r="BY55" s="17"/>
      <c r="BZ55" s="17"/>
      <c r="CA55" s="17"/>
      <c r="CB55" s="17">
        <v>0</v>
      </c>
      <c r="CC55" s="17">
        <v>4.2</v>
      </c>
      <c r="CD55" s="17">
        <v>249</v>
      </c>
      <c r="CE55" s="17">
        <v>89.3</v>
      </c>
      <c r="CF55" s="17">
        <v>63.6</v>
      </c>
      <c r="CG55" s="17">
        <v>45.4</v>
      </c>
      <c r="CH55" s="17">
        <v>30.4</v>
      </c>
      <c r="CI55" s="17"/>
      <c r="CJ55" s="17"/>
      <c r="CK55" s="17"/>
      <c r="CL55" s="17">
        <v>146.9</v>
      </c>
      <c r="CM55" s="17">
        <v>147.4</v>
      </c>
      <c r="CN55" s="17">
        <v>150</v>
      </c>
      <c r="CO55" s="17">
        <v>0</v>
      </c>
      <c r="CP55" s="17"/>
      <c r="CQ55" s="17"/>
      <c r="CR55" s="17"/>
      <c r="CS55" s="17"/>
      <c r="CT55" s="17">
        <v>216</v>
      </c>
      <c r="CU55" s="17">
        <v>103.5</v>
      </c>
      <c r="CV55" s="17">
        <v>0</v>
      </c>
      <c r="CW55" s="17">
        <v>69.900000000000006</v>
      </c>
      <c r="CX55" s="17">
        <v>0</v>
      </c>
      <c r="CY55" s="17">
        <v>13.1</v>
      </c>
      <c r="CZ55" s="17">
        <v>0</v>
      </c>
      <c r="DA55" s="17">
        <v>19.852889999999999</v>
      </c>
      <c r="DB55" s="17">
        <v>20.6</v>
      </c>
      <c r="DC55" s="17">
        <v>9.9</v>
      </c>
      <c r="DD55" s="17">
        <v>5.5</v>
      </c>
      <c r="DE55" s="17">
        <v>0</v>
      </c>
      <c r="DF55" s="17">
        <v>1.2</v>
      </c>
      <c r="DG55" s="17">
        <v>3.5</v>
      </c>
      <c r="DH55" s="17">
        <v>4.2</v>
      </c>
      <c r="DI55" s="17"/>
      <c r="DJ55" s="17">
        <v>20</v>
      </c>
      <c r="DK55" s="17">
        <v>19</v>
      </c>
      <c r="DL55" s="17">
        <v>3.5</v>
      </c>
      <c r="DM55" s="17">
        <v>18.600000000000001</v>
      </c>
      <c r="DN55" s="17">
        <v>0</v>
      </c>
      <c r="DO55" s="17">
        <v>0</v>
      </c>
      <c r="DP55" s="17">
        <v>15.1</v>
      </c>
      <c r="DQ55" s="17">
        <v>42.5</v>
      </c>
      <c r="DR55" s="17">
        <v>0</v>
      </c>
      <c r="DS55" s="17">
        <v>3.1</v>
      </c>
      <c r="DT55" s="17">
        <v>20.2</v>
      </c>
      <c r="DU55" s="17">
        <v>2.92</v>
      </c>
      <c r="DV55" s="17">
        <v>0.4</v>
      </c>
      <c r="DW55" s="17">
        <v>12.6</v>
      </c>
      <c r="DX55" s="17">
        <v>8</v>
      </c>
      <c r="DY55" s="17">
        <v>15.8</v>
      </c>
      <c r="DZ55" s="17">
        <v>20.2</v>
      </c>
      <c r="EA55" s="17">
        <v>17.5</v>
      </c>
      <c r="EB55" s="17">
        <v>14.9</v>
      </c>
      <c r="EC55" s="17">
        <v>54.2</v>
      </c>
      <c r="ED55" s="17">
        <v>0</v>
      </c>
      <c r="EE55" s="17">
        <v>36.299999999999997</v>
      </c>
      <c r="EF55" s="17">
        <v>60</v>
      </c>
      <c r="EG55" s="17">
        <v>2.9</v>
      </c>
      <c r="EH55" s="17">
        <v>1.6</v>
      </c>
      <c r="EI55" s="17">
        <v>20.7</v>
      </c>
      <c r="EJ55" s="17">
        <v>8.1999999999999993</v>
      </c>
      <c r="EK55" s="17">
        <v>7</v>
      </c>
      <c r="EL55" s="17">
        <v>20.399999999999999</v>
      </c>
      <c r="EM55" s="17">
        <v>20.399999999999999</v>
      </c>
      <c r="EN55" s="17">
        <v>20</v>
      </c>
      <c r="EO55" s="17">
        <v>10.9</v>
      </c>
      <c r="EP55" s="17">
        <v>0</v>
      </c>
      <c r="EQ55" s="17">
        <v>0</v>
      </c>
      <c r="ER55" s="17">
        <v>0</v>
      </c>
      <c r="ES55" s="17">
        <v>0.6</v>
      </c>
      <c r="ET55" s="17">
        <v>20.3</v>
      </c>
      <c r="EU55" s="17">
        <v>8.9</v>
      </c>
      <c r="EV55" s="17">
        <v>0</v>
      </c>
      <c r="EW55" s="17">
        <v>2.8</v>
      </c>
      <c r="EX55" s="17">
        <v>1.1000000000000001</v>
      </c>
      <c r="EY55" s="17">
        <v>2.4</v>
      </c>
      <c r="EZ55" s="17">
        <v>1.1000000000000001</v>
      </c>
      <c r="FA55" s="17">
        <v>0</v>
      </c>
      <c r="FB55" s="17">
        <v>6.4</v>
      </c>
      <c r="FC55" s="17">
        <v>19.3</v>
      </c>
      <c r="FD55" s="17">
        <v>8.8000000000000007</v>
      </c>
      <c r="FE55" s="17">
        <v>27.6</v>
      </c>
      <c r="FF55" s="17">
        <v>34.4</v>
      </c>
      <c r="FG55" s="17">
        <v>15.8</v>
      </c>
      <c r="FH55" s="17">
        <v>21.3</v>
      </c>
      <c r="FI55" s="17">
        <v>8.24</v>
      </c>
      <c r="FJ55" s="17">
        <v>11.14</v>
      </c>
      <c r="FK55" s="17">
        <v>7477.8528900000001</v>
      </c>
      <c r="FL55" s="15"/>
      <c r="FM55" s="17">
        <v>21.61084</v>
      </c>
      <c r="FN55" s="17">
        <v>13.79</v>
      </c>
      <c r="FO55" s="17"/>
      <c r="FP55" s="17">
        <v>13.2</v>
      </c>
      <c r="FQ55" s="17">
        <v>27.1</v>
      </c>
      <c r="FR55" s="17">
        <v>9.4</v>
      </c>
      <c r="FS55" s="17">
        <v>5</v>
      </c>
      <c r="FT55" s="17">
        <v>0</v>
      </c>
      <c r="FU55" s="17">
        <v>90.100840000000005</v>
      </c>
    </row>
    <row r="56" spans="1:177" ht="24" customHeight="1" x14ac:dyDescent="0.35">
      <c r="A56" s="16" t="s">
        <v>49</v>
      </c>
      <c r="B56" s="16" t="s">
        <v>794</v>
      </c>
      <c r="C56" s="17">
        <v>204.2</v>
      </c>
      <c r="D56" s="17">
        <v>633.20000000000005</v>
      </c>
      <c r="E56" s="17">
        <v>217.8</v>
      </c>
      <c r="F56" s="17"/>
      <c r="G56" s="17"/>
      <c r="H56" s="17">
        <v>90.1</v>
      </c>
      <c r="I56" s="17">
        <v>220.6</v>
      </c>
      <c r="J56" s="17"/>
      <c r="K56" s="17"/>
      <c r="L56" s="17">
        <v>139.80000000000001</v>
      </c>
      <c r="M56" s="17">
        <v>139.9</v>
      </c>
      <c r="N56" s="17">
        <v>140.1</v>
      </c>
      <c r="O56" s="17">
        <v>243.4</v>
      </c>
      <c r="P56" s="17">
        <v>214.4</v>
      </c>
      <c r="Q56" s="17">
        <v>0</v>
      </c>
      <c r="R56" s="17">
        <v>374.2</v>
      </c>
      <c r="S56" s="17">
        <v>10.4</v>
      </c>
      <c r="T56" s="17"/>
      <c r="U56" s="17"/>
      <c r="V56" s="17"/>
      <c r="W56" s="17"/>
      <c r="X56" s="17">
        <v>165.4</v>
      </c>
      <c r="Y56" s="17">
        <v>6.9</v>
      </c>
      <c r="Z56" s="17">
        <v>6</v>
      </c>
      <c r="AA56" s="17"/>
      <c r="AB56" s="17">
        <v>6.9</v>
      </c>
      <c r="AC56" s="17">
        <v>12.7</v>
      </c>
      <c r="AD56" s="17">
        <v>63.1</v>
      </c>
      <c r="AE56" s="17"/>
      <c r="AF56" s="17"/>
      <c r="AG56" s="17"/>
      <c r="AH56" s="17"/>
      <c r="AI56" s="17">
        <v>110.6</v>
      </c>
      <c r="AJ56" s="17">
        <v>135</v>
      </c>
      <c r="AK56" s="17"/>
      <c r="AL56" s="17"/>
      <c r="AM56" s="17"/>
      <c r="AN56" s="17">
        <v>6.5</v>
      </c>
      <c r="AO56" s="17">
        <v>454.8</v>
      </c>
      <c r="AP56" s="17">
        <v>54.3</v>
      </c>
      <c r="AQ56" s="17">
        <v>151.5</v>
      </c>
      <c r="AR56" s="17">
        <v>38.1</v>
      </c>
      <c r="AS56" s="17">
        <v>18.2</v>
      </c>
      <c r="AT56" s="17">
        <v>18.8</v>
      </c>
      <c r="AU56" s="17">
        <v>93</v>
      </c>
      <c r="AV56" s="17"/>
      <c r="AW56" s="17"/>
      <c r="AX56" s="17"/>
      <c r="AY56" s="17">
        <v>108.7</v>
      </c>
      <c r="AZ56" s="17">
        <v>5.9</v>
      </c>
      <c r="BA56" s="17">
        <v>8.4</v>
      </c>
      <c r="BB56" s="17">
        <v>35.200000000000003</v>
      </c>
      <c r="BC56" s="17">
        <v>39.200000000000003</v>
      </c>
      <c r="BD56" s="17">
        <v>2</v>
      </c>
      <c r="BE56" s="17">
        <v>11.9</v>
      </c>
      <c r="BF56" s="17">
        <v>75.400000000000006</v>
      </c>
      <c r="BG56" s="17"/>
      <c r="BH56" s="17"/>
      <c r="BI56" s="17">
        <v>94</v>
      </c>
      <c r="BJ56" s="17"/>
      <c r="BK56" s="17"/>
      <c r="BL56" s="17">
        <v>47.6</v>
      </c>
      <c r="BM56" s="17"/>
      <c r="BN56" s="17"/>
      <c r="BO56" s="17"/>
      <c r="BP56" s="17">
        <v>111.1</v>
      </c>
      <c r="BQ56" s="17">
        <v>175.7</v>
      </c>
      <c r="BR56" s="17">
        <v>173.7</v>
      </c>
      <c r="BS56" s="17">
        <v>200</v>
      </c>
      <c r="BT56" s="17">
        <v>182.6</v>
      </c>
      <c r="BU56" s="17"/>
      <c r="BV56" s="17"/>
      <c r="BW56" s="17"/>
      <c r="BX56" s="17"/>
      <c r="BY56" s="17"/>
      <c r="BZ56" s="17"/>
      <c r="CA56" s="17"/>
      <c r="CB56" s="17">
        <v>0</v>
      </c>
      <c r="CC56" s="17">
        <v>4.2</v>
      </c>
      <c r="CD56" s="17">
        <v>178.4</v>
      </c>
      <c r="CE56" s="17">
        <v>79.599999999999994</v>
      </c>
      <c r="CF56" s="17">
        <v>63.8</v>
      </c>
      <c r="CG56" s="17">
        <v>45.4</v>
      </c>
      <c r="CH56" s="17">
        <v>30.4</v>
      </c>
      <c r="CI56" s="17"/>
      <c r="CJ56" s="17"/>
      <c r="CK56" s="17"/>
      <c r="CL56" s="17">
        <v>146.4</v>
      </c>
      <c r="CM56" s="17">
        <v>147.19999999999999</v>
      </c>
      <c r="CN56" s="17">
        <v>149.69999999999999</v>
      </c>
      <c r="CO56" s="17">
        <v>0</v>
      </c>
      <c r="CP56" s="17"/>
      <c r="CQ56" s="17"/>
      <c r="CR56" s="17"/>
      <c r="CS56" s="17"/>
      <c r="CT56" s="17">
        <v>216.3</v>
      </c>
      <c r="CU56" s="17">
        <v>103.6</v>
      </c>
      <c r="CV56" s="17">
        <v>0</v>
      </c>
      <c r="CW56" s="17">
        <v>67.7</v>
      </c>
      <c r="CX56" s="17">
        <v>0</v>
      </c>
      <c r="CY56" s="17">
        <v>10.9</v>
      </c>
      <c r="CZ56" s="17">
        <v>0</v>
      </c>
      <c r="DA56" s="17">
        <v>19.894500000000001</v>
      </c>
      <c r="DB56" s="17">
        <v>20.7</v>
      </c>
      <c r="DC56" s="17">
        <v>9.9</v>
      </c>
      <c r="DD56" s="17">
        <v>5.5</v>
      </c>
      <c r="DE56" s="17">
        <v>0</v>
      </c>
      <c r="DF56" s="17">
        <v>1.2</v>
      </c>
      <c r="DG56" s="17">
        <v>3.5</v>
      </c>
      <c r="DH56" s="17">
        <v>4.3</v>
      </c>
      <c r="DI56" s="17"/>
      <c r="DJ56" s="17">
        <v>20</v>
      </c>
      <c r="DK56" s="17">
        <v>19</v>
      </c>
      <c r="DL56" s="17">
        <v>3.5</v>
      </c>
      <c r="DM56" s="17">
        <v>18.600000000000001</v>
      </c>
      <c r="DN56" s="17">
        <v>0</v>
      </c>
      <c r="DO56" s="17">
        <v>0</v>
      </c>
      <c r="DP56" s="17">
        <v>12.6</v>
      </c>
      <c r="DQ56" s="17">
        <v>35.299999999999997</v>
      </c>
      <c r="DR56" s="17">
        <v>0</v>
      </c>
      <c r="DS56" s="17">
        <v>3.2</v>
      </c>
      <c r="DT56" s="17">
        <v>20.2</v>
      </c>
      <c r="DU56" s="17">
        <v>2.88</v>
      </c>
      <c r="DV56" s="17">
        <v>0.4</v>
      </c>
      <c r="DW56" s="17">
        <v>12.6</v>
      </c>
      <c r="DX56" s="17">
        <v>8.3000000000000007</v>
      </c>
      <c r="DY56" s="17">
        <v>14.9</v>
      </c>
      <c r="DZ56" s="17">
        <v>19.2</v>
      </c>
      <c r="EA56" s="17">
        <v>16.899999999999999</v>
      </c>
      <c r="EB56" s="17">
        <v>16.600000000000001</v>
      </c>
      <c r="EC56" s="17">
        <v>47.2</v>
      </c>
      <c r="ED56" s="17">
        <v>0</v>
      </c>
      <c r="EE56" s="17">
        <v>35.6</v>
      </c>
      <c r="EF56" s="17">
        <v>48.7</v>
      </c>
      <c r="EG56" s="17">
        <v>2.8</v>
      </c>
      <c r="EH56" s="17">
        <v>0.8</v>
      </c>
      <c r="EI56" s="17">
        <v>14.5</v>
      </c>
      <c r="EJ56" s="17">
        <v>8.1999999999999993</v>
      </c>
      <c r="EK56" s="17">
        <v>7</v>
      </c>
      <c r="EL56" s="17">
        <v>20.399999999999999</v>
      </c>
      <c r="EM56" s="17">
        <v>20.399999999999999</v>
      </c>
      <c r="EN56" s="17">
        <v>20</v>
      </c>
      <c r="EO56" s="17">
        <v>9</v>
      </c>
      <c r="EP56" s="17">
        <v>0</v>
      </c>
      <c r="EQ56" s="17">
        <v>0</v>
      </c>
      <c r="ER56" s="17">
        <v>0</v>
      </c>
      <c r="ES56" s="17">
        <v>0.6</v>
      </c>
      <c r="ET56" s="17">
        <v>12.5</v>
      </c>
      <c r="EU56" s="17">
        <v>5.7</v>
      </c>
      <c r="EV56" s="17">
        <v>0</v>
      </c>
      <c r="EW56" s="17">
        <v>2.8</v>
      </c>
      <c r="EX56" s="17">
        <v>1.1000000000000001</v>
      </c>
      <c r="EY56" s="17">
        <v>2.4</v>
      </c>
      <c r="EZ56" s="17">
        <v>1.1000000000000001</v>
      </c>
      <c r="FA56" s="17">
        <v>0</v>
      </c>
      <c r="FB56" s="17">
        <v>6.4</v>
      </c>
      <c r="FC56" s="17">
        <v>19.100000000000001</v>
      </c>
      <c r="FD56" s="17">
        <v>9.4</v>
      </c>
      <c r="FE56" s="17">
        <v>27.6</v>
      </c>
      <c r="FF56" s="17">
        <v>34.4</v>
      </c>
      <c r="FG56" s="17">
        <v>15.9</v>
      </c>
      <c r="FH56" s="17">
        <v>21.3</v>
      </c>
      <c r="FI56" s="17">
        <v>7.97</v>
      </c>
      <c r="FJ56" s="17">
        <v>11.16</v>
      </c>
      <c r="FK56" s="17">
        <v>7188.1045000000004</v>
      </c>
      <c r="FL56" s="15"/>
      <c r="FM56" s="17">
        <v>21.718610000000002</v>
      </c>
      <c r="FN56" s="17">
        <v>13.79</v>
      </c>
      <c r="FO56" s="17"/>
      <c r="FP56" s="17">
        <v>13.2</v>
      </c>
      <c r="FQ56" s="17">
        <v>27.2</v>
      </c>
      <c r="FR56" s="17">
        <v>9.4</v>
      </c>
      <c r="FS56" s="17">
        <v>5</v>
      </c>
      <c r="FT56" s="17">
        <v>0</v>
      </c>
      <c r="FU56" s="17">
        <v>90.308610000000002</v>
      </c>
    </row>
    <row r="57" spans="1:177" ht="24" customHeight="1" x14ac:dyDescent="0.35">
      <c r="A57" s="16" t="s">
        <v>49</v>
      </c>
      <c r="B57" s="16" t="s">
        <v>795</v>
      </c>
      <c r="C57" s="17">
        <v>201.6</v>
      </c>
      <c r="D57" s="17">
        <v>625.70000000000005</v>
      </c>
      <c r="E57" s="17">
        <v>217.4</v>
      </c>
      <c r="F57" s="17"/>
      <c r="G57" s="17"/>
      <c r="H57" s="17">
        <v>89.9</v>
      </c>
      <c r="I57" s="17">
        <v>220.7</v>
      </c>
      <c r="J57" s="17"/>
      <c r="K57" s="17"/>
      <c r="L57" s="17">
        <v>156.4</v>
      </c>
      <c r="M57" s="17">
        <v>155.9</v>
      </c>
      <c r="N57" s="17">
        <v>156</v>
      </c>
      <c r="O57" s="17">
        <v>257.10000000000002</v>
      </c>
      <c r="P57" s="17">
        <v>131.19999999999999</v>
      </c>
      <c r="Q57" s="17">
        <v>0</v>
      </c>
      <c r="R57" s="17">
        <v>366.1</v>
      </c>
      <c r="S57" s="17">
        <v>10.3</v>
      </c>
      <c r="T57" s="17"/>
      <c r="U57" s="17"/>
      <c r="V57" s="17"/>
      <c r="W57" s="17"/>
      <c r="X57" s="17">
        <v>164</v>
      </c>
      <c r="Y57" s="17">
        <v>6.5</v>
      </c>
      <c r="Z57" s="17">
        <v>5.6</v>
      </c>
      <c r="AA57" s="17"/>
      <c r="AB57" s="17">
        <v>6.9</v>
      </c>
      <c r="AC57" s="17">
        <v>12.7</v>
      </c>
      <c r="AD57" s="17">
        <v>62.3</v>
      </c>
      <c r="AE57" s="17"/>
      <c r="AF57" s="17"/>
      <c r="AG57" s="17"/>
      <c r="AH57" s="17"/>
      <c r="AI57" s="17">
        <v>109.7</v>
      </c>
      <c r="AJ57" s="17">
        <v>101.5</v>
      </c>
      <c r="AK57" s="17"/>
      <c r="AL57" s="17"/>
      <c r="AM57" s="17"/>
      <c r="AN57" s="17">
        <v>6.5</v>
      </c>
      <c r="AO57" s="17">
        <v>455.7</v>
      </c>
      <c r="AP57" s="17">
        <v>54.3</v>
      </c>
      <c r="AQ57" s="17">
        <v>149.5</v>
      </c>
      <c r="AR57" s="17">
        <v>37.299999999999997</v>
      </c>
      <c r="AS57" s="17">
        <v>18.2</v>
      </c>
      <c r="AT57" s="17">
        <v>18.8</v>
      </c>
      <c r="AU57" s="17">
        <v>86.4</v>
      </c>
      <c r="AV57" s="17"/>
      <c r="AW57" s="17"/>
      <c r="AX57" s="17"/>
      <c r="AY57" s="17">
        <v>107.3</v>
      </c>
      <c r="AZ57" s="17">
        <v>5.8</v>
      </c>
      <c r="BA57" s="17">
        <v>8.4</v>
      </c>
      <c r="BB57" s="17">
        <v>34.9</v>
      </c>
      <c r="BC57" s="17">
        <v>39</v>
      </c>
      <c r="BD57" s="17">
        <v>2</v>
      </c>
      <c r="BE57" s="17">
        <v>11.7</v>
      </c>
      <c r="BF57" s="17">
        <v>72.3</v>
      </c>
      <c r="BG57" s="17"/>
      <c r="BH57" s="17"/>
      <c r="BI57" s="17">
        <v>93.4</v>
      </c>
      <c r="BJ57" s="17"/>
      <c r="BK57" s="17"/>
      <c r="BL57" s="17">
        <v>47.7</v>
      </c>
      <c r="BM57" s="17"/>
      <c r="BN57" s="17"/>
      <c r="BO57" s="17"/>
      <c r="BP57" s="17">
        <v>110.5</v>
      </c>
      <c r="BQ57" s="17">
        <v>61.6</v>
      </c>
      <c r="BR57" s="17">
        <v>174.1</v>
      </c>
      <c r="BS57" s="17">
        <v>200</v>
      </c>
      <c r="BT57" s="17">
        <v>182.5</v>
      </c>
      <c r="BU57" s="17"/>
      <c r="BV57" s="17"/>
      <c r="BW57" s="17"/>
      <c r="BX57" s="17"/>
      <c r="BY57" s="17"/>
      <c r="BZ57" s="17"/>
      <c r="CA57" s="17"/>
      <c r="CB57" s="17">
        <v>0</v>
      </c>
      <c r="CC57" s="17">
        <v>4.2</v>
      </c>
      <c r="CD57" s="17">
        <v>172.1</v>
      </c>
      <c r="CE57" s="17">
        <v>78.599999999999994</v>
      </c>
      <c r="CF57" s="17">
        <v>63.1</v>
      </c>
      <c r="CG57" s="17">
        <v>45.1</v>
      </c>
      <c r="CH57" s="17">
        <v>30.1</v>
      </c>
      <c r="CI57" s="17"/>
      <c r="CJ57" s="17"/>
      <c r="CK57" s="17"/>
      <c r="CL57" s="17">
        <v>146.4</v>
      </c>
      <c r="CM57" s="17">
        <v>147.19999999999999</v>
      </c>
      <c r="CN57" s="17">
        <v>149.4</v>
      </c>
      <c r="CO57" s="17">
        <v>0</v>
      </c>
      <c r="CP57" s="17"/>
      <c r="CQ57" s="17"/>
      <c r="CR57" s="17"/>
      <c r="CS57" s="17"/>
      <c r="CT57" s="17">
        <v>216.1</v>
      </c>
      <c r="CU57" s="17">
        <v>103.4</v>
      </c>
      <c r="CV57" s="17">
        <v>0</v>
      </c>
      <c r="CW57" s="17">
        <v>79.599999999999994</v>
      </c>
      <c r="CX57" s="17">
        <v>0</v>
      </c>
      <c r="CY57" s="17">
        <v>10.8</v>
      </c>
      <c r="CZ57" s="17">
        <v>0</v>
      </c>
      <c r="DA57" s="17">
        <v>19.916930000000001</v>
      </c>
      <c r="DB57" s="17">
        <v>20.6</v>
      </c>
      <c r="DC57" s="17">
        <v>9.9</v>
      </c>
      <c r="DD57" s="17">
        <v>5.4</v>
      </c>
      <c r="DE57" s="17">
        <v>0</v>
      </c>
      <c r="DF57" s="17">
        <v>1.2</v>
      </c>
      <c r="DG57" s="17">
        <v>3.5</v>
      </c>
      <c r="DH57" s="17">
        <v>4.3</v>
      </c>
      <c r="DI57" s="17"/>
      <c r="DJ57" s="17">
        <v>20</v>
      </c>
      <c r="DK57" s="17">
        <v>19.100000000000001</v>
      </c>
      <c r="DL57" s="17">
        <v>3.5</v>
      </c>
      <c r="DM57" s="17">
        <v>18.600000000000001</v>
      </c>
      <c r="DN57" s="17">
        <v>0</v>
      </c>
      <c r="DO57" s="17">
        <v>0</v>
      </c>
      <c r="DP57" s="17">
        <v>13.7</v>
      </c>
      <c r="DQ57" s="17">
        <v>35.200000000000003</v>
      </c>
      <c r="DR57" s="17">
        <v>0</v>
      </c>
      <c r="DS57" s="17">
        <v>3.1</v>
      </c>
      <c r="DT57" s="17">
        <v>20.2</v>
      </c>
      <c r="DU57" s="17">
        <v>2.84</v>
      </c>
      <c r="DV57" s="17">
        <v>0.4</v>
      </c>
      <c r="DW57" s="17">
        <v>12.8</v>
      </c>
      <c r="DX57" s="17">
        <v>8.4</v>
      </c>
      <c r="DY57" s="17">
        <v>14.2</v>
      </c>
      <c r="DZ57" s="17">
        <v>19.100000000000001</v>
      </c>
      <c r="EA57" s="17">
        <v>17.2</v>
      </c>
      <c r="EB57" s="17">
        <v>19.7</v>
      </c>
      <c r="EC57" s="17">
        <v>46</v>
      </c>
      <c r="ED57" s="17">
        <v>0</v>
      </c>
      <c r="EE57" s="17">
        <v>27.6</v>
      </c>
      <c r="EF57" s="17">
        <v>40.299999999999997</v>
      </c>
      <c r="EG57" s="17">
        <v>1.8</v>
      </c>
      <c r="EH57" s="17">
        <v>0.1</v>
      </c>
      <c r="EI57" s="17">
        <v>13.9</v>
      </c>
      <c r="EJ57" s="17">
        <v>8.1999999999999993</v>
      </c>
      <c r="EK57" s="17">
        <v>7</v>
      </c>
      <c r="EL57" s="17">
        <v>20.399999999999999</v>
      </c>
      <c r="EM57" s="17">
        <v>20.399999999999999</v>
      </c>
      <c r="EN57" s="17">
        <v>20</v>
      </c>
      <c r="EO57" s="17">
        <v>8.4</v>
      </c>
      <c r="EP57" s="17">
        <v>0</v>
      </c>
      <c r="EQ57" s="17">
        <v>0</v>
      </c>
      <c r="ER57" s="17">
        <v>0</v>
      </c>
      <c r="ES57" s="17">
        <v>0.6</v>
      </c>
      <c r="ET57" s="17">
        <v>9.9</v>
      </c>
      <c r="EU57" s="17">
        <v>4.5</v>
      </c>
      <c r="EV57" s="17">
        <v>0</v>
      </c>
      <c r="EW57" s="17">
        <v>2.8</v>
      </c>
      <c r="EX57" s="17">
        <v>1.1000000000000001</v>
      </c>
      <c r="EY57" s="17">
        <v>2.4</v>
      </c>
      <c r="EZ57" s="17">
        <v>1.1000000000000001</v>
      </c>
      <c r="FA57" s="17">
        <v>0</v>
      </c>
      <c r="FB57" s="17">
        <v>6.4</v>
      </c>
      <c r="FC57" s="17">
        <v>19.2</v>
      </c>
      <c r="FD57" s="17">
        <v>9.1</v>
      </c>
      <c r="FE57" s="17">
        <v>27.4</v>
      </c>
      <c r="FF57" s="17">
        <v>34.200000000000003</v>
      </c>
      <c r="FG57" s="17">
        <v>15.8</v>
      </c>
      <c r="FH57" s="17">
        <v>21.3</v>
      </c>
      <c r="FI57" s="17">
        <v>6.74</v>
      </c>
      <c r="FJ57" s="17">
        <v>11.14</v>
      </c>
      <c r="FK57" s="17">
        <v>6962.1369299999997</v>
      </c>
      <c r="FL57" s="15"/>
      <c r="FM57" s="17">
        <v>22.078970000000002</v>
      </c>
      <c r="FN57" s="17">
        <v>13.79</v>
      </c>
      <c r="FO57" s="17"/>
      <c r="FP57" s="17">
        <v>13.2</v>
      </c>
      <c r="FQ57" s="17">
        <v>27.3</v>
      </c>
      <c r="FR57" s="17">
        <v>9.4</v>
      </c>
      <c r="FS57" s="17">
        <v>4.9000000000000004</v>
      </c>
      <c r="FT57" s="17">
        <v>0</v>
      </c>
      <c r="FU57" s="17">
        <v>90.668970000000002</v>
      </c>
    </row>
    <row r="58" spans="1:177" ht="24" customHeight="1" x14ac:dyDescent="0.35">
      <c r="A58" s="18" t="s">
        <v>796</v>
      </c>
      <c r="B58" s="18" t="s">
        <v>50</v>
      </c>
      <c r="C58" s="19">
        <v>207.7</v>
      </c>
      <c r="D58" s="19">
        <v>642.6</v>
      </c>
      <c r="E58" s="19">
        <v>218.1</v>
      </c>
      <c r="F58" s="19"/>
      <c r="G58" s="19"/>
      <c r="H58" s="19">
        <v>91.9</v>
      </c>
      <c r="I58" s="19">
        <v>223.8</v>
      </c>
      <c r="J58" s="19"/>
      <c r="K58" s="19"/>
      <c r="L58" s="19">
        <v>154.80000000000001</v>
      </c>
      <c r="M58" s="19">
        <v>154.1</v>
      </c>
      <c r="N58" s="19">
        <v>154.6</v>
      </c>
      <c r="O58" s="19">
        <v>236.8</v>
      </c>
      <c r="P58" s="19">
        <v>10.9</v>
      </c>
      <c r="Q58" s="19">
        <v>0</v>
      </c>
      <c r="R58" s="19">
        <v>392.3</v>
      </c>
      <c r="S58" s="19">
        <v>10.7</v>
      </c>
      <c r="T58" s="19"/>
      <c r="U58" s="19"/>
      <c r="V58" s="19"/>
      <c r="W58" s="19"/>
      <c r="X58" s="19">
        <v>174.6</v>
      </c>
      <c r="Y58" s="19">
        <v>7.8</v>
      </c>
      <c r="Z58" s="19">
        <v>6</v>
      </c>
      <c r="AA58" s="19"/>
      <c r="AB58" s="19">
        <v>6.9</v>
      </c>
      <c r="AC58" s="19">
        <v>12.7</v>
      </c>
      <c r="AD58" s="19">
        <v>66</v>
      </c>
      <c r="AE58" s="19"/>
      <c r="AF58" s="19"/>
      <c r="AG58" s="19"/>
      <c r="AH58" s="19"/>
      <c r="AI58" s="19">
        <v>110.9</v>
      </c>
      <c r="AJ58" s="19">
        <v>102.1</v>
      </c>
      <c r="AK58" s="19"/>
      <c r="AL58" s="19"/>
      <c r="AM58" s="19"/>
      <c r="AN58" s="19">
        <v>6.4</v>
      </c>
      <c r="AO58" s="19">
        <v>316.39999999999998</v>
      </c>
      <c r="AP58" s="19">
        <v>54.3</v>
      </c>
      <c r="AQ58" s="19">
        <v>154.5</v>
      </c>
      <c r="AR58" s="19">
        <v>39.1</v>
      </c>
      <c r="AS58" s="19">
        <v>18.2</v>
      </c>
      <c r="AT58" s="19">
        <v>18.8</v>
      </c>
      <c r="AU58" s="19">
        <v>95.6</v>
      </c>
      <c r="AV58" s="19"/>
      <c r="AW58" s="19"/>
      <c r="AX58" s="19"/>
      <c r="AY58" s="19">
        <v>110.8</v>
      </c>
      <c r="AZ58" s="19">
        <v>5.9</v>
      </c>
      <c r="BA58" s="19">
        <v>8.3000000000000007</v>
      </c>
      <c r="BB58" s="19">
        <v>36.4</v>
      </c>
      <c r="BC58" s="19">
        <v>40.5</v>
      </c>
      <c r="BD58" s="19">
        <v>2</v>
      </c>
      <c r="BE58" s="19">
        <v>12.4</v>
      </c>
      <c r="BF58" s="19">
        <v>79.099999999999994</v>
      </c>
      <c r="BG58" s="19"/>
      <c r="BH58" s="19"/>
      <c r="BI58" s="19">
        <v>94.9</v>
      </c>
      <c r="BJ58" s="19"/>
      <c r="BK58" s="19"/>
      <c r="BL58" s="19">
        <v>47.7</v>
      </c>
      <c r="BM58" s="19"/>
      <c r="BN58" s="19"/>
      <c r="BO58" s="19"/>
      <c r="BP58" s="19">
        <v>114.6</v>
      </c>
      <c r="BQ58" s="19">
        <v>0</v>
      </c>
      <c r="BR58" s="19">
        <v>173.1</v>
      </c>
      <c r="BS58" s="19">
        <v>200</v>
      </c>
      <c r="BT58" s="19">
        <v>181.5</v>
      </c>
      <c r="BU58" s="19"/>
      <c r="BV58" s="19"/>
      <c r="BW58" s="19"/>
      <c r="BX58" s="19"/>
      <c r="BY58" s="19"/>
      <c r="BZ58" s="19"/>
      <c r="CA58" s="19"/>
      <c r="CB58" s="19">
        <v>0</v>
      </c>
      <c r="CC58" s="19">
        <v>4.2</v>
      </c>
      <c r="CD58" s="19">
        <v>189.3</v>
      </c>
      <c r="CE58" s="19">
        <v>86.4</v>
      </c>
      <c r="CF58" s="19">
        <v>64.7</v>
      </c>
      <c r="CG58" s="19">
        <v>45.9</v>
      </c>
      <c r="CH58" s="19">
        <v>30.4</v>
      </c>
      <c r="CI58" s="19"/>
      <c r="CJ58" s="19"/>
      <c r="CK58" s="19"/>
      <c r="CL58" s="19">
        <v>146</v>
      </c>
      <c r="CM58" s="19">
        <v>146.6</v>
      </c>
      <c r="CN58" s="19">
        <v>149.4</v>
      </c>
      <c r="CO58" s="19">
        <v>0</v>
      </c>
      <c r="CP58" s="19"/>
      <c r="CQ58" s="19"/>
      <c r="CR58" s="19"/>
      <c r="CS58" s="19"/>
      <c r="CT58" s="19">
        <v>216</v>
      </c>
      <c r="CU58" s="19">
        <v>103.5</v>
      </c>
      <c r="CV58" s="19">
        <v>0</v>
      </c>
      <c r="CW58" s="19">
        <v>92.4</v>
      </c>
      <c r="CX58" s="19">
        <v>0</v>
      </c>
      <c r="CY58" s="19">
        <v>10.8</v>
      </c>
      <c r="CZ58" s="19">
        <v>0</v>
      </c>
      <c r="DA58" s="19">
        <v>19.835100000000001</v>
      </c>
      <c r="DB58" s="19">
        <v>21.1</v>
      </c>
      <c r="DC58" s="19">
        <v>9.9</v>
      </c>
      <c r="DD58" s="19">
        <v>5.5</v>
      </c>
      <c r="DE58" s="19">
        <v>0</v>
      </c>
      <c r="DF58" s="19">
        <v>1.2</v>
      </c>
      <c r="DG58" s="19">
        <v>3.5</v>
      </c>
      <c r="DH58" s="19">
        <v>4.3</v>
      </c>
      <c r="DI58" s="19"/>
      <c r="DJ58" s="19">
        <v>20</v>
      </c>
      <c r="DK58" s="19">
        <v>19.100000000000001</v>
      </c>
      <c r="DL58" s="19">
        <v>3.5</v>
      </c>
      <c r="DM58" s="19">
        <v>18.600000000000001</v>
      </c>
      <c r="DN58" s="19">
        <v>0</v>
      </c>
      <c r="DO58" s="19">
        <v>0</v>
      </c>
      <c r="DP58" s="19">
        <v>17.100000000000001</v>
      </c>
      <c r="DQ58" s="19">
        <v>46.3</v>
      </c>
      <c r="DR58" s="19">
        <v>0</v>
      </c>
      <c r="DS58" s="19">
        <v>3.2</v>
      </c>
      <c r="DT58" s="19">
        <v>20.2</v>
      </c>
      <c r="DU58" s="19">
        <v>2.84</v>
      </c>
      <c r="DV58" s="19">
        <v>0.4</v>
      </c>
      <c r="DW58" s="19">
        <v>12.9</v>
      </c>
      <c r="DX58" s="19">
        <v>8.6</v>
      </c>
      <c r="DY58" s="19">
        <v>13.5</v>
      </c>
      <c r="DZ58" s="19">
        <v>19.5</v>
      </c>
      <c r="EA58" s="19">
        <v>17.899999999999999</v>
      </c>
      <c r="EB58" s="19">
        <v>16</v>
      </c>
      <c r="EC58" s="19">
        <v>52.7</v>
      </c>
      <c r="ED58" s="19">
        <v>0</v>
      </c>
      <c r="EE58" s="19">
        <v>27.6</v>
      </c>
      <c r="EF58" s="19">
        <v>47.5</v>
      </c>
      <c r="EG58" s="19">
        <v>2.5</v>
      </c>
      <c r="EH58" s="19">
        <v>0.4</v>
      </c>
      <c r="EI58" s="19">
        <v>15</v>
      </c>
      <c r="EJ58" s="19">
        <v>8.1999999999999993</v>
      </c>
      <c r="EK58" s="19">
        <v>7</v>
      </c>
      <c r="EL58" s="19">
        <v>20.399999999999999</v>
      </c>
      <c r="EM58" s="19">
        <v>20.399999999999999</v>
      </c>
      <c r="EN58" s="19">
        <v>20</v>
      </c>
      <c r="EO58" s="19">
        <v>9.6999999999999993</v>
      </c>
      <c r="EP58" s="19">
        <v>0</v>
      </c>
      <c r="EQ58" s="19">
        <v>0</v>
      </c>
      <c r="ER58" s="19">
        <v>0</v>
      </c>
      <c r="ES58" s="19">
        <v>0.6</v>
      </c>
      <c r="ET58" s="19">
        <v>3.2</v>
      </c>
      <c r="EU58" s="19">
        <v>0.8</v>
      </c>
      <c r="EV58" s="19">
        <v>0</v>
      </c>
      <c r="EW58" s="19">
        <v>2.8</v>
      </c>
      <c r="EX58" s="19">
        <v>1.1000000000000001</v>
      </c>
      <c r="EY58" s="19">
        <v>2.4</v>
      </c>
      <c r="EZ58" s="19">
        <v>1.1000000000000001</v>
      </c>
      <c r="FA58" s="19">
        <v>0</v>
      </c>
      <c r="FB58" s="19">
        <v>6.4</v>
      </c>
      <c r="FC58" s="19">
        <v>19.5</v>
      </c>
      <c r="FD58" s="19">
        <v>9.1</v>
      </c>
      <c r="FE58" s="19">
        <v>27.4</v>
      </c>
      <c r="FF58" s="19">
        <v>34.299999999999997</v>
      </c>
      <c r="FG58" s="19">
        <v>15.7</v>
      </c>
      <c r="FH58" s="19">
        <v>21.3</v>
      </c>
      <c r="FI58" s="19">
        <v>9.57</v>
      </c>
      <c r="FJ58" s="19">
        <v>11.15</v>
      </c>
      <c r="FK58" s="19">
        <v>6784.1950999999999</v>
      </c>
      <c r="FL58" s="15"/>
      <c r="FM58" s="19">
        <v>22.44014</v>
      </c>
      <c r="FN58" s="19">
        <v>12.82</v>
      </c>
      <c r="FO58" s="19"/>
      <c r="FP58" s="19">
        <v>13.2</v>
      </c>
      <c r="FQ58" s="19">
        <v>27.2</v>
      </c>
      <c r="FR58" s="19">
        <v>9.4</v>
      </c>
      <c r="FS58" s="19">
        <v>4.9000000000000004</v>
      </c>
      <c r="FT58" s="19">
        <v>0</v>
      </c>
      <c r="FU58" s="19">
        <v>89.960139999999996</v>
      </c>
    </row>
    <row r="59" spans="1:177" ht="25" customHeight="1" x14ac:dyDescent="0.35">
      <c r="A59" s="204" t="s">
        <v>797</v>
      </c>
      <c r="B59" s="205"/>
      <c r="C59" s="20">
        <v>4111.3</v>
      </c>
      <c r="D59" s="20">
        <v>15189.3</v>
      </c>
      <c r="E59" s="20">
        <v>5212.05</v>
      </c>
      <c r="F59" s="20">
        <v>0</v>
      </c>
      <c r="G59" s="20">
        <v>0</v>
      </c>
      <c r="H59" s="20">
        <v>1735.45</v>
      </c>
      <c r="I59" s="20">
        <v>4987.7</v>
      </c>
      <c r="J59" s="20">
        <v>0</v>
      </c>
      <c r="K59" s="20">
        <v>0</v>
      </c>
      <c r="L59" s="20">
        <v>3337.5</v>
      </c>
      <c r="M59" s="20">
        <v>3356.05</v>
      </c>
      <c r="N59" s="20">
        <v>3354.1</v>
      </c>
      <c r="O59" s="20">
        <v>5668.9</v>
      </c>
      <c r="P59" s="20">
        <v>4552.7</v>
      </c>
      <c r="Q59" s="20">
        <v>1796.35</v>
      </c>
      <c r="R59" s="20">
        <v>9014.15</v>
      </c>
      <c r="S59" s="20">
        <v>229.65</v>
      </c>
      <c r="T59" s="20">
        <v>0</v>
      </c>
      <c r="U59" s="20">
        <v>0</v>
      </c>
      <c r="V59" s="20">
        <v>0</v>
      </c>
      <c r="W59" s="20">
        <v>0</v>
      </c>
      <c r="X59" s="20">
        <v>3990.8</v>
      </c>
      <c r="Y59" s="20">
        <v>181.25</v>
      </c>
      <c r="Z59" s="20">
        <v>139.9</v>
      </c>
      <c r="AA59" s="20">
        <v>0</v>
      </c>
      <c r="AB59" s="20">
        <v>165.6</v>
      </c>
      <c r="AC59" s="20">
        <v>295.10000000000002</v>
      </c>
      <c r="AD59" s="20">
        <v>1869.45</v>
      </c>
      <c r="AE59" s="20">
        <v>0</v>
      </c>
      <c r="AF59" s="20">
        <v>0</v>
      </c>
      <c r="AG59" s="20">
        <v>0</v>
      </c>
      <c r="AH59" s="20">
        <v>0</v>
      </c>
      <c r="AI59" s="20">
        <v>2650.65</v>
      </c>
      <c r="AJ59" s="20">
        <v>3130.4</v>
      </c>
      <c r="AK59" s="20">
        <v>0</v>
      </c>
      <c r="AL59" s="20">
        <v>0</v>
      </c>
      <c r="AM59" s="20">
        <v>0</v>
      </c>
      <c r="AN59" s="20">
        <v>154.9</v>
      </c>
      <c r="AO59" s="20">
        <v>3850.3</v>
      </c>
      <c r="AP59" s="20">
        <v>1257.8</v>
      </c>
      <c r="AQ59" s="20">
        <v>3626</v>
      </c>
      <c r="AR59" s="20">
        <v>636.4</v>
      </c>
      <c r="AS59" s="20">
        <v>436.4</v>
      </c>
      <c r="AT59" s="20">
        <v>451.2</v>
      </c>
      <c r="AU59" s="20">
        <v>2163.6</v>
      </c>
      <c r="AV59" s="20">
        <v>0</v>
      </c>
      <c r="AW59" s="20">
        <v>0</v>
      </c>
      <c r="AX59" s="20">
        <v>0</v>
      </c>
      <c r="AY59" s="20">
        <v>2558.0500000000002</v>
      </c>
      <c r="AZ59" s="20">
        <v>138.94999999999999</v>
      </c>
      <c r="BA59" s="20">
        <v>198.3</v>
      </c>
      <c r="BB59" s="20">
        <v>735.65</v>
      </c>
      <c r="BC59" s="20">
        <v>1019.3</v>
      </c>
      <c r="BD59" s="20">
        <v>48</v>
      </c>
      <c r="BE59" s="20">
        <v>366.7</v>
      </c>
      <c r="BF59" s="20">
        <v>1895.7</v>
      </c>
      <c r="BG59" s="20">
        <v>0</v>
      </c>
      <c r="BH59" s="20">
        <v>0</v>
      </c>
      <c r="BI59" s="20">
        <v>1375.1</v>
      </c>
      <c r="BJ59" s="20">
        <v>0</v>
      </c>
      <c r="BK59" s="20">
        <v>0</v>
      </c>
      <c r="BL59" s="20">
        <v>589.70000000000005</v>
      </c>
      <c r="BM59" s="20">
        <v>0</v>
      </c>
      <c r="BN59" s="20">
        <v>0</v>
      </c>
      <c r="BO59" s="20">
        <v>0</v>
      </c>
      <c r="BP59" s="20">
        <v>2959</v>
      </c>
      <c r="BQ59" s="20">
        <v>519.95000000000005</v>
      </c>
      <c r="BR59" s="20">
        <v>3905.05</v>
      </c>
      <c r="BS59" s="20">
        <v>4409.55</v>
      </c>
      <c r="BT59" s="20">
        <v>4124.05</v>
      </c>
      <c r="BU59" s="20">
        <v>0</v>
      </c>
      <c r="BV59" s="20">
        <v>0</v>
      </c>
      <c r="BW59" s="20">
        <v>0</v>
      </c>
      <c r="BX59" s="20">
        <v>0</v>
      </c>
      <c r="BY59" s="20">
        <v>0</v>
      </c>
      <c r="BZ59" s="20">
        <v>0</v>
      </c>
      <c r="CA59" s="20">
        <v>0</v>
      </c>
      <c r="CB59" s="20">
        <v>1.6</v>
      </c>
      <c r="CC59" s="20">
        <v>105.7</v>
      </c>
      <c r="CD59" s="20">
        <v>3359.4</v>
      </c>
      <c r="CE59" s="20">
        <v>2026.6</v>
      </c>
      <c r="CF59" s="20">
        <v>1542.75</v>
      </c>
      <c r="CG59" s="20">
        <v>1105.8</v>
      </c>
      <c r="CH59" s="20">
        <v>707.7</v>
      </c>
      <c r="CI59" s="20">
        <v>0</v>
      </c>
      <c r="CJ59" s="20">
        <v>0</v>
      </c>
      <c r="CK59" s="20">
        <v>0</v>
      </c>
      <c r="CL59" s="20">
        <v>2851.1</v>
      </c>
      <c r="CM59" s="20">
        <v>2848.25</v>
      </c>
      <c r="CN59" s="20">
        <v>3176.5</v>
      </c>
      <c r="CO59" s="20">
        <v>1841.3</v>
      </c>
      <c r="CP59" s="20">
        <v>0</v>
      </c>
      <c r="CQ59" s="20">
        <v>0</v>
      </c>
      <c r="CR59" s="20">
        <v>0</v>
      </c>
      <c r="CS59" s="20">
        <v>0</v>
      </c>
      <c r="CT59" s="20">
        <v>5162.1499999999996</v>
      </c>
      <c r="CU59" s="20">
        <v>2470.3000000000002</v>
      </c>
      <c r="CV59" s="20">
        <v>8.8000000000000007</v>
      </c>
      <c r="CW59" s="20">
        <v>1964.55</v>
      </c>
      <c r="CX59" s="20">
        <v>842.7</v>
      </c>
      <c r="CY59" s="20">
        <v>284.89999999999998</v>
      </c>
      <c r="CZ59" s="20">
        <v>2.1</v>
      </c>
      <c r="DA59" s="20">
        <v>478.49087500000002</v>
      </c>
      <c r="DB59" s="20">
        <v>496.4</v>
      </c>
      <c r="DC59" s="20">
        <v>237.35</v>
      </c>
      <c r="DD59" s="20">
        <v>121.1</v>
      </c>
      <c r="DE59" s="20">
        <v>2253.6999999999998</v>
      </c>
      <c r="DF59" s="20">
        <v>24.1</v>
      </c>
      <c r="DG59" s="20">
        <v>84</v>
      </c>
      <c r="DH59" s="20">
        <v>100.5</v>
      </c>
      <c r="DI59" s="20">
        <v>0</v>
      </c>
      <c r="DJ59" s="20">
        <v>480</v>
      </c>
      <c r="DK59" s="20">
        <v>455.3</v>
      </c>
      <c r="DL59" s="20">
        <v>84.5</v>
      </c>
      <c r="DM59" s="20">
        <v>446.4</v>
      </c>
      <c r="DN59" s="20">
        <v>148.05000000000001</v>
      </c>
      <c r="DO59" s="20">
        <v>179.9</v>
      </c>
      <c r="DP59" s="20">
        <v>500.3</v>
      </c>
      <c r="DQ59" s="20">
        <v>1388.15</v>
      </c>
      <c r="DR59" s="20">
        <v>180.45</v>
      </c>
      <c r="DS59" s="20">
        <v>72.75</v>
      </c>
      <c r="DT59" s="20">
        <v>325.60000000000002</v>
      </c>
      <c r="DU59" s="20">
        <v>59.86</v>
      </c>
      <c r="DV59" s="20">
        <v>9.6</v>
      </c>
      <c r="DW59" s="20">
        <v>342.45</v>
      </c>
      <c r="DX59" s="20">
        <v>191</v>
      </c>
      <c r="DY59" s="20">
        <v>358.55</v>
      </c>
      <c r="DZ59" s="20">
        <v>469.65</v>
      </c>
      <c r="EA59" s="20">
        <v>443.05</v>
      </c>
      <c r="EB59" s="20">
        <v>280.60000000000002</v>
      </c>
      <c r="EC59" s="20">
        <v>1237.05</v>
      </c>
      <c r="ED59" s="20">
        <v>396.4</v>
      </c>
      <c r="EE59" s="20">
        <v>1784.45</v>
      </c>
      <c r="EF59" s="20">
        <v>2134.1</v>
      </c>
      <c r="EG59" s="20">
        <v>251.9</v>
      </c>
      <c r="EH59" s="20">
        <v>142.44999999999999</v>
      </c>
      <c r="EI59" s="20">
        <v>489.55</v>
      </c>
      <c r="EJ59" s="20">
        <v>135.80000000000001</v>
      </c>
      <c r="EK59" s="20">
        <v>169.6</v>
      </c>
      <c r="EL59" s="20">
        <v>489.6</v>
      </c>
      <c r="EM59" s="20">
        <v>489.6</v>
      </c>
      <c r="EN59" s="20">
        <v>480</v>
      </c>
      <c r="EO59" s="20">
        <v>277.64999999999998</v>
      </c>
      <c r="EP59" s="20">
        <v>2674.2</v>
      </c>
      <c r="EQ59" s="20">
        <v>142.1</v>
      </c>
      <c r="ER59" s="20">
        <v>1563.75</v>
      </c>
      <c r="ES59" s="20">
        <v>14.4</v>
      </c>
      <c r="ET59" s="20">
        <v>1836.65</v>
      </c>
      <c r="EU59" s="20">
        <v>1710.55</v>
      </c>
      <c r="EV59" s="20">
        <v>1151.8</v>
      </c>
      <c r="EW59" s="20">
        <v>60.05</v>
      </c>
      <c r="EX59" s="20">
        <v>26.4</v>
      </c>
      <c r="EY59" s="20">
        <v>54.2</v>
      </c>
      <c r="EZ59" s="20">
        <v>25.45</v>
      </c>
      <c r="FA59" s="20">
        <v>138.05000000000001</v>
      </c>
      <c r="FB59" s="20">
        <v>151.80000000000001</v>
      </c>
      <c r="FC59" s="20">
        <v>468.95</v>
      </c>
      <c r="FD59" s="20">
        <v>213.05</v>
      </c>
      <c r="FE59" s="20">
        <v>657.4</v>
      </c>
      <c r="FF59" s="20">
        <v>818.95</v>
      </c>
      <c r="FG59" s="20">
        <v>373.55</v>
      </c>
      <c r="FH59" s="20">
        <v>506.1</v>
      </c>
      <c r="FI59" s="20">
        <v>199.18</v>
      </c>
      <c r="FJ59" s="20">
        <v>159.005</v>
      </c>
      <c r="FK59" s="20">
        <v>174325.73587500001</v>
      </c>
      <c r="FL59" s="21"/>
      <c r="FM59" s="20">
        <v>519.90039000000002</v>
      </c>
      <c r="FN59" s="20">
        <v>153.35499999999999</v>
      </c>
      <c r="FO59" s="20">
        <v>0</v>
      </c>
      <c r="FP59" s="20">
        <v>316.8</v>
      </c>
      <c r="FQ59" s="20">
        <v>644.79999999999995</v>
      </c>
      <c r="FR59" s="20">
        <v>225.6</v>
      </c>
      <c r="FS59" s="20">
        <v>108.85</v>
      </c>
      <c r="FT59" s="20">
        <v>63.4</v>
      </c>
      <c r="FU59" s="20">
        <v>2032.7053900000001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200" t="s">
        <v>798</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528</v>
      </c>
      <c r="FN5" s="202"/>
      <c r="FO5" s="202"/>
      <c r="FP5" s="202"/>
      <c r="FQ5" s="202"/>
      <c r="FR5" s="202"/>
      <c r="FS5" s="202"/>
      <c r="FT5" s="202"/>
      <c r="FU5" s="202"/>
    </row>
    <row r="6" spans="1:177" ht="22" hidden="1" customHeight="1" x14ac:dyDescent="0.35">
      <c r="A6" s="199" t="s">
        <v>45</v>
      </c>
      <c r="B6" s="199" t="s">
        <v>529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530</v>
      </c>
      <c r="FL6" s="1"/>
      <c r="FM6" s="10">
        <v>221</v>
      </c>
      <c r="FN6" s="10">
        <v>222</v>
      </c>
      <c r="FO6" s="10">
        <v>224</v>
      </c>
      <c r="FP6" s="10">
        <v>2187</v>
      </c>
      <c r="FQ6" s="10">
        <v>227</v>
      </c>
      <c r="FR6" s="10">
        <v>49400</v>
      </c>
      <c r="FS6" s="10">
        <v>199</v>
      </c>
      <c r="FT6" s="10">
        <v>200</v>
      </c>
      <c r="FU6" s="202" t="s">
        <v>531</v>
      </c>
    </row>
    <row r="7" spans="1:177" ht="15" hidden="1" customHeight="1" x14ac:dyDescent="0.35">
      <c r="A7" s="199"/>
      <c r="B7" s="199"/>
      <c r="C7" s="9" t="s">
        <v>532</v>
      </c>
      <c r="D7" s="9" t="s">
        <v>533</v>
      </c>
      <c r="E7" s="9" t="s">
        <v>533</v>
      </c>
      <c r="F7" s="9" t="s">
        <v>534</v>
      </c>
      <c r="G7" s="9" t="s">
        <v>534</v>
      </c>
      <c r="H7" s="9" t="s">
        <v>534</v>
      </c>
      <c r="I7" s="9" t="s">
        <v>534</v>
      </c>
      <c r="J7" s="9" t="s">
        <v>533</v>
      </c>
      <c r="K7" s="9" t="s">
        <v>533</v>
      </c>
      <c r="L7" s="9" t="s">
        <v>533</v>
      </c>
      <c r="M7" s="9" t="s">
        <v>533</v>
      </c>
      <c r="N7" s="9" t="s">
        <v>533</v>
      </c>
      <c r="O7" s="9" t="s">
        <v>533</v>
      </c>
      <c r="P7" s="9" t="s">
        <v>533</v>
      </c>
      <c r="Q7" s="9" t="s">
        <v>533</v>
      </c>
      <c r="R7" s="9" t="s">
        <v>533</v>
      </c>
      <c r="S7" s="9" t="s">
        <v>533</v>
      </c>
      <c r="T7" s="9" t="s">
        <v>533</v>
      </c>
      <c r="U7" s="9" t="s">
        <v>533</v>
      </c>
      <c r="V7" s="9" t="s">
        <v>533</v>
      </c>
      <c r="W7" s="9" t="s">
        <v>533</v>
      </c>
      <c r="X7" s="9" t="s">
        <v>532</v>
      </c>
      <c r="Y7" s="9" t="s">
        <v>532</v>
      </c>
      <c r="Z7" s="9" t="s">
        <v>532</v>
      </c>
      <c r="AA7" s="9" t="s">
        <v>533</v>
      </c>
      <c r="AB7" s="9" t="s">
        <v>532</v>
      </c>
      <c r="AC7" s="9" t="s">
        <v>532</v>
      </c>
      <c r="AD7" s="9" t="s">
        <v>532</v>
      </c>
      <c r="AE7" s="9" t="s">
        <v>532</v>
      </c>
      <c r="AF7" s="9" t="s">
        <v>532</v>
      </c>
      <c r="AG7" s="9" t="s">
        <v>532</v>
      </c>
      <c r="AH7" s="9" t="s">
        <v>532</v>
      </c>
      <c r="AI7" s="9" t="s">
        <v>532</v>
      </c>
      <c r="AJ7" s="9" t="s">
        <v>533</v>
      </c>
      <c r="AK7" s="9" t="s">
        <v>534</v>
      </c>
      <c r="AL7" s="9" t="s">
        <v>534</v>
      </c>
      <c r="AM7" s="9" t="s">
        <v>534</v>
      </c>
      <c r="AN7" s="9" t="s">
        <v>533</v>
      </c>
      <c r="AO7" s="9" t="s">
        <v>533</v>
      </c>
      <c r="AP7" s="9" t="s">
        <v>533</v>
      </c>
      <c r="AQ7" s="9" t="s">
        <v>533</v>
      </c>
      <c r="AR7" s="9" t="s">
        <v>533</v>
      </c>
      <c r="AS7" s="9" t="s">
        <v>533</v>
      </c>
      <c r="AT7" s="9" t="s">
        <v>533</v>
      </c>
      <c r="AU7" s="9" t="s">
        <v>532</v>
      </c>
      <c r="AV7" s="9" t="s">
        <v>533</v>
      </c>
      <c r="AW7" s="9" t="s">
        <v>533</v>
      </c>
      <c r="AX7" s="9" t="s">
        <v>533</v>
      </c>
      <c r="AY7" s="9" t="s">
        <v>533</v>
      </c>
      <c r="AZ7" s="9" t="s">
        <v>533</v>
      </c>
      <c r="BA7" s="9" t="s">
        <v>533</v>
      </c>
      <c r="BB7" s="9" t="s">
        <v>533</v>
      </c>
      <c r="BC7" s="9" t="s">
        <v>533</v>
      </c>
      <c r="BD7" s="9" t="s">
        <v>532</v>
      </c>
      <c r="BE7" s="9" t="s">
        <v>534</v>
      </c>
      <c r="BF7" s="9" t="s">
        <v>533</v>
      </c>
      <c r="BG7" s="9" t="s">
        <v>533</v>
      </c>
      <c r="BH7" s="9" t="s">
        <v>533</v>
      </c>
      <c r="BI7" s="9" t="s">
        <v>533</v>
      </c>
      <c r="BJ7" s="9" t="s">
        <v>534</v>
      </c>
      <c r="BK7" s="9" t="s">
        <v>534</v>
      </c>
      <c r="BL7" s="9" t="s">
        <v>534</v>
      </c>
      <c r="BM7" s="9" t="s">
        <v>532</v>
      </c>
      <c r="BN7" s="9" t="s">
        <v>532</v>
      </c>
      <c r="BO7" s="9" t="s">
        <v>532</v>
      </c>
      <c r="BP7" s="9" t="s">
        <v>533</v>
      </c>
      <c r="BQ7" s="9" t="s">
        <v>533</v>
      </c>
      <c r="BR7" s="9" t="s">
        <v>533</v>
      </c>
      <c r="BS7" s="9" t="s">
        <v>533</v>
      </c>
      <c r="BT7" s="9" t="s">
        <v>533</v>
      </c>
      <c r="BU7" s="9" t="s">
        <v>533</v>
      </c>
      <c r="BV7" s="9" t="s">
        <v>533</v>
      </c>
      <c r="BW7" s="9" t="s">
        <v>532</v>
      </c>
      <c r="BX7" s="9" t="s">
        <v>532</v>
      </c>
      <c r="BY7" s="9" t="s">
        <v>532</v>
      </c>
      <c r="BZ7" s="9" t="s">
        <v>534</v>
      </c>
      <c r="CA7" s="9" t="s">
        <v>532</v>
      </c>
      <c r="CB7" s="9" t="s">
        <v>533</v>
      </c>
      <c r="CC7" s="9" t="s">
        <v>534</v>
      </c>
      <c r="CD7" s="9" t="s">
        <v>533</v>
      </c>
      <c r="CE7" s="9" t="s">
        <v>533</v>
      </c>
      <c r="CF7" s="9" t="s">
        <v>533</v>
      </c>
      <c r="CG7" s="9" t="s">
        <v>533</v>
      </c>
      <c r="CH7" s="9" t="s">
        <v>533</v>
      </c>
      <c r="CI7" s="9" t="s">
        <v>533</v>
      </c>
      <c r="CJ7" s="9" t="s">
        <v>533</v>
      </c>
      <c r="CK7" s="9" t="s">
        <v>533</v>
      </c>
      <c r="CL7" s="9" t="s">
        <v>533</v>
      </c>
      <c r="CM7" s="9" t="s">
        <v>533</v>
      </c>
      <c r="CN7" s="9" t="s">
        <v>533</v>
      </c>
      <c r="CO7" s="9" t="s">
        <v>533</v>
      </c>
      <c r="CP7" s="9" t="s">
        <v>532</v>
      </c>
      <c r="CQ7" s="9" t="s">
        <v>532</v>
      </c>
      <c r="CR7" s="9" t="s">
        <v>532</v>
      </c>
      <c r="CS7" s="9" t="s">
        <v>532</v>
      </c>
      <c r="CT7" s="9" t="s">
        <v>533</v>
      </c>
      <c r="CU7" s="9" t="s">
        <v>533</v>
      </c>
      <c r="CV7" s="9" t="s">
        <v>533</v>
      </c>
      <c r="CW7" s="9" t="s">
        <v>533</v>
      </c>
      <c r="CX7" s="9" t="s">
        <v>532</v>
      </c>
      <c r="CY7" s="9" t="s">
        <v>534</v>
      </c>
      <c r="CZ7" s="9" t="s">
        <v>534</v>
      </c>
      <c r="DA7" s="9" t="s">
        <v>534</v>
      </c>
      <c r="DB7" s="9" t="s">
        <v>533</v>
      </c>
      <c r="DC7" s="9" t="s">
        <v>534</v>
      </c>
      <c r="DD7" s="9" t="s">
        <v>534</v>
      </c>
      <c r="DE7" s="9" t="s">
        <v>532</v>
      </c>
      <c r="DF7" s="9" t="s">
        <v>532</v>
      </c>
      <c r="DG7" s="9" t="s">
        <v>533</v>
      </c>
      <c r="DH7" s="9" t="s">
        <v>533</v>
      </c>
      <c r="DI7" s="9" t="s">
        <v>533</v>
      </c>
      <c r="DJ7" s="9" t="s">
        <v>534</v>
      </c>
      <c r="DK7" s="9" t="s">
        <v>534</v>
      </c>
      <c r="DL7" s="9" t="s">
        <v>533</v>
      </c>
      <c r="DM7" s="9" t="s">
        <v>533</v>
      </c>
      <c r="DN7" s="9" t="s">
        <v>532</v>
      </c>
      <c r="DO7" s="9" t="s">
        <v>532</v>
      </c>
      <c r="DP7" s="9" t="s">
        <v>533</v>
      </c>
      <c r="DQ7" s="9" t="s">
        <v>533</v>
      </c>
      <c r="DR7" s="9" t="s">
        <v>532</v>
      </c>
      <c r="DS7" s="9" t="s">
        <v>533</v>
      </c>
      <c r="DT7" s="9" t="s">
        <v>533</v>
      </c>
      <c r="DU7" s="9" t="s">
        <v>534</v>
      </c>
      <c r="DV7" s="9" t="s">
        <v>533</v>
      </c>
      <c r="DW7" s="9" t="s">
        <v>533</v>
      </c>
      <c r="DX7" s="9" t="s">
        <v>534</v>
      </c>
      <c r="DY7" s="9" t="s">
        <v>533</v>
      </c>
      <c r="DZ7" s="9" t="s">
        <v>533</v>
      </c>
      <c r="EA7" s="9" t="s">
        <v>533</v>
      </c>
      <c r="EB7" s="9" t="s">
        <v>534</v>
      </c>
      <c r="EC7" s="9" t="s">
        <v>534</v>
      </c>
      <c r="ED7" s="9" t="s">
        <v>532</v>
      </c>
      <c r="EE7" s="9" t="s">
        <v>533</v>
      </c>
      <c r="EF7" s="9" t="s">
        <v>533</v>
      </c>
      <c r="EG7" s="9" t="s">
        <v>533</v>
      </c>
      <c r="EH7" s="9" t="s">
        <v>533</v>
      </c>
      <c r="EI7" s="9" t="s">
        <v>533</v>
      </c>
      <c r="EJ7" s="9" t="s">
        <v>533</v>
      </c>
      <c r="EK7" s="9" t="s">
        <v>532</v>
      </c>
      <c r="EL7" s="9" t="s">
        <v>532</v>
      </c>
      <c r="EM7" s="9" t="s">
        <v>532</v>
      </c>
      <c r="EN7" s="9" t="s">
        <v>532</v>
      </c>
      <c r="EO7" s="9" t="s">
        <v>534</v>
      </c>
      <c r="EP7" s="9" t="s">
        <v>532</v>
      </c>
      <c r="EQ7" s="9" t="s">
        <v>532</v>
      </c>
      <c r="ER7" s="9" t="s">
        <v>532</v>
      </c>
      <c r="ES7" s="9" t="s">
        <v>533</v>
      </c>
      <c r="ET7" s="9" t="s">
        <v>533</v>
      </c>
      <c r="EU7" s="9" t="s">
        <v>533</v>
      </c>
      <c r="EV7" s="9" t="s">
        <v>532</v>
      </c>
      <c r="EW7" s="9" t="s">
        <v>533</v>
      </c>
      <c r="EX7" s="9" t="s">
        <v>533</v>
      </c>
      <c r="EY7" s="9" t="s">
        <v>533</v>
      </c>
      <c r="EZ7" s="9" t="s">
        <v>533</v>
      </c>
      <c r="FA7" s="9" t="s">
        <v>532</v>
      </c>
      <c r="FB7" s="9" t="s">
        <v>534</v>
      </c>
      <c r="FC7" s="9" t="s">
        <v>533</v>
      </c>
      <c r="FD7" s="9" t="s">
        <v>534</v>
      </c>
      <c r="FE7" s="9" t="s">
        <v>534</v>
      </c>
      <c r="FF7" s="9" t="s">
        <v>534</v>
      </c>
      <c r="FG7" s="9" t="s">
        <v>533</v>
      </c>
      <c r="FH7" s="9" t="s">
        <v>534</v>
      </c>
      <c r="FI7" s="9" t="s">
        <v>534</v>
      </c>
      <c r="FJ7" s="9" t="s">
        <v>534</v>
      </c>
      <c r="FK7" s="199"/>
      <c r="FL7" s="1"/>
      <c r="FM7" s="10" t="s">
        <v>534</v>
      </c>
      <c r="FN7" s="10" t="s">
        <v>533</v>
      </c>
      <c r="FO7" s="10" t="s">
        <v>534</v>
      </c>
      <c r="FP7" s="10" t="s">
        <v>534</v>
      </c>
      <c r="FQ7" s="10" t="s">
        <v>534</v>
      </c>
      <c r="FR7" s="10" t="s">
        <v>534</v>
      </c>
      <c r="FS7" s="10" t="s">
        <v>534</v>
      </c>
      <c r="FT7" s="10" t="s">
        <v>534</v>
      </c>
      <c r="FU7" s="202"/>
    </row>
    <row r="8" spans="1:177" ht="15" hidden="1" customHeight="1" x14ac:dyDescent="0.35">
      <c r="A8" s="199"/>
      <c r="B8" s="199"/>
      <c r="C8" s="9" t="s">
        <v>535</v>
      </c>
      <c r="D8" s="9" t="s">
        <v>535</v>
      </c>
      <c r="E8" s="9" t="s">
        <v>535</v>
      </c>
      <c r="F8" s="9" t="s">
        <v>536</v>
      </c>
      <c r="G8" s="9" t="s">
        <v>536</v>
      </c>
      <c r="H8" s="9" t="s">
        <v>535</v>
      </c>
      <c r="I8" s="9" t="s">
        <v>535</v>
      </c>
      <c r="J8" s="9" t="s">
        <v>536</v>
      </c>
      <c r="K8" s="9" t="s">
        <v>536</v>
      </c>
      <c r="L8" s="9" t="s">
        <v>536</v>
      </c>
      <c r="M8" s="9" t="s">
        <v>536</v>
      </c>
      <c r="N8" s="9" t="s">
        <v>536</v>
      </c>
      <c r="O8" s="9" t="s">
        <v>536</v>
      </c>
      <c r="P8" s="9" t="s">
        <v>536</v>
      </c>
      <c r="Q8" s="9" t="s">
        <v>536</v>
      </c>
      <c r="R8" s="9" t="s">
        <v>535</v>
      </c>
      <c r="S8" s="9" t="s">
        <v>535</v>
      </c>
      <c r="T8" s="9" t="s">
        <v>536</v>
      </c>
      <c r="U8" s="9" t="s">
        <v>536</v>
      </c>
      <c r="V8" s="9" t="s">
        <v>536</v>
      </c>
      <c r="W8" s="9" t="s">
        <v>536</v>
      </c>
      <c r="X8" s="9" t="s">
        <v>535</v>
      </c>
      <c r="Y8" s="9" t="s">
        <v>535</v>
      </c>
      <c r="Z8" s="9" t="s">
        <v>535</v>
      </c>
      <c r="AA8" s="9" t="s">
        <v>536</v>
      </c>
      <c r="AB8" s="9" t="s">
        <v>535</v>
      </c>
      <c r="AC8" s="9" t="s">
        <v>535</v>
      </c>
      <c r="AD8" s="9" t="s">
        <v>535</v>
      </c>
      <c r="AE8" s="9" t="s">
        <v>535</v>
      </c>
      <c r="AF8" s="9" t="s">
        <v>536</v>
      </c>
      <c r="AG8" s="9" t="s">
        <v>536</v>
      </c>
      <c r="AH8" s="9" t="s">
        <v>536</v>
      </c>
      <c r="AI8" s="9" t="s">
        <v>535</v>
      </c>
      <c r="AJ8" s="9" t="s">
        <v>535</v>
      </c>
      <c r="AK8" s="9" t="s">
        <v>536</v>
      </c>
      <c r="AL8" s="9" t="s">
        <v>536</v>
      </c>
      <c r="AM8" s="9" t="s">
        <v>536</v>
      </c>
      <c r="AN8" s="9" t="s">
        <v>535</v>
      </c>
      <c r="AO8" s="9" t="s">
        <v>535</v>
      </c>
      <c r="AP8" s="9" t="s">
        <v>535</v>
      </c>
      <c r="AQ8" s="9" t="s">
        <v>535</v>
      </c>
      <c r="AR8" s="9" t="s">
        <v>535</v>
      </c>
      <c r="AS8" s="9" t="s">
        <v>535</v>
      </c>
      <c r="AT8" s="9" t="s">
        <v>535</v>
      </c>
      <c r="AU8" s="9" t="s">
        <v>535</v>
      </c>
      <c r="AV8" s="9" t="s">
        <v>536</v>
      </c>
      <c r="AW8" s="9" t="s">
        <v>536</v>
      </c>
      <c r="AX8" s="9" t="s">
        <v>536</v>
      </c>
      <c r="AY8" s="9" t="s">
        <v>535</v>
      </c>
      <c r="AZ8" s="9" t="s">
        <v>535</v>
      </c>
      <c r="BA8" s="9" t="s">
        <v>535</v>
      </c>
      <c r="BB8" s="9" t="s">
        <v>535</v>
      </c>
      <c r="BC8" s="9" t="s">
        <v>535</v>
      </c>
      <c r="BD8" s="9" t="s">
        <v>535</v>
      </c>
      <c r="BE8" s="9" t="s">
        <v>535</v>
      </c>
      <c r="BF8" s="9" t="s">
        <v>535</v>
      </c>
      <c r="BG8" s="9" t="s">
        <v>535</v>
      </c>
      <c r="BH8" s="9" t="s">
        <v>535</v>
      </c>
      <c r="BI8" s="9" t="s">
        <v>535</v>
      </c>
      <c r="BJ8" s="9" t="s">
        <v>536</v>
      </c>
      <c r="BK8" s="9" t="s">
        <v>536</v>
      </c>
      <c r="BL8" s="9" t="s">
        <v>536</v>
      </c>
      <c r="BM8" s="9" t="s">
        <v>536</v>
      </c>
      <c r="BN8" s="9" t="s">
        <v>536</v>
      </c>
      <c r="BO8" s="9" t="s">
        <v>536</v>
      </c>
      <c r="BP8" s="9" t="s">
        <v>535</v>
      </c>
      <c r="BQ8" s="9" t="s">
        <v>536</v>
      </c>
      <c r="BR8" s="9" t="s">
        <v>536</v>
      </c>
      <c r="BS8" s="9" t="s">
        <v>536</v>
      </c>
      <c r="BT8" s="9" t="s">
        <v>536</v>
      </c>
      <c r="BU8" s="9" t="s">
        <v>536</v>
      </c>
      <c r="BV8" s="9" t="s">
        <v>536</v>
      </c>
      <c r="BW8" s="9" t="s">
        <v>536</v>
      </c>
      <c r="BX8" s="9" t="s">
        <v>536</v>
      </c>
      <c r="BY8" s="9" t="s">
        <v>536</v>
      </c>
      <c r="BZ8" s="9" t="s">
        <v>535</v>
      </c>
      <c r="CA8" s="9" t="s">
        <v>536</v>
      </c>
      <c r="CB8" s="9" t="s">
        <v>536</v>
      </c>
      <c r="CC8" s="9" t="s">
        <v>535</v>
      </c>
      <c r="CD8" s="9" t="s">
        <v>535</v>
      </c>
      <c r="CE8" s="9" t="s">
        <v>535</v>
      </c>
      <c r="CF8" s="9" t="s">
        <v>535</v>
      </c>
      <c r="CG8" s="9" t="s">
        <v>535</v>
      </c>
      <c r="CH8" s="9" t="s">
        <v>535</v>
      </c>
      <c r="CI8" s="9" t="s">
        <v>536</v>
      </c>
      <c r="CJ8" s="9" t="s">
        <v>536</v>
      </c>
      <c r="CK8" s="9" t="s">
        <v>536</v>
      </c>
      <c r="CL8" s="9" t="s">
        <v>536</v>
      </c>
      <c r="CM8" s="9" t="s">
        <v>536</v>
      </c>
      <c r="CN8" s="9" t="s">
        <v>536</v>
      </c>
      <c r="CO8" s="9" t="s">
        <v>536</v>
      </c>
      <c r="CP8" s="9" t="s">
        <v>536</v>
      </c>
      <c r="CQ8" s="9" t="s">
        <v>536</v>
      </c>
      <c r="CR8" s="9" t="s">
        <v>536</v>
      </c>
      <c r="CS8" s="9" t="s">
        <v>536</v>
      </c>
      <c r="CT8" s="9" t="s">
        <v>536</v>
      </c>
      <c r="CU8" s="9" t="s">
        <v>536</v>
      </c>
      <c r="CV8" s="9" t="s">
        <v>537</v>
      </c>
      <c r="CW8" s="9" t="s">
        <v>538</v>
      </c>
      <c r="CX8" s="9" t="s">
        <v>537</v>
      </c>
      <c r="CY8" s="9" t="s">
        <v>538</v>
      </c>
      <c r="CZ8" s="9" t="s">
        <v>537</v>
      </c>
      <c r="DA8" s="9" t="s">
        <v>535</v>
      </c>
      <c r="DB8" s="9" t="s">
        <v>535</v>
      </c>
      <c r="DC8" s="9" t="s">
        <v>535</v>
      </c>
      <c r="DD8" s="9" t="s">
        <v>535</v>
      </c>
      <c r="DE8" s="9" t="s">
        <v>537</v>
      </c>
      <c r="DF8" s="9" t="s">
        <v>535</v>
      </c>
      <c r="DG8" s="9" t="s">
        <v>535</v>
      </c>
      <c r="DH8" s="9" t="s">
        <v>535</v>
      </c>
      <c r="DI8" s="9" t="s">
        <v>535</v>
      </c>
      <c r="DJ8" s="9" t="s">
        <v>535</v>
      </c>
      <c r="DK8" s="9" t="s">
        <v>535</v>
      </c>
      <c r="DL8" s="9" t="s">
        <v>535</v>
      </c>
      <c r="DM8" s="9" t="s">
        <v>535</v>
      </c>
      <c r="DN8" s="9" t="s">
        <v>537</v>
      </c>
      <c r="DO8" s="9" t="s">
        <v>537</v>
      </c>
      <c r="DP8" s="9" t="s">
        <v>538</v>
      </c>
      <c r="DQ8" s="9" t="s">
        <v>538</v>
      </c>
      <c r="DR8" s="9" t="s">
        <v>537</v>
      </c>
      <c r="DS8" s="9" t="s">
        <v>535</v>
      </c>
      <c r="DT8" s="9" t="s">
        <v>535</v>
      </c>
      <c r="DU8" s="9" t="s">
        <v>535</v>
      </c>
      <c r="DV8" s="9" t="s">
        <v>535</v>
      </c>
      <c r="DW8" s="9" t="s">
        <v>535</v>
      </c>
      <c r="DX8" s="9" t="s">
        <v>535</v>
      </c>
      <c r="DY8" s="9" t="s">
        <v>535</v>
      </c>
      <c r="DZ8" s="9" t="s">
        <v>535</v>
      </c>
      <c r="EA8" s="9" t="s">
        <v>535</v>
      </c>
      <c r="EB8" s="9" t="s">
        <v>538</v>
      </c>
      <c r="EC8" s="9" t="s">
        <v>538</v>
      </c>
      <c r="ED8" s="9" t="s">
        <v>537</v>
      </c>
      <c r="EE8" s="9" t="s">
        <v>538</v>
      </c>
      <c r="EF8" s="9" t="s">
        <v>538</v>
      </c>
      <c r="EG8" s="9" t="s">
        <v>538</v>
      </c>
      <c r="EH8" s="9" t="s">
        <v>538</v>
      </c>
      <c r="EI8" s="9" t="s">
        <v>535</v>
      </c>
      <c r="EJ8" s="9" t="s">
        <v>535</v>
      </c>
      <c r="EK8" s="9" t="s">
        <v>535</v>
      </c>
      <c r="EL8" s="9" t="s">
        <v>535</v>
      </c>
      <c r="EM8" s="9" t="s">
        <v>535</v>
      </c>
      <c r="EN8" s="9" t="s">
        <v>535</v>
      </c>
      <c r="EO8" s="9" t="s">
        <v>538</v>
      </c>
      <c r="EP8" s="9" t="s">
        <v>537</v>
      </c>
      <c r="EQ8" s="9" t="s">
        <v>537</v>
      </c>
      <c r="ER8" s="9" t="s">
        <v>537</v>
      </c>
      <c r="ES8" s="9" t="s">
        <v>535</v>
      </c>
      <c r="ET8" s="9" t="s">
        <v>538</v>
      </c>
      <c r="EU8" s="9" t="s">
        <v>538</v>
      </c>
      <c r="EV8" s="9" t="s">
        <v>537</v>
      </c>
      <c r="EW8" s="9" t="s">
        <v>536</v>
      </c>
      <c r="EX8" s="9" t="s">
        <v>536</v>
      </c>
      <c r="EY8" s="9" t="s">
        <v>536</v>
      </c>
      <c r="EZ8" s="9" t="s">
        <v>536</v>
      </c>
      <c r="FA8" s="9" t="s">
        <v>537</v>
      </c>
      <c r="FB8" s="9" t="s">
        <v>535</v>
      </c>
      <c r="FC8" s="9" t="s">
        <v>535</v>
      </c>
      <c r="FD8" s="9" t="s">
        <v>536</v>
      </c>
      <c r="FE8" s="9" t="s">
        <v>536</v>
      </c>
      <c r="FF8" s="9" t="s">
        <v>536</v>
      </c>
      <c r="FG8" s="9" t="s">
        <v>536</v>
      </c>
      <c r="FH8" s="9" t="s">
        <v>536</v>
      </c>
      <c r="FI8" s="9" t="s">
        <v>536</v>
      </c>
      <c r="FJ8" s="9" t="s">
        <v>536</v>
      </c>
      <c r="FK8" s="199"/>
      <c r="FL8" s="1"/>
      <c r="FM8" s="10" t="s">
        <v>535</v>
      </c>
      <c r="FN8" s="10" t="s">
        <v>535</v>
      </c>
      <c r="FO8" s="10" t="s">
        <v>535</v>
      </c>
      <c r="FP8" s="10" t="s">
        <v>535</v>
      </c>
      <c r="FQ8" s="10" t="s">
        <v>536</v>
      </c>
      <c r="FR8" s="10" t="s">
        <v>536</v>
      </c>
      <c r="FS8" s="10" t="s">
        <v>535</v>
      </c>
      <c r="FT8" s="10" t="s">
        <v>535</v>
      </c>
      <c r="FU8" s="202"/>
    </row>
    <row r="9" spans="1:177" ht="40" customHeight="1" x14ac:dyDescent="0.35">
      <c r="A9" s="199"/>
      <c r="B9" s="199"/>
      <c r="C9" s="11" t="s">
        <v>29</v>
      </c>
      <c r="D9" s="11" t="s">
        <v>57</v>
      </c>
      <c r="E9" s="11" t="s">
        <v>57</v>
      </c>
      <c r="F9" s="11" t="s">
        <v>57</v>
      </c>
      <c r="G9" s="11" t="s">
        <v>57</v>
      </c>
      <c r="H9" s="11" t="s">
        <v>38</v>
      </c>
      <c r="I9" s="11" t="s">
        <v>38</v>
      </c>
      <c r="J9" s="11" t="s">
        <v>130</v>
      </c>
      <c r="K9" s="11" t="s">
        <v>130</v>
      </c>
      <c r="L9" s="11" t="s">
        <v>80</v>
      </c>
      <c r="M9" s="11" t="s">
        <v>80</v>
      </c>
      <c r="N9" s="11" t="s">
        <v>80</v>
      </c>
      <c r="O9" s="11" t="s">
        <v>80</v>
      </c>
      <c r="P9" s="11" t="s">
        <v>80</v>
      </c>
      <c r="Q9" s="11" t="s">
        <v>80</v>
      </c>
      <c r="R9" s="11" t="s">
        <v>80</v>
      </c>
      <c r="S9" s="11" t="s">
        <v>80</v>
      </c>
      <c r="T9" s="11" t="s">
        <v>539</v>
      </c>
      <c r="U9" s="11" t="s">
        <v>539</v>
      </c>
      <c r="V9" s="11" t="s">
        <v>539</v>
      </c>
      <c r="W9" s="11" t="s">
        <v>539</v>
      </c>
      <c r="X9" s="11" t="s">
        <v>540</v>
      </c>
      <c r="Y9" s="11" t="s">
        <v>223</v>
      </c>
      <c r="Z9" s="11" t="s">
        <v>223</v>
      </c>
      <c r="AA9" s="11" t="s">
        <v>223</v>
      </c>
      <c r="AB9" s="11" t="s">
        <v>52</v>
      </c>
      <c r="AC9" s="11" t="s">
        <v>52</v>
      </c>
      <c r="AD9" s="11" t="s">
        <v>52</v>
      </c>
      <c r="AE9" s="11" t="s">
        <v>52</v>
      </c>
      <c r="AF9" s="11" t="s">
        <v>52</v>
      </c>
      <c r="AG9" s="11" t="s">
        <v>52</v>
      </c>
      <c r="AH9" s="11" t="s">
        <v>52</v>
      </c>
      <c r="AI9" s="11" t="s">
        <v>435</v>
      </c>
      <c r="AJ9" s="11" t="s">
        <v>196</v>
      </c>
      <c r="AK9" s="11" t="s">
        <v>312</v>
      </c>
      <c r="AL9" s="11" t="s">
        <v>541</v>
      </c>
      <c r="AM9" s="11" t="s">
        <v>541</v>
      </c>
      <c r="AN9" s="11" t="s">
        <v>542</v>
      </c>
      <c r="AO9" s="11" t="s">
        <v>542</v>
      </c>
      <c r="AP9" s="11" t="s">
        <v>289</v>
      </c>
      <c r="AQ9" s="11" t="s">
        <v>202</v>
      </c>
      <c r="AR9" s="11" t="s">
        <v>202</v>
      </c>
      <c r="AS9" s="11" t="s">
        <v>543</v>
      </c>
      <c r="AT9" s="11" t="s">
        <v>544</v>
      </c>
      <c r="AU9" s="11" t="s">
        <v>545</v>
      </c>
      <c r="AV9" s="11" t="s">
        <v>77</v>
      </c>
      <c r="AW9" s="11" t="s">
        <v>77</v>
      </c>
      <c r="AX9" s="11" t="s">
        <v>77</v>
      </c>
      <c r="AY9" s="11" t="s">
        <v>124</v>
      </c>
      <c r="AZ9" s="11" t="s">
        <v>124</v>
      </c>
      <c r="BA9" s="11" t="s">
        <v>124</v>
      </c>
      <c r="BB9" s="11" t="s">
        <v>124</v>
      </c>
      <c r="BC9" s="11" t="s">
        <v>124</v>
      </c>
      <c r="BD9" s="11" t="s">
        <v>124</v>
      </c>
      <c r="BE9" s="11" t="s">
        <v>124</v>
      </c>
      <c r="BF9" s="11" t="s">
        <v>124</v>
      </c>
      <c r="BG9" s="11" t="s">
        <v>546</v>
      </c>
      <c r="BH9" s="11" t="s">
        <v>546</v>
      </c>
      <c r="BI9" s="11" t="s">
        <v>547</v>
      </c>
      <c r="BJ9" s="11" t="s">
        <v>62</v>
      </c>
      <c r="BK9" s="11" t="s">
        <v>62</v>
      </c>
      <c r="BL9" s="11" t="s">
        <v>62</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69</v>
      </c>
      <c r="CA9" s="11" t="s">
        <v>266</v>
      </c>
      <c r="CB9" s="11" t="s">
        <v>266</v>
      </c>
      <c r="CC9" s="11" t="s">
        <v>548</v>
      </c>
      <c r="CD9" s="11" t="s">
        <v>110</v>
      </c>
      <c r="CE9" s="11" t="s">
        <v>110</v>
      </c>
      <c r="CF9" s="11" t="s">
        <v>110</v>
      </c>
      <c r="CG9" s="11" t="s">
        <v>110</v>
      </c>
      <c r="CH9" s="11" t="s">
        <v>110</v>
      </c>
      <c r="CI9" s="11" t="s">
        <v>110</v>
      </c>
      <c r="CJ9" s="11" t="s">
        <v>110</v>
      </c>
      <c r="CK9" s="11" t="s">
        <v>110</v>
      </c>
      <c r="CL9" s="11" t="s">
        <v>110</v>
      </c>
      <c r="CM9" s="11" t="s">
        <v>110</v>
      </c>
      <c r="CN9" s="11" t="s">
        <v>110</v>
      </c>
      <c r="CO9" s="11" t="s">
        <v>110</v>
      </c>
      <c r="CP9" s="11" t="s">
        <v>121</v>
      </c>
      <c r="CQ9" s="11" t="s">
        <v>121</v>
      </c>
      <c r="CR9" s="11" t="s">
        <v>121</v>
      </c>
      <c r="CS9" s="11" t="s">
        <v>121</v>
      </c>
      <c r="CT9" s="11" t="s">
        <v>127</v>
      </c>
      <c r="CU9" s="11" t="s">
        <v>127</v>
      </c>
      <c r="CV9" s="11" t="s">
        <v>549</v>
      </c>
      <c r="CW9" s="11" t="s">
        <v>550</v>
      </c>
      <c r="CX9" s="11" t="s">
        <v>551</v>
      </c>
      <c r="CY9" s="11" t="s">
        <v>552</v>
      </c>
      <c r="CZ9" s="11" t="s">
        <v>553</v>
      </c>
      <c r="DA9" s="11" t="s">
        <v>554</v>
      </c>
      <c r="DB9" s="11" t="s">
        <v>555</v>
      </c>
      <c r="DC9" s="11" t="s">
        <v>38</v>
      </c>
      <c r="DD9" s="11" t="s">
        <v>38</v>
      </c>
      <c r="DE9" s="11" t="s">
        <v>80</v>
      </c>
      <c r="DF9" s="11" t="s">
        <v>435</v>
      </c>
      <c r="DG9" s="11" t="s">
        <v>556</v>
      </c>
      <c r="DH9" s="11" t="s">
        <v>557</v>
      </c>
      <c r="DI9" s="11" t="s">
        <v>238</v>
      </c>
      <c r="DJ9" s="11" t="s">
        <v>558</v>
      </c>
      <c r="DK9" s="11" t="s">
        <v>559</v>
      </c>
      <c r="DL9" s="11" t="s">
        <v>560</v>
      </c>
      <c r="DM9" s="11" t="s">
        <v>561</v>
      </c>
      <c r="DN9" s="11" t="s">
        <v>562</v>
      </c>
      <c r="DO9" s="11" t="s">
        <v>563</v>
      </c>
      <c r="DP9" s="11" t="s">
        <v>564</v>
      </c>
      <c r="DQ9" s="11" t="s">
        <v>565</v>
      </c>
      <c r="DR9" s="11" t="s">
        <v>566</v>
      </c>
      <c r="DS9" s="11" t="s">
        <v>567</v>
      </c>
      <c r="DT9" s="11" t="s">
        <v>568</v>
      </c>
      <c r="DU9" s="11" t="s">
        <v>569</v>
      </c>
      <c r="DV9" s="11" t="s">
        <v>570</v>
      </c>
      <c r="DW9" s="11" t="s">
        <v>571</v>
      </c>
      <c r="DX9" s="11" t="s">
        <v>571</v>
      </c>
      <c r="DY9" s="11" t="s">
        <v>571</v>
      </c>
      <c r="DZ9" s="11" t="s">
        <v>571</v>
      </c>
      <c r="EA9" s="11" t="s">
        <v>572</v>
      </c>
      <c r="EB9" s="11" t="s">
        <v>573</v>
      </c>
      <c r="EC9" s="11" t="s">
        <v>573</v>
      </c>
      <c r="ED9" s="11" t="s">
        <v>69</v>
      </c>
      <c r="EE9" s="11" t="s">
        <v>69</v>
      </c>
      <c r="EF9" s="11" t="s">
        <v>69</v>
      </c>
      <c r="EG9" s="11" t="s">
        <v>69</v>
      </c>
      <c r="EH9" s="11" t="s">
        <v>69</v>
      </c>
      <c r="EI9" s="11" t="s">
        <v>574</v>
      </c>
      <c r="EJ9" s="11" t="s">
        <v>574</v>
      </c>
      <c r="EK9" s="11" t="s">
        <v>575</v>
      </c>
      <c r="EL9" s="11" t="s">
        <v>575</v>
      </c>
      <c r="EM9" s="11" t="s">
        <v>575</v>
      </c>
      <c r="EN9" s="11" t="s">
        <v>575</v>
      </c>
      <c r="EO9" s="11" t="s">
        <v>253</v>
      </c>
      <c r="EP9" s="11" t="s">
        <v>277</v>
      </c>
      <c r="EQ9" s="11" t="s">
        <v>576</v>
      </c>
      <c r="ER9" s="11" t="s">
        <v>110</v>
      </c>
      <c r="ES9" s="11" t="s">
        <v>110</v>
      </c>
      <c r="ET9" s="11" t="s">
        <v>110</v>
      </c>
      <c r="EU9" s="11" t="s">
        <v>110</v>
      </c>
      <c r="EV9" s="11" t="s">
        <v>110</v>
      </c>
      <c r="EW9" s="11" t="s">
        <v>345</v>
      </c>
      <c r="EX9" s="11" t="s">
        <v>345</v>
      </c>
      <c r="EY9" s="11" t="s">
        <v>345</v>
      </c>
      <c r="EZ9" s="11" t="s">
        <v>345</v>
      </c>
      <c r="FA9" s="11" t="s">
        <v>577</v>
      </c>
      <c r="FB9" s="11" t="s">
        <v>578</v>
      </c>
      <c r="FC9" s="11" t="s">
        <v>578</v>
      </c>
      <c r="FD9" s="11" t="s">
        <v>579</v>
      </c>
      <c r="FE9" s="11" t="s">
        <v>580</v>
      </c>
      <c r="FF9" s="11" t="s">
        <v>580</v>
      </c>
      <c r="FG9" s="11" t="s">
        <v>581</v>
      </c>
      <c r="FH9" s="11" t="s">
        <v>582</v>
      </c>
      <c r="FI9" s="11" t="s">
        <v>583</v>
      </c>
      <c r="FJ9" s="11" t="s">
        <v>152</v>
      </c>
      <c r="FK9" s="199"/>
      <c r="FL9" s="1"/>
      <c r="FM9" s="12" t="s">
        <v>133</v>
      </c>
      <c r="FN9" s="12" t="s">
        <v>584</v>
      </c>
      <c r="FO9" s="12" t="s">
        <v>585</v>
      </c>
      <c r="FP9" s="12" t="s">
        <v>586</v>
      </c>
      <c r="FQ9" s="12" t="s">
        <v>587</v>
      </c>
      <c r="FR9" s="12" t="s">
        <v>588</v>
      </c>
      <c r="FS9" s="12" t="s">
        <v>578</v>
      </c>
      <c r="FT9" s="12" t="s">
        <v>578</v>
      </c>
      <c r="FU9" s="202"/>
    </row>
    <row r="10" spans="1:177" ht="40" customHeight="1" x14ac:dyDescent="0.35">
      <c r="A10" s="199"/>
      <c r="B10" s="199"/>
      <c r="C10" s="9" t="s">
        <v>30</v>
      </c>
      <c r="D10" s="9" t="s">
        <v>589</v>
      </c>
      <c r="E10" s="9" t="s">
        <v>590</v>
      </c>
      <c r="F10" s="9" t="s">
        <v>591</v>
      </c>
      <c r="G10" s="9" t="s">
        <v>592</v>
      </c>
      <c r="H10" s="9" t="s">
        <v>39</v>
      </c>
      <c r="I10" s="9" t="s">
        <v>593</v>
      </c>
      <c r="J10" s="9" t="s">
        <v>594</v>
      </c>
      <c r="K10" s="9" t="s">
        <v>595</v>
      </c>
      <c r="L10" s="9" t="s">
        <v>596</v>
      </c>
      <c r="M10" s="9" t="s">
        <v>597</v>
      </c>
      <c r="N10" s="9" t="s">
        <v>598</v>
      </c>
      <c r="O10" s="9" t="s">
        <v>599</v>
      </c>
      <c r="P10" s="9" t="s">
        <v>600</v>
      </c>
      <c r="Q10" s="9" t="s">
        <v>601</v>
      </c>
      <c r="R10" s="9" t="s">
        <v>281</v>
      </c>
      <c r="S10" s="9" t="s">
        <v>602</v>
      </c>
      <c r="T10" s="9" t="s">
        <v>603</v>
      </c>
      <c r="U10" s="9" t="s">
        <v>604</v>
      </c>
      <c r="V10" s="9" t="s">
        <v>605</v>
      </c>
      <c r="W10" s="9" t="s">
        <v>606</v>
      </c>
      <c r="X10" s="9" t="s">
        <v>607</v>
      </c>
      <c r="Y10" s="9" t="s">
        <v>608</v>
      </c>
      <c r="Z10" s="9" t="s">
        <v>609</v>
      </c>
      <c r="AA10" s="9" t="s">
        <v>227</v>
      </c>
      <c r="AB10" s="9" t="s">
        <v>610</v>
      </c>
      <c r="AC10" s="9" t="s">
        <v>611</v>
      </c>
      <c r="AD10" s="9" t="s">
        <v>612</v>
      </c>
      <c r="AE10" s="9" t="s">
        <v>613</v>
      </c>
      <c r="AF10" s="9" t="s">
        <v>614</v>
      </c>
      <c r="AG10" s="9" t="s">
        <v>615</v>
      </c>
      <c r="AH10" s="9" t="s">
        <v>616</v>
      </c>
      <c r="AI10" s="9" t="s">
        <v>617</v>
      </c>
      <c r="AJ10" s="9" t="s">
        <v>618</v>
      </c>
      <c r="AK10" s="9" t="s">
        <v>619</v>
      </c>
      <c r="AL10" s="9" t="s">
        <v>620</v>
      </c>
      <c r="AM10" s="9" t="s">
        <v>621</v>
      </c>
      <c r="AN10" s="9" t="s">
        <v>622</v>
      </c>
      <c r="AO10" s="9" t="s">
        <v>623</v>
      </c>
      <c r="AP10" s="9" t="s">
        <v>289</v>
      </c>
      <c r="AQ10" s="9" t="s">
        <v>624</v>
      </c>
      <c r="AR10" s="9" t="s">
        <v>203</v>
      </c>
      <c r="AS10" s="9" t="s">
        <v>625</v>
      </c>
      <c r="AT10" s="9" t="s">
        <v>626</v>
      </c>
      <c r="AU10" s="9" t="s">
        <v>627</v>
      </c>
      <c r="AV10" s="9" t="s">
        <v>628</v>
      </c>
      <c r="AW10" s="9" t="s">
        <v>629</v>
      </c>
      <c r="AX10" s="9" t="s">
        <v>630</v>
      </c>
      <c r="AY10" s="9" t="s">
        <v>631</v>
      </c>
      <c r="AZ10" s="9" t="s">
        <v>466</v>
      </c>
      <c r="BA10" s="9" t="s">
        <v>408</v>
      </c>
      <c r="BB10" s="9" t="s">
        <v>464</v>
      </c>
      <c r="BC10" s="9" t="s">
        <v>632</v>
      </c>
      <c r="BD10" s="9" t="s">
        <v>633</v>
      </c>
      <c r="BE10" s="9" t="s">
        <v>634</v>
      </c>
      <c r="BF10" s="9" t="s">
        <v>461</v>
      </c>
      <c r="BG10" s="9" t="s">
        <v>635</v>
      </c>
      <c r="BH10" s="9" t="s">
        <v>636</v>
      </c>
      <c r="BI10" s="9" t="s">
        <v>637</v>
      </c>
      <c r="BJ10" s="9" t="s">
        <v>638</v>
      </c>
      <c r="BK10" s="9" t="s">
        <v>639</v>
      </c>
      <c r="BL10" s="9" t="s">
        <v>640</v>
      </c>
      <c r="BM10" s="9" t="s">
        <v>641</v>
      </c>
      <c r="BN10" s="9" t="s">
        <v>642</v>
      </c>
      <c r="BO10" s="9" t="s">
        <v>643</v>
      </c>
      <c r="BP10" s="9" t="s">
        <v>644</v>
      </c>
      <c r="BQ10" s="9" t="s">
        <v>645</v>
      </c>
      <c r="BR10" s="9" t="s">
        <v>646</v>
      </c>
      <c r="BS10" s="9" t="s">
        <v>647</v>
      </c>
      <c r="BT10" s="9" t="s">
        <v>648</v>
      </c>
      <c r="BU10" s="9" t="s">
        <v>649</v>
      </c>
      <c r="BV10" s="9" t="s">
        <v>650</v>
      </c>
      <c r="BW10" s="9" t="s">
        <v>651</v>
      </c>
      <c r="BX10" s="9" t="s">
        <v>652</v>
      </c>
      <c r="BY10" s="9" t="s">
        <v>653</v>
      </c>
      <c r="BZ10" s="9" t="s">
        <v>654</v>
      </c>
      <c r="CA10" s="9" t="s">
        <v>655</v>
      </c>
      <c r="CB10" s="9" t="s">
        <v>656</v>
      </c>
      <c r="CC10" s="9" t="s">
        <v>657</v>
      </c>
      <c r="CD10" s="9" t="s">
        <v>658</v>
      </c>
      <c r="CE10" s="9" t="s">
        <v>659</v>
      </c>
      <c r="CF10" s="9" t="s">
        <v>660</v>
      </c>
      <c r="CG10" s="9" t="s">
        <v>338</v>
      </c>
      <c r="CH10" s="9" t="s">
        <v>661</v>
      </c>
      <c r="CI10" s="9" t="s">
        <v>662</v>
      </c>
      <c r="CJ10" s="9" t="s">
        <v>663</v>
      </c>
      <c r="CK10" s="9" t="s">
        <v>664</v>
      </c>
      <c r="CL10" s="9" t="s">
        <v>665</v>
      </c>
      <c r="CM10" s="9" t="s">
        <v>666</v>
      </c>
      <c r="CN10" s="9" t="s">
        <v>667</v>
      </c>
      <c r="CO10" s="9" t="s">
        <v>668</v>
      </c>
      <c r="CP10" s="9" t="s">
        <v>669</v>
      </c>
      <c r="CQ10" s="9" t="s">
        <v>670</v>
      </c>
      <c r="CR10" s="9" t="s">
        <v>671</v>
      </c>
      <c r="CS10" s="9" t="s">
        <v>672</v>
      </c>
      <c r="CT10" s="9" t="s">
        <v>673</v>
      </c>
      <c r="CU10" s="9" t="s">
        <v>674</v>
      </c>
      <c r="CV10" s="9" t="s">
        <v>675</v>
      </c>
      <c r="CW10" s="9" t="s">
        <v>676</v>
      </c>
      <c r="CX10" s="9" t="s">
        <v>677</v>
      </c>
      <c r="CY10" s="9" t="s">
        <v>678</v>
      </c>
      <c r="CZ10" s="9" t="s">
        <v>679</v>
      </c>
      <c r="DA10" s="9" t="s">
        <v>680</v>
      </c>
      <c r="DB10" s="9" t="s">
        <v>681</v>
      </c>
      <c r="DC10" s="9" t="s">
        <v>682</v>
      </c>
      <c r="DD10" s="9" t="s">
        <v>683</v>
      </c>
      <c r="DE10" s="9" t="s">
        <v>684</v>
      </c>
      <c r="DF10" s="9" t="s">
        <v>685</v>
      </c>
      <c r="DG10" s="9" t="s">
        <v>686</v>
      </c>
      <c r="DH10" s="9" t="s">
        <v>687</v>
      </c>
      <c r="DI10" s="9" t="s">
        <v>688</v>
      </c>
      <c r="DJ10" s="9" t="s">
        <v>689</v>
      </c>
      <c r="DK10" s="9" t="s">
        <v>690</v>
      </c>
      <c r="DL10" s="9" t="s">
        <v>691</v>
      </c>
      <c r="DM10" s="9" t="s">
        <v>692</v>
      </c>
      <c r="DN10" s="9" t="s">
        <v>693</v>
      </c>
      <c r="DO10" s="9" t="s">
        <v>694</v>
      </c>
      <c r="DP10" s="9" t="s">
        <v>695</v>
      </c>
      <c r="DQ10" s="9" t="s">
        <v>696</v>
      </c>
      <c r="DR10" s="9" t="s">
        <v>697</v>
      </c>
      <c r="DS10" s="9" t="s">
        <v>698</v>
      </c>
      <c r="DT10" s="9" t="s">
        <v>699</v>
      </c>
      <c r="DU10" s="9" t="s">
        <v>700</v>
      </c>
      <c r="DV10" s="9" t="s">
        <v>701</v>
      </c>
      <c r="DW10" s="9" t="s">
        <v>702</v>
      </c>
      <c r="DX10" s="9" t="s">
        <v>703</v>
      </c>
      <c r="DY10" s="9" t="s">
        <v>704</v>
      </c>
      <c r="DZ10" s="9" t="s">
        <v>705</v>
      </c>
      <c r="EA10" s="9" t="s">
        <v>706</v>
      </c>
      <c r="EB10" s="9" t="s">
        <v>707</v>
      </c>
      <c r="EC10" s="9" t="s">
        <v>708</v>
      </c>
      <c r="ED10" s="9" t="s">
        <v>709</v>
      </c>
      <c r="EE10" s="9" t="s">
        <v>710</v>
      </c>
      <c r="EF10" s="9" t="s">
        <v>711</v>
      </c>
      <c r="EG10" s="9" t="s">
        <v>712</v>
      </c>
      <c r="EH10" s="9" t="s">
        <v>713</v>
      </c>
      <c r="EI10" s="9" t="s">
        <v>714</v>
      </c>
      <c r="EJ10" s="9" t="s">
        <v>715</v>
      </c>
      <c r="EK10" s="9" t="s">
        <v>716</v>
      </c>
      <c r="EL10" s="9" t="s">
        <v>717</v>
      </c>
      <c r="EM10" s="9" t="s">
        <v>718</v>
      </c>
      <c r="EN10" s="9" t="s">
        <v>719</v>
      </c>
      <c r="EO10" s="9" t="s">
        <v>720</v>
      </c>
      <c r="EP10" s="9" t="s">
        <v>721</v>
      </c>
      <c r="EQ10" s="9" t="s">
        <v>722</v>
      </c>
      <c r="ER10" s="9" t="s">
        <v>723</v>
      </c>
      <c r="ES10" s="9" t="s">
        <v>724</v>
      </c>
      <c r="ET10" s="9" t="s">
        <v>725</v>
      </c>
      <c r="EU10" s="9" t="s">
        <v>726</v>
      </c>
      <c r="EV10" s="9" t="s">
        <v>727</v>
      </c>
      <c r="EW10" s="9" t="s">
        <v>349</v>
      </c>
      <c r="EX10" s="9" t="s">
        <v>728</v>
      </c>
      <c r="EY10" s="9" t="s">
        <v>729</v>
      </c>
      <c r="EZ10" s="9" t="s">
        <v>730</v>
      </c>
      <c r="FA10" s="9" t="s">
        <v>731</v>
      </c>
      <c r="FB10" s="9" t="s">
        <v>732</v>
      </c>
      <c r="FC10" s="9" t="s">
        <v>733</v>
      </c>
      <c r="FD10" s="9" t="s">
        <v>734</v>
      </c>
      <c r="FE10" s="9" t="s">
        <v>735</v>
      </c>
      <c r="FF10" s="9" t="s">
        <v>736</v>
      </c>
      <c r="FG10" s="9" t="s">
        <v>737</v>
      </c>
      <c r="FH10" s="9" t="s">
        <v>738</v>
      </c>
      <c r="FI10" s="9" t="s">
        <v>739</v>
      </c>
      <c r="FJ10" s="9" t="s">
        <v>153</v>
      </c>
      <c r="FK10" s="199" t="s">
        <v>799</v>
      </c>
      <c r="FL10" s="1"/>
      <c r="FM10" s="10" t="s">
        <v>741</v>
      </c>
      <c r="FN10" s="10" t="s">
        <v>742</v>
      </c>
      <c r="FO10" s="10" t="s">
        <v>743</v>
      </c>
      <c r="FP10" s="10" t="s">
        <v>744</v>
      </c>
      <c r="FQ10" s="10" t="s">
        <v>745</v>
      </c>
      <c r="FR10" s="10" t="s">
        <v>746</v>
      </c>
      <c r="FS10" s="10" t="s">
        <v>747</v>
      </c>
      <c r="FT10" s="10" t="s">
        <v>748</v>
      </c>
      <c r="FU10" s="202" t="s">
        <v>799</v>
      </c>
    </row>
    <row r="11" spans="1:177" ht="24" customHeight="1" x14ac:dyDescent="0.35">
      <c r="A11" s="13" t="s">
        <v>49</v>
      </c>
      <c r="B11" s="13" t="s">
        <v>749</v>
      </c>
      <c r="C11" s="14">
        <v>33.4</v>
      </c>
      <c r="D11" s="14">
        <v>32.4</v>
      </c>
      <c r="E11" s="14">
        <v>25.5</v>
      </c>
      <c r="F11" s="14"/>
      <c r="G11" s="14"/>
      <c r="H11" s="14">
        <v>-12.4</v>
      </c>
      <c r="I11" s="14">
        <v>-2.1</v>
      </c>
      <c r="J11" s="14"/>
      <c r="K11" s="14"/>
      <c r="L11" s="14">
        <v>-36.299999999999997</v>
      </c>
      <c r="M11" s="14">
        <v>-39.700000000000003</v>
      </c>
      <c r="N11" s="14">
        <v>-22.1</v>
      </c>
      <c r="O11" s="14">
        <v>14</v>
      </c>
      <c r="P11" s="14">
        <v>-6.5</v>
      </c>
      <c r="Q11" s="14">
        <v>-6.7</v>
      </c>
      <c r="R11" s="14">
        <v>17.8</v>
      </c>
      <c r="S11" s="14">
        <v>0</v>
      </c>
      <c r="T11" s="14"/>
      <c r="U11" s="14"/>
      <c r="V11" s="14"/>
      <c r="W11" s="14"/>
      <c r="X11" s="14">
        <v>-28.7</v>
      </c>
      <c r="Y11" s="14">
        <v>0.9</v>
      </c>
      <c r="Z11" s="14">
        <v>0.9</v>
      </c>
      <c r="AA11" s="14"/>
      <c r="AB11" s="14">
        <v>-3.4</v>
      </c>
      <c r="AC11" s="14">
        <v>3.9</v>
      </c>
      <c r="AD11" s="14">
        <v>9.6</v>
      </c>
      <c r="AE11" s="14"/>
      <c r="AF11" s="14"/>
      <c r="AG11" s="14"/>
      <c r="AH11" s="14"/>
      <c r="AI11" s="14">
        <v>12.5</v>
      </c>
      <c r="AJ11" s="14">
        <v>-13.7</v>
      </c>
      <c r="AK11" s="14"/>
      <c r="AL11" s="14"/>
      <c r="AM11" s="14"/>
      <c r="AN11" s="14">
        <v>-1.5</v>
      </c>
      <c r="AO11" s="14">
        <v>-11.5</v>
      </c>
      <c r="AP11" s="14">
        <v>2</v>
      </c>
      <c r="AQ11" s="14">
        <v>6.2</v>
      </c>
      <c r="AR11" s="14">
        <v>2.5</v>
      </c>
      <c r="AS11" s="14">
        <v>-0.7</v>
      </c>
      <c r="AT11" s="14">
        <v>2.6</v>
      </c>
      <c r="AU11" s="14">
        <v>0.3</v>
      </c>
      <c r="AV11" s="14"/>
      <c r="AW11" s="14"/>
      <c r="AX11" s="14"/>
      <c r="AY11" s="14">
        <v>3.6</v>
      </c>
      <c r="AZ11" s="14">
        <v>-2.2000000000000002</v>
      </c>
      <c r="BA11" s="14">
        <v>0.1</v>
      </c>
      <c r="BB11" s="14">
        <v>-2.7</v>
      </c>
      <c r="BC11" s="14">
        <v>-4.4000000000000004</v>
      </c>
      <c r="BD11" s="14">
        <v>0.4</v>
      </c>
      <c r="BE11" s="14">
        <v>0.1</v>
      </c>
      <c r="BF11" s="14">
        <v>-0.4</v>
      </c>
      <c r="BG11" s="14"/>
      <c r="BH11" s="14"/>
      <c r="BI11" s="14">
        <v>-6.2</v>
      </c>
      <c r="BJ11" s="14"/>
      <c r="BK11" s="14"/>
      <c r="BL11" s="14">
        <v>-3.8</v>
      </c>
      <c r="BM11" s="14"/>
      <c r="BN11" s="14"/>
      <c r="BO11" s="14"/>
      <c r="BP11" s="14">
        <v>-4.5</v>
      </c>
      <c r="BQ11" s="14">
        <v>0</v>
      </c>
      <c r="BR11" s="14">
        <v>-35.6</v>
      </c>
      <c r="BS11" s="14"/>
      <c r="BT11" s="14">
        <v>-46.6</v>
      </c>
      <c r="BU11" s="14"/>
      <c r="BV11" s="14"/>
      <c r="BW11" s="14"/>
      <c r="BX11" s="14"/>
      <c r="BY11" s="14"/>
      <c r="BZ11" s="14"/>
      <c r="CA11" s="14"/>
      <c r="CB11" s="14">
        <v>0</v>
      </c>
      <c r="CC11" s="14">
        <v>-0.3</v>
      </c>
      <c r="CD11" s="14">
        <v>0.7</v>
      </c>
      <c r="CE11" s="14">
        <v>6.3</v>
      </c>
      <c r="CF11" s="14">
        <v>-0.1</v>
      </c>
      <c r="CG11" s="14">
        <v>0.2</v>
      </c>
      <c r="CH11" s="14">
        <v>-0.1</v>
      </c>
      <c r="CI11" s="14"/>
      <c r="CJ11" s="14"/>
      <c r="CK11" s="14"/>
      <c r="CL11" s="14">
        <v>-12.8</v>
      </c>
      <c r="CM11" s="14">
        <v>-7.7</v>
      </c>
      <c r="CN11" s="14">
        <v>-8.9</v>
      </c>
      <c r="CO11" s="14">
        <v>0</v>
      </c>
      <c r="CP11" s="14"/>
      <c r="CQ11" s="14"/>
      <c r="CR11" s="14"/>
      <c r="CS11" s="14"/>
      <c r="CT11" s="14">
        <v>-20.100000000000001</v>
      </c>
      <c r="CU11" s="14">
        <v>-17.5</v>
      </c>
      <c r="CV11" s="14"/>
      <c r="CW11" s="14">
        <v>-8.3000000000000007</v>
      </c>
      <c r="CX11" s="14">
        <v>0</v>
      </c>
      <c r="CY11" s="14"/>
      <c r="CZ11" s="14"/>
      <c r="DA11" s="14">
        <v>1.37382</v>
      </c>
      <c r="DB11" s="14">
        <v>0</v>
      </c>
      <c r="DC11" s="14">
        <v>-0.1</v>
      </c>
      <c r="DD11" s="14">
        <v>-1</v>
      </c>
      <c r="DE11" s="14">
        <v>0</v>
      </c>
      <c r="DF11" s="14"/>
      <c r="DG11" s="14">
        <v>0</v>
      </c>
      <c r="DH11" s="14">
        <v>1.1000000000000001</v>
      </c>
      <c r="DI11" s="14"/>
      <c r="DJ11" s="14">
        <v>-1.6</v>
      </c>
      <c r="DK11" s="14">
        <v>0.1</v>
      </c>
      <c r="DL11" s="14">
        <v>0.6</v>
      </c>
      <c r="DM11" s="14"/>
      <c r="DN11" s="14">
        <v>0</v>
      </c>
      <c r="DO11" s="14">
        <v>0</v>
      </c>
      <c r="DP11" s="14">
        <v>4</v>
      </c>
      <c r="DQ11" s="14">
        <v>-0.5</v>
      </c>
      <c r="DR11" s="14">
        <v>0</v>
      </c>
      <c r="DS11" s="14">
        <v>0</v>
      </c>
      <c r="DT11" s="14">
        <v>-0.3</v>
      </c>
      <c r="DU11" s="14">
        <v>0.35399999999999998</v>
      </c>
      <c r="DV11" s="14">
        <v>0</v>
      </c>
      <c r="DW11" s="14">
        <v>-4.2</v>
      </c>
      <c r="DX11" s="14">
        <v>0</v>
      </c>
      <c r="DY11" s="14">
        <v>1.8</v>
      </c>
      <c r="DZ11" s="14">
        <v>2.2999999999999998</v>
      </c>
      <c r="EA11" s="14">
        <v>0.9</v>
      </c>
      <c r="EB11" s="14"/>
      <c r="EC11" s="14">
        <v>13.5</v>
      </c>
      <c r="ED11" s="14">
        <v>0</v>
      </c>
      <c r="EE11" s="14">
        <v>-6.7</v>
      </c>
      <c r="EF11" s="14">
        <v>-11.8</v>
      </c>
      <c r="EG11" s="14">
        <v>0</v>
      </c>
      <c r="EH11" s="14">
        <v>0</v>
      </c>
      <c r="EI11" s="14">
        <v>2.6</v>
      </c>
      <c r="EJ11" s="14">
        <v>0</v>
      </c>
      <c r="EK11" s="14">
        <v>1.5</v>
      </c>
      <c r="EL11" s="14">
        <v>0.2</v>
      </c>
      <c r="EM11" s="14">
        <v>0.2</v>
      </c>
      <c r="EN11" s="14">
        <v>0.2</v>
      </c>
      <c r="EO11" s="14"/>
      <c r="EP11" s="14">
        <v>0</v>
      </c>
      <c r="EQ11" s="14">
        <v>0</v>
      </c>
      <c r="ER11" s="14">
        <v>0</v>
      </c>
      <c r="ES11" s="14">
        <v>-0.2</v>
      </c>
      <c r="ET11" s="14">
        <v>-4.9000000000000004</v>
      </c>
      <c r="EU11" s="14">
        <v>0</v>
      </c>
      <c r="EV11" s="14">
        <v>0</v>
      </c>
      <c r="EW11" s="14">
        <v>1.6</v>
      </c>
      <c r="EX11" s="14">
        <v>0.3</v>
      </c>
      <c r="EY11" s="14">
        <v>0.8</v>
      </c>
      <c r="EZ11" s="14">
        <v>0.6</v>
      </c>
      <c r="FA11" s="14">
        <v>0</v>
      </c>
      <c r="FB11" s="14">
        <v>0.2</v>
      </c>
      <c r="FC11" s="14">
        <v>1.2</v>
      </c>
      <c r="FD11" s="14">
        <v>2</v>
      </c>
      <c r="FE11" s="14">
        <v>1.8</v>
      </c>
      <c r="FF11" s="14">
        <v>0.1</v>
      </c>
      <c r="FG11" s="14">
        <v>1.3</v>
      </c>
      <c r="FH11" s="14">
        <v>0.2</v>
      </c>
      <c r="FI11" s="14">
        <v>2.86</v>
      </c>
      <c r="FJ11" s="14">
        <v>0</v>
      </c>
      <c r="FK11" s="14">
        <v>-179.21217999999999</v>
      </c>
      <c r="FL11" s="15"/>
      <c r="FM11" s="14">
        <v>2.1638299999999999</v>
      </c>
      <c r="FN11" s="14"/>
      <c r="FO11" s="14"/>
      <c r="FP11" s="14">
        <v>1.8</v>
      </c>
      <c r="FQ11" s="14">
        <v>0.3</v>
      </c>
      <c r="FR11" s="14"/>
      <c r="FS11" s="14">
        <v>-0.4</v>
      </c>
      <c r="FT11" s="14">
        <v>0</v>
      </c>
      <c r="FU11" s="14">
        <v>3.8638300000000001</v>
      </c>
    </row>
    <row r="12" spans="1:177" ht="24" customHeight="1" x14ac:dyDescent="0.35">
      <c r="A12" s="16" t="s">
        <v>49</v>
      </c>
      <c r="B12" s="16" t="s">
        <v>750</v>
      </c>
      <c r="C12" s="17">
        <v>33</v>
      </c>
      <c r="D12" s="17">
        <v>34.5</v>
      </c>
      <c r="E12" s="17">
        <v>26.2</v>
      </c>
      <c r="F12" s="17"/>
      <c r="G12" s="17"/>
      <c r="H12" s="17">
        <v>-12.1</v>
      </c>
      <c r="I12" s="17">
        <v>-3.9</v>
      </c>
      <c r="J12" s="17"/>
      <c r="K12" s="17"/>
      <c r="L12" s="17">
        <v>-36.6</v>
      </c>
      <c r="M12" s="17">
        <v>-36.6</v>
      </c>
      <c r="N12" s="17">
        <v>-19.399999999999999</v>
      </c>
      <c r="O12" s="17">
        <v>12.3</v>
      </c>
      <c r="P12" s="17">
        <v>-7.7</v>
      </c>
      <c r="Q12" s="17">
        <v>-7.7</v>
      </c>
      <c r="R12" s="17">
        <v>14.1</v>
      </c>
      <c r="S12" s="17">
        <v>0.1</v>
      </c>
      <c r="T12" s="17"/>
      <c r="U12" s="17"/>
      <c r="V12" s="17"/>
      <c r="W12" s="17"/>
      <c r="X12" s="17">
        <v>-28.6</v>
      </c>
      <c r="Y12" s="17">
        <v>0.8</v>
      </c>
      <c r="Z12" s="17">
        <v>0.9</v>
      </c>
      <c r="AA12" s="17"/>
      <c r="AB12" s="17">
        <v>-3.5</v>
      </c>
      <c r="AC12" s="17">
        <v>3.4</v>
      </c>
      <c r="AD12" s="17">
        <v>8.6</v>
      </c>
      <c r="AE12" s="17"/>
      <c r="AF12" s="17"/>
      <c r="AG12" s="17"/>
      <c r="AH12" s="17"/>
      <c r="AI12" s="17">
        <v>12.8</v>
      </c>
      <c r="AJ12" s="17">
        <v>-14.7</v>
      </c>
      <c r="AK12" s="17"/>
      <c r="AL12" s="17"/>
      <c r="AM12" s="17"/>
      <c r="AN12" s="17">
        <v>-1.6</v>
      </c>
      <c r="AO12" s="17">
        <v>-19.600000000000001</v>
      </c>
      <c r="AP12" s="17">
        <v>1.6</v>
      </c>
      <c r="AQ12" s="17">
        <v>6.3</v>
      </c>
      <c r="AR12" s="17">
        <v>1.5</v>
      </c>
      <c r="AS12" s="17">
        <v>-0.7</v>
      </c>
      <c r="AT12" s="17">
        <v>2.6</v>
      </c>
      <c r="AU12" s="17">
        <v>0.5</v>
      </c>
      <c r="AV12" s="17"/>
      <c r="AW12" s="17"/>
      <c r="AX12" s="17"/>
      <c r="AY12" s="17">
        <v>3.4</v>
      </c>
      <c r="AZ12" s="17">
        <v>-2.2000000000000002</v>
      </c>
      <c r="BA12" s="17">
        <v>0.1</v>
      </c>
      <c r="BB12" s="17">
        <v>-2.4</v>
      </c>
      <c r="BC12" s="17">
        <v>-1.7</v>
      </c>
      <c r="BD12" s="17">
        <v>0.4</v>
      </c>
      <c r="BE12" s="17">
        <v>0.1</v>
      </c>
      <c r="BF12" s="17">
        <v>0</v>
      </c>
      <c r="BG12" s="17"/>
      <c r="BH12" s="17"/>
      <c r="BI12" s="17">
        <v>-6.7</v>
      </c>
      <c r="BJ12" s="17"/>
      <c r="BK12" s="17"/>
      <c r="BL12" s="17">
        <v>-2.1</v>
      </c>
      <c r="BM12" s="17"/>
      <c r="BN12" s="17"/>
      <c r="BO12" s="17"/>
      <c r="BP12" s="17">
        <v>-8.3000000000000007</v>
      </c>
      <c r="BQ12" s="17">
        <v>0</v>
      </c>
      <c r="BR12" s="17">
        <v>-37.6</v>
      </c>
      <c r="BS12" s="17"/>
      <c r="BT12" s="17">
        <v>-48.6</v>
      </c>
      <c r="BU12" s="17"/>
      <c r="BV12" s="17"/>
      <c r="BW12" s="17"/>
      <c r="BX12" s="17"/>
      <c r="BY12" s="17"/>
      <c r="BZ12" s="17"/>
      <c r="CA12" s="17"/>
      <c r="CB12" s="17">
        <v>0</v>
      </c>
      <c r="CC12" s="17">
        <v>-0.3</v>
      </c>
      <c r="CD12" s="17">
        <v>0.6</v>
      </c>
      <c r="CE12" s="17">
        <v>6.5</v>
      </c>
      <c r="CF12" s="17">
        <v>0.1</v>
      </c>
      <c r="CG12" s="17">
        <v>0.2</v>
      </c>
      <c r="CH12" s="17">
        <v>-0.1</v>
      </c>
      <c r="CI12" s="17"/>
      <c r="CJ12" s="17"/>
      <c r="CK12" s="17"/>
      <c r="CL12" s="17">
        <v>-16</v>
      </c>
      <c r="CM12" s="17">
        <v>-11</v>
      </c>
      <c r="CN12" s="17">
        <v>-14</v>
      </c>
      <c r="CO12" s="17">
        <v>0</v>
      </c>
      <c r="CP12" s="17"/>
      <c r="CQ12" s="17"/>
      <c r="CR12" s="17"/>
      <c r="CS12" s="17"/>
      <c r="CT12" s="17">
        <v>-23</v>
      </c>
      <c r="CU12" s="17">
        <v>-19.2</v>
      </c>
      <c r="CV12" s="17"/>
      <c r="CW12" s="17">
        <v>-9.4</v>
      </c>
      <c r="CX12" s="17">
        <v>0</v>
      </c>
      <c r="CY12" s="17"/>
      <c r="CZ12" s="17"/>
      <c r="DA12" s="17">
        <v>1.3720300000000001</v>
      </c>
      <c r="DB12" s="17">
        <v>0.1</v>
      </c>
      <c r="DC12" s="17">
        <v>0</v>
      </c>
      <c r="DD12" s="17">
        <v>-0.9</v>
      </c>
      <c r="DE12" s="17">
        <v>0</v>
      </c>
      <c r="DF12" s="17"/>
      <c r="DG12" s="17">
        <v>0</v>
      </c>
      <c r="DH12" s="17">
        <v>0.9</v>
      </c>
      <c r="DI12" s="17"/>
      <c r="DJ12" s="17">
        <v>-1.8</v>
      </c>
      <c r="DK12" s="17">
        <v>0.1</v>
      </c>
      <c r="DL12" s="17">
        <v>0.6</v>
      </c>
      <c r="DM12" s="17"/>
      <c r="DN12" s="17">
        <v>0</v>
      </c>
      <c r="DO12" s="17">
        <v>0</v>
      </c>
      <c r="DP12" s="17">
        <v>3.8</v>
      </c>
      <c r="DQ12" s="17">
        <v>-1.7</v>
      </c>
      <c r="DR12" s="17">
        <v>0</v>
      </c>
      <c r="DS12" s="17">
        <v>0</v>
      </c>
      <c r="DT12" s="17">
        <v>0.1</v>
      </c>
      <c r="DU12" s="17">
        <v>0.35199999999999998</v>
      </c>
      <c r="DV12" s="17">
        <v>0</v>
      </c>
      <c r="DW12" s="17">
        <v>-4</v>
      </c>
      <c r="DX12" s="17">
        <v>0.1</v>
      </c>
      <c r="DY12" s="17">
        <v>1.9</v>
      </c>
      <c r="DZ12" s="17">
        <v>2.4</v>
      </c>
      <c r="EA12" s="17">
        <v>0.9</v>
      </c>
      <c r="EB12" s="17"/>
      <c r="EC12" s="17">
        <v>9.6999999999999993</v>
      </c>
      <c r="ED12" s="17">
        <v>0</v>
      </c>
      <c r="EE12" s="17">
        <v>-5.3</v>
      </c>
      <c r="EF12" s="17">
        <v>-9</v>
      </c>
      <c r="EG12" s="17">
        <v>0</v>
      </c>
      <c r="EH12" s="17">
        <v>0</v>
      </c>
      <c r="EI12" s="17">
        <v>2.6</v>
      </c>
      <c r="EJ12" s="17">
        <v>0</v>
      </c>
      <c r="EK12" s="17">
        <v>1.5</v>
      </c>
      <c r="EL12" s="17">
        <v>0.2</v>
      </c>
      <c r="EM12" s="17">
        <v>0.2</v>
      </c>
      <c r="EN12" s="17">
        <v>0.2</v>
      </c>
      <c r="EO12" s="17"/>
      <c r="EP12" s="17">
        <v>0</v>
      </c>
      <c r="EQ12" s="17">
        <v>0</v>
      </c>
      <c r="ER12" s="17">
        <v>0</v>
      </c>
      <c r="ES12" s="17">
        <v>-0.2</v>
      </c>
      <c r="ET12" s="17">
        <v>-4.5999999999999996</v>
      </c>
      <c r="EU12" s="17">
        <v>0</v>
      </c>
      <c r="EV12" s="17">
        <v>0</v>
      </c>
      <c r="EW12" s="17">
        <v>1.6</v>
      </c>
      <c r="EX12" s="17">
        <v>0.3</v>
      </c>
      <c r="EY12" s="17">
        <v>0.8</v>
      </c>
      <c r="EZ12" s="17">
        <v>0.6</v>
      </c>
      <c r="FA12" s="17">
        <v>0</v>
      </c>
      <c r="FB12" s="17">
        <v>0.2</v>
      </c>
      <c r="FC12" s="17">
        <v>1.2</v>
      </c>
      <c r="FD12" s="17">
        <v>2</v>
      </c>
      <c r="FE12" s="17">
        <v>2.7</v>
      </c>
      <c r="FF12" s="17">
        <v>0.3</v>
      </c>
      <c r="FG12" s="17">
        <v>0.9</v>
      </c>
      <c r="FH12" s="17">
        <v>0.8</v>
      </c>
      <c r="FI12" s="17">
        <v>3.32</v>
      </c>
      <c r="FJ12" s="17">
        <v>0</v>
      </c>
      <c r="FK12" s="17">
        <v>-210.45597000000001</v>
      </c>
      <c r="FL12" s="15"/>
      <c r="FM12" s="17">
        <v>2.03708</v>
      </c>
      <c r="FN12" s="17"/>
      <c r="FO12" s="17"/>
      <c r="FP12" s="17">
        <v>1.8</v>
      </c>
      <c r="FQ12" s="17">
        <v>0.3</v>
      </c>
      <c r="FR12" s="17"/>
      <c r="FS12" s="17">
        <v>-0.1</v>
      </c>
      <c r="FT12" s="17">
        <v>0</v>
      </c>
      <c r="FU12" s="17">
        <v>4.0370799999999996</v>
      </c>
    </row>
    <row r="13" spans="1:177" ht="24" customHeight="1" x14ac:dyDescent="0.35">
      <c r="A13" s="16" t="s">
        <v>49</v>
      </c>
      <c r="B13" s="16" t="s">
        <v>751</v>
      </c>
      <c r="C13" s="17">
        <v>33.5</v>
      </c>
      <c r="D13" s="17">
        <v>26.5</v>
      </c>
      <c r="E13" s="17">
        <v>24.9</v>
      </c>
      <c r="F13" s="17"/>
      <c r="G13" s="17"/>
      <c r="H13" s="17">
        <v>-13.3</v>
      </c>
      <c r="I13" s="17">
        <v>-5.9</v>
      </c>
      <c r="J13" s="17"/>
      <c r="K13" s="17"/>
      <c r="L13" s="17">
        <v>-40.9</v>
      </c>
      <c r="M13" s="17">
        <v>-39.200000000000003</v>
      </c>
      <c r="N13" s="17">
        <v>-21.8</v>
      </c>
      <c r="O13" s="17">
        <v>6.4</v>
      </c>
      <c r="P13" s="17">
        <v>-10.3</v>
      </c>
      <c r="Q13" s="17">
        <v>-9.3000000000000007</v>
      </c>
      <c r="R13" s="17">
        <v>10.8</v>
      </c>
      <c r="S13" s="17">
        <v>0.1</v>
      </c>
      <c r="T13" s="17"/>
      <c r="U13" s="17"/>
      <c r="V13" s="17"/>
      <c r="W13" s="17"/>
      <c r="X13" s="17">
        <v>-29.5</v>
      </c>
      <c r="Y13" s="17">
        <v>0.6</v>
      </c>
      <c r="Z13" s="17">
        <v>0.7</v>
      </c>
      <c r="AA13" s="17"/>
      <c r="AB13" s="17">
        <v>-3.4</v>
      </c>
      <c r="AC13" s="17">
        <v>3.7</v>
      </c>
      <c r="AD13" s="17">
        <v>8.3000000000000007</v>
      </c>
      <c r="AE13" s="17"/>
      <c r="AF13" s="17"/>
      <c r="AG13" s="17"/>
      <c r="AH13" s="17"/>
      <c r="AI13" s="17">
        <v>12.8</v>
      </c>
      <c r="AJ13" s="17">
        <v>-15.6</v>
      </c>
      <c r="AK13" s="17"/>
      <c r="AL13" s="17"/>
      <c r="AM13" s="17"/>
      <c r="AN13" s="17">
        <v>-1.7</v>
      </c>
      <c r="AO13" s="17">
        <v>-25.8</v>
      </c>
      <c r="AP13" s="17">
        <v>1</v>
      </c>
      <c r="AQ13" s="17">
        <v>5.9</v>
      </c>
      <c r="AR13" s="17">
        <v>0.5</v>
      </c>
      <c r="AS13" s="17">
        <v>-0.8</v>
      </c>
      <c r="AT13" s="17">
        <v>2.6</v>
      </c>
      <c r="AU13" s="17">
        <v>-0.4</v>
      </c>
      <c r="AV13" s="17"/>
      <c r="AW13" s="17"/>
      <c r="AX13" s="17"/>
      <c r="AY13" s="17">
        <v>4.3</v>
      </c>
      <c r="AZ13" s="17">
        <v>-2.2000000000000002</v>
      </c>
      <c r="BA13" s="17">
        <v>0.1</v>
      </c>
      <c r="BB13" s="17">
        <v>-2.1</v>
      </c>
      <c r="BC13" s="17">
        <v>-2.6</v>
      </c>
      <c r="BD13" s="17">
        <v>0.4</v>
      </c>
      <c r="BE13" s="17">
        <v>0.1</v>
      </c>
      <c r="BF13" s="17">
        <v>0.2</v>
      </c>
      <c r="BG13" s="17"/>
      <c r="BH13" s="17"/>
      <c r="BI13" s="17">
        <v>-7.4</v>
      </c>
      <c r="BJ13" s="17"/>
      <c r="BK13" s="17"/>
      <c r="BL13" s="17">
        <v>-2.2999999999999998</v>
      </c>
      <c r="BM13" s="17"/>
      <c r="BN13" s="17"/>
      <c r="BO13" s="17"/>
      <c r="BP13" s="17">
        <v>-10.6</v>
      </c>
      <c r="BQ13" s="17">
        <v>0</v>
      </c>
      <c r="BR13" s="17">
        <v>-39.9</v>
      </c>
      <c r="BS13" s="17"/>
      <c r="BT13" s="17">
        <v>-51</v>
      </c>
      <c r="BU13" s="17"/>
      <c r="BV13" s="17"/>
      <c r="BW13" s="17"/>
      <c r="BX13" s="17"/>
      <c r="BY13" s="17"/>
      <c r="BZ13" s="17"/>
      <c r="CA13" s="17"/>
      <c r="CB13" s="17">
        <v>0</v>
      </c>
      <c r="CC13" s="17">
        <v>-0.3</v>
      </c>
      <c r="CD13" s="17">
        <v>0.3</v>
      </c>
      <c r="CE13" s="17">
        <v>3.6</v>
      </c>
      <c r="CF13" s="17">
        <v>-0.1</v>
      </c>
      <c r="CG13" s="17">
        <v>0.1</v>
      </c>
      <c r="CH13" s="17">
        <v>-0.1</v>
      </c>
      <c r="CI13" s="17"/>
      <c r="CJ13" s="17"/>
      <c r="CK13" s="17"/>
      <c r="CL13" s="17">
        <v>-19.100000000000001</v>
      </c>
      <c r="CM13" s="17">
        <v>-14.1</v>
      </c>
      <c r="CN13" s="17">
        <v>-18.399999999999999</v>
      </c>
      <c r="CO13" s="17">
        <v>0</v>
      </c>
      <c r="CP13" s="17"/>
      <c r="CQ13" s="17"/>
      <c r="CR13" s="17"/>
      <c r="CS13" s="17"/>
      <c r="CT13" s="17">
        <v>-25.6</v>
      </c>
      <c r="CU13" s="17">
        <v>-20.8</v>
      </c>
      <c r="CV13" s="17"/>
      <c r="CW13" s="17">
        <v>-9.6999999999999993</v>
      </c>
      <c r="CX13" s="17">
        <v>0</v>
      </c>
      <c r="CY13" s="17"/>
      <c r="CZ13" s="17"/>
      <c r="DA13" s="17">
        <v>1.3745099999999999</v>
      </c>
      <c r="DB13" s="17">
        <v>0</v>
      </c>
      <c r="DC13" s="17">
        <v>-0.1</v>
      </c>
      <c r="DD13" s="17">
        <v>-0.8</v>
      </c>
      <c r="DE13" s="17">
        <v>0</v>
      </c>
      <c r="DF13" s="17"/>
      <c r="DG13" s="17">
        <v>0</v>
      </c>
      <c r="DH13" s="17">
        <v>0.9</v>
      </c>
      <c r="DI13" s="17"/>
      <c r="DJ13" s="17">
        <v>-2</v>
      </c>
      <c r="DK13" s="17">
        <v>0.1</v>
      </c>
      <c r="DL13" s="17">
        <v>0.6</v>
      </c>
      <c r="DM13" s="17"/>
      <c r="DN13" s="17">
        <v>0</v>
      </c>
      <c r="DO13" s="17">
        <v>0</v>
      </c>
      <c r="DP13" s="17">
        <v>3.6</v>
      </c>
      <c r="DQ13" s="17">
        <v>-2.4</v>
      </c>
      <c r="DR13" s="17">
        <v>0</v>
      </c>
      <c r="DS13" s="17">
        <v>0</v>
      </c>
      <c r="DT13" s="17">
        <v>0.1</v>
      </c>
      <c r="DU13" s="17">
        <v>0.35099999999999998</v>
      </c>
      <c r="DV13" s="17">
        <v>0</v>
      </c>
      <c r="DW13" s="17">
        <v>-3.9</v>
      </c>
      <c r="DX13" s="17">
        <v>-0.1</v>
      </c>
      <c r="DY13" s="17">
        <v>1.5</v>
      </c>
      <c r="DZ13" s="17">
        <v>1.9</v>
      </c>
      <c r="EA13" s="17">
        <v>0.7</v>
      </c>
      <c r="EB13" s="17"/>
      <c r="EC13" s="17">
        <v>11.2</v>
      </c>
      <c r="ED13" s="17">
        <v>0</v>
      </c>
      <c r="EE13" s="17">
        <v>-6.1</v>
      </c>
      <c r="EF13" s="17">
        <v>-11.4</v>
      </c>
      <c r="EG13" s="17">
        <v>0</v>
      </c>
      <c r="EH13" s="17">
        <v>0</v>
      </c>
      <c r="EI13" s="17">
        <v>2.6</v>
      </c>
      <c r="EJ13" s="17">
        <v>0</v>
      </c>
      <c r="EK13" s="17">
        <v>1.5</v>
      </c>
      <c r="EL13" s="17">
        <v>0.2</v>
      </c>
      <c r="EM13" s="17">
        <v>0.2</v>
      </c>
      <c r="EN13" s="17">
        <v>0.2</v>
      </c>
      <c r="EO13" s="17"/>
      <c r="EP13" s="17">
        <v>0</v>
      </c>
      <c r="EQ13" s="17">
        <v>0</v>
      </c>
      <c r="ER13" s="17">
        <v>0</v>
      </c>
      <c r="ES13" s="17">
        <v>-0.2</v>
      </c>
      <c r="ET13" s="17">
        <v>-3.6</v>
      </c>
      <c r="EU13" s="17">
        <v>0</v>
      </c>
      <c r="EV13" s="17">
        <v>0</v>
      </c>
      <c r="EW13" s="17">
        <v>1.6</v>
      </c>
      <c r="EX13" s="17">
        <v>0.3</v>
      </c>
      <c r="EY13" s="17">
        <v>0.8</v>
      </c>
      <c r="EZ13" s="17">
        <v>0.6</v>
      </c>
      <c r="FA13" s="17">
        <v>0</v>
      </c>
      <c r="FB13" s="17">
        <v>0.2</v>
      </c>
      <c r="FC13" s="17">
        <v>1</v>
      </c>
      <c r="FD13" s="17">
        <v>2.2999999999999998</v>
      </c>
      <c r="FE13" s="17">
        <v>2.4</v>
      </c>
      <c r="FF13" s="17">
        <v>0.5</v>
      </c>
      <c r="FG13" s="17">
        <v>1.1000000000000001</v>
      </c>
      <c r="FH13" s="17">
        <v>0.7</v>
      </c>
      <c r="FI13" s="17">
        <v>3.52</v>
      </c>
      <c r="FJ13" s="17">
        <v>0</v>
      </c>
      <c r="FK13" s="17">
        <v>-285.35449</v>
      </c>
      <c r="FL13" s="15"/>
      <c r="FM13" s="17">
        <v>1.89717</v>
      </c>
      <c r="FN13" s="17"/>
      <c r="FO13" s="17"/>
      <c r="FP13" s="17">
        <v>1.8</v>
      </c>
      <c r="FQ13" s="17">
        <v>0.3</v>
      </c>
      <c r="FR13" s="17"/>
      <c r="FS13" s="17">
        <v>-0.1</v>
      </c>
      <c r="FT13" s="17">
        <v>0</v>
      </c>
      <c r="FU13" s="17">
        <v>3.89717</v>
      </c>
    </row>
    <row r="14" spans="1:177" ht="24" customHeight="1" x14ac:dyDescent="0.35">
      <c r="A14" s="16" t="s">
        <v>49</v>
      </c>
      <c r="B14" s="16" t="s">
        <v>752</v>
      </c>
      <c r="C14" s="17">
        <v>31.8</v>
      </c>
      <c r="D14" s="17">
        <v>25.2</v>
      </c>
      <c r="E14" s="17">
        <v>25.3</v>
      </c>
      <c r="F14" s="17"/>
      <c r="G14" s="17"/>
      <c r="H14" s="17">
        <v>-14.9</v>
      </c>
      <c r="I14" s="17">
        <v>-6.8</v>
      </c>
      <c r="J14" s="17"/>
      <c r="K14" s="17"/>
      <c r="L14" s="17">
        <v>-40.1</v>
      </c>
      <c r="M14" s="17">
        <v>-41.1</v>
      </c>
      <c r="N14" s="17">
        <v>-22.9</v>
      </c>
      <c r="O14" s="17">
        <v>8.1999999999999993</v>
      </c>
      <c r="P14" s="17">
        <v>-10.7</v>
      </c>
      <c r="Q14" s="17">
        <v>-10.199999999999999</v>
      </c>
      <c r="R14" s="17">
        <v>14.1</v>
      </c>
      <c r="S14" s="17">
        <v>0</v>
      </c>
      <c r="T14" s="17"/>
      <c r="U14" s="17"/>
      <c r="V14" s="17"/>
      <c r="W14" s="17"/>
      <c r="X14" s="17">
        <v>-29</v>
      </c>
      <c r="Y14" s="17">
        <v>0.3</v>
      </c>
      <c r="Z14" s="17">
        <v>0.5</v>
      </c>
      <c r="AA14" s="17"/>
      <c r="AB14" s="17">
        <v>-3.6</v>
      </c>
      <c r="AC14" s="17">
        <v>3.7</v>
      </c>
      <c r="AD14" s="17">
        <v>8.4</v>
      </c>
      <c r="AE14" s="17"/>
      <c r="AF14" s="17"/>
      <c r="AG14" s="17"/>
      <c r="AH14" s="17"/>
      <c r="AI14" s="17">
        <v>11.5</v>
      </c>
      <c r="AJ14" s="17">
        <v>-15.9</v>
      </c>
      <c r="AK14" s="17"/>
      <c r="AL14" s="17"/>
      <c r="AM14" s="17"/>
      <c r="AN14" s="17">
        <v>-1.4</v>
      </c>
      <c r="AO14" s="17">
        <v>0</v>
      </c>
      <c r="AP14" s="17">
        <v>1.4</v>
      </c>
      <c r="AQ14" s="17">
        <v>5</v>
      </c>
      <c r="AR14" s="17">
        <v>1</v>
      </c>
      <c r="AS14" s="17">
        <v>-0.5</v>
      </c>
      <c r="AT14" s="17">
        <v>2.6</v>
      </c>
      <c r="AU14" s="17">
        <v>0.3</v>
      </c>
      <c r="AV14" s="17"/>
      <c r="AW14" s="17"/>
      <c r="AX14" s="17"/>
      <c r="AY14" s="17">
        <v>6.2</v>
      </c>
      <c r="AZ14" s="17">
        <v>-2.2000000000000002</v>
      </c>
      <c r="BA14" s="17">
        <v>0.1</v>
      </c>
      <c r="BB14" s="17">
        <v>-3</v>
      </c>
      <c r="BC14" s="17">
        <v>-3.8</v>
      </c>
      <c r="BD14" s="17">
        <v>0.4</v>
      </c>
      <c r="BE14" s="17">
        <v>0.1</v>
      </c>
      <c r="BF14" s="17">
        <v>-0.4</v>
      </c>
      <c r="BG14" s="17"/>
      <c r="BH14" s="17"/>
      <c r="BI14" s="17">
        <v>-4.8</v>
      </c>
      <c r="BJ14" s="17"/>
      <c r="BK14" s="17"/>
      <c r="BL14" s="17">
        <v>-3.1</v>
      </c>
      <c r="BM14" s="17"/>
      <c r="BN14" s="17"/>
      <c r="BO14" s="17"/>
      <c r="BP14" s="17">
        <v>-3.5</v>
      </c>
      <c r="BQ14" s="17">
        <v>0</v>
      </c>
      <c r="BR14" s="17">
        <v>-39.200000000000003</v>
      </c>
      <c r="BS14" s="17"/>
      <c r="BT14" s="17">
        <v>-49.9</v>
      </c>
      <c r="BU14" s="17"/>
      <c r="BV14" s="17"/>
      <c r="BW14" s="17"/>
      <c r="BX14" s="17"/>
      <c r="BY14" s="17"/>
      <c r="BZ14" s="17"/>
      <c r="CA14" s="17"/>
      <c r="CB14" s="17">
        <v>0</v>
      </c>
      <c r="CC14" s="17">
        <v>-0.3</v>
      </c>
      <c r="CD14" s="17">
        <v>0.6</v>
      </c>
      <c r="CE14" s="17">
        <v>4</v>
      </c>
      <c r="CF14" s="17">
        <v>-1</v>
      </c>
      <c r="CG14" s="17">
        <v>0.2</v>
      </c>
      <c r="CH14" s="17">
        <v>-0.1</v>
      </c>
      <c r="CI14" s="17"/>
      <c r="CJ14" s="17"/>
      <c r="CK14" s="17"/>
      <c r="CL14" s="17">
        <v>-19.399999999999999</v>
      </c>
      <c r="CM14" s="17">
        <v>-14.4</v>
      </c>
      <c r="CN14" s="17">
        <v>-18.8</v>
      </c>
      <c r="CO14" s="17">
        <v>0</v>
      </c>
      <c r="CP14" s="17"/>
      <c r="CQ14" s="17"/>
      <c r="CR14" s="17"/>
      <c r="CS14" s="17"/>
      <c r="CT14" s="17">
        <v>-26.3</v>
      </c>
      <c r="CU14" s="17">
        <v>-21.2</v>
      </c>
      <c r="CV14" s="17"/>
      <c r="CW14" s="17">
        <v>-9.9</v>
      </c>
      <c r="CX14" s="17">
        <v>0</v>
      </c>
      <c r="CY14" s="17"/>
      <c r="CZ14" s="17"/>
      <c r="DA14" s="17">
        <v>1.3806700000000001</v>
      </c>
      <c r="DB14" s="17">
        <v>0</v>
      </c>
      <c r="DC14" s="17">
        <v>-0.1</v>
      </c>
      <c r="DD14" s="17">
        <v>-1</v>
      </c>
      <c r="DE14" s="17">
        <v>0</v>
      </c>
      <c r="DF14" s="17"/>
      <c r="DG14" s="17">
        <v>0</v>
      </c>
      <c r="DH14" s="17">
        <v>0.9</v>
      </c>
      <c r="DI14" s="17"/>
      <c r="DJ14" s="17">
        <v>-2</v>
      </c>
      <c r="DK14" s="17">
        <v>0.1</v>
      </c>
      <c r="DL14" s="17">
        <v>0.6</v>
      </c>
      <c r="DM14" s="17"/>
      <c r="DN14" s="17">
        <v>0</v>
      </c>
      <c r="DO14" s="17">
        <v>0</v>
      </c>
      <c r="DP14" s="17">
        <v>3.7</v>
      </c>
      <c r="DQ14" s="17">
        <v>-1.8</v>
      </c>
      <c r="DR14" s="17">
        <v>0</v>
      </c>
      <c r="DS14" s="17">
        <v>0.1</v>
      </c>
      <c r="DT14" s="17">
        <v>0.1</v>
      </c>
      <c r="DU14" s="17">
        <v>0.34899999999999998</v>
      </c>
      <c r="DV14" s="17">
        <v>0</v>
      </c>
      <c r="DW14" s="17">
        <v>-3.8</v>
      </c>
      <c r="DX14" s="17">
        <v>0</v>
      </c>
      <c r="DY14" s="17">
        <v>1.4</v>
      </c>
      <c r="DZ14" s="17">
        <v>1.9</v>
      </c>
      <c r="EA14" s="17">
        <v>0.7</v>
      </c>
      <c r="EB14" s="17"/>
      <c r="EC14" s="17">
        <v>9.6</v>
      </c>
      <c r="ED14" s="17">
        <v>0</v>
      </c>
      <c r="EE14" s="17">
        <v>-6.1</v>
      </c>
      <c r="EF14" s="17">
        <v>-11.5</v>
      </c>
      <c r="EG14" s="17">
        <v>0</v>
      </c>
      <c r="EH14" s="17">
        <v>0</v>
      </c>
      <c r="EI14" s="17">
        <v>2.6</v>
      </c>
      <c r="EJ14" s="17">
        <v>0</v>
      </c>
      <c r="EK14" s="17">
        <v>1.5</v>
      </c>
      <c r="EL14" s="17">
        <v>0.2</v>
      </c>
      <c r="EM14" s="17">
        <v>0.2</v>
      </c>
      <c r="EN14" s="17">
        <v>0.2</v>
      </c>
      <c r="EO14" s="17"/>
      <c r="EP14" s="17">
        <v>0</v>
      </c>
      <c r="EQ14" s="17">
        <v>0</v>
      </c>
      <c r="ER14" s="17">
        <v>0</v>
      </c>
      <c r="ES14" s="17">
        <v>-0.2</v>
      </c>
      <c r="ET14" s="17">
        <v>-4.3</v>
      </c>
      <c r="EU14" s="17">
        <v>0</v>
      </c>
      <c r="EV14" s="17">
        <v>0</v>
      </c>
      <c r="EW14" s="17">
        <v>1.6</v>
      </c>
      <c r="EX14" s="17">
        <v>0.3</v>
      </c>
      <c r="EY14" s="17">
        <v>0.8</v>
      </c>
      <c r="EZ14" s="17">
        <v>0.6</v>
      </c>
      <c r="FA14" s="17">
        <v>0</v>
      </c>
      <c r="FB14" s="17">
        <v>0.2</v>
      </c>
      <c r="FC14" s="17">
        <v>1</v>
      </c>
      <c r="FD14" s="17">
        <v>2.4</v>
      </c>
      <c r="FE14" s="17">
        <v>2.8</v>
      </c>
      <c r="FF14" s="17">
        <v>0.1</v>
      </c>
      <c r="FG14" s="17">
        <v>0.9</v>
      </c>
      <c r="FH14" s="17">
        <v>0.7</v>
      </c>
      <c r="FI14" s="17">
        <v>3.86</v>
      </c>
      <c r="FJ14" s="17">
        <v>0</v>
      </c>
      <c r="FK14" s="17">
        <v>-257.51033000000001</v>
      </c>
      <c r="FL14" s="15"/>
      <c r="FM14" s="17">
        <v>2.05619</v>
      </c>
      <c r="FN14" s="17"/>
      <c r="FO14" s="17"/>
      <c r="FP14" s="17">
        <v>1.8</v>
      </c>
      <c r="FQ14" s="17">
        <v>0.3</v>
      </c>
      <c r="FR14" s="17"/>
      <c r="FS14" s="17">
        <v>-0.1</v>
      </c>
      <c r="FT14" s="17">
        <v>0</v>
      </c>
      <c r="FU14" s="17">
        <v>4.05619</v>
      </c>
    </row>
    <row r="15" spans="1:177" ht="24" customHeight="1" x14ac:dyDescent="0.35">
      <c r="A15" s="16" t="s">
        <v>49</v>
      </c>
      <c r="B15" s="16" t="s">
        <v>753</v>
      </c>
      <c r="C15" s="17">
        <v>30.8</v>
      </c>
      <c r="D15" s="17">
        <v>27.3</v>
      </c>
      <c r="E15" s="17">
        <v>24.6</v>
      </c>
      <c r="F15" s="17"/>
      <c r="G15" s="17"/>
      <c r="H15" s="17">
        <v>-6.7</v>
      </c>
      <c r="I15" s="17">
        <v>0.1</v>
      </c>
      <c r="J15" s="17"/>
      <c r="K15" s="17"/>
      <c r="L15" s="17">
        <v>-38.799999999999997</v>
      </c>
      <c r="M15" s="17">
        <v>-41.2</v>
      </c>
      <c r="N15" s="17">
        <v>-23.7</v>
      </c>
      <c r="O15" s="17">
        <v>9.5</v>
      </c>
      <c r="P15" s="17">
        <v>-11.4</v>
      </c>
      <c r="Q15" s="17">
        <v>-9.5</v>
      </c>
      <c r="R15" s="17">
        <v>11.6</v>
      </c>
      <c r="S15" s="17">
        <v>0</v>
      </c>
      <c r="T15" s="17"/>
      <c r="U15" s="17"/>
      <c r="V15" s="17"/>
      <c r="W15" s="17"/>
      <c r="X15" s="17">
        <v>-30.2</v>
      </c>
      <c r="Y15" s="17">
        <v>0.7</v>
      </c>
      <c r="Z15" s="17">
        <v>0.8</v>
      </c>
      <c r="AA15" s="17"/>
      <c r="AB15" s="17">
        <v>-3.6</v>
      </c>
      <c r="AC15" s="17">
        <v>3.7</v>
      </c>
      <c r="AD15" s="17">
        <v>8.9</v>
      </c>
      <c r="AE15" s="17"/>
      <c r="AF15" s="17"/>
      <c r="AG15" s="17"/>
      <c r="AH15" s="17"/>
      <c r="AI15" s="17">
        <v>11.3</v>
      </c>
      <c r="AJ15" s="17">
        <v>-15.9</v>
      </c>
      <c r="AK15" s="17"/>
      <c r="AL15" s="17"/>
      <c r="AM15" s="17"/>
      <c r="AN15" s="17">
        <v>-1.4</v>
      </c>
      <c r="AO15" s="17">
        <v>0</v>
      </c>
      <c r="AP15" s="17">
        <v>1.6</v>
      </c>
      <c r="AQ15" s="17">
        <v>6.3</v>
      </c>
      <c r="AR15" s="17">
        <v>0.5</v>
      </c>
      <c r="AS15" s="17">
        <v>-0.9</v>
      </c>
      <c r="AT15" s="17">
        <v>2.6</v>
      </c>
      <c r="AU15" s="17">
        <v>0.9</v>
      </c>
      <c r="AV15" s="17"/>
      <c r="AW15" s="17"/>
      <c r="AX15" s="17"/>
      <c r="AY15" s="17">
        <v>4.8</v>
      </c>
      <c r="AZ15" s="17">
        <v>-2</v>
      </c>
      <c r="BA15" s="17">
        <v>0.1</v>
      </c>
      <c r="BB15" s="17">
        <v>-2.4</v>
      </c>
      <c r="BC15" s="17">
        <v>2.9</v>
      </c>
      <c r="BD15" s="17">
        <v>0.4</v>
      </c>
      <c r="BE15" s="17">
        <v>0.1</v>
      </c>
      <c r="BF15" s="17">
        <v>-0.9</v>
      </c>
      <c r="BG15" s="17"/>
      <c r="BH15" s="17"/>
      <c r="BI15" s="17">
        <v>-5</v>
      </c>
      <c r="BJ15" s="17"/>
      <c r="BK15" s="17"/>
      <c r="BL15" s="17">
        <v>-1</v>
      </c>
      <c r="BM15" s="17"/>
      <c r="BN15" s="17"/>
      <c r="BO15" s="17"/>
      <c r="BP15" s="17">
        <v>-2.5</v>
      </c>
      <c r="BQ15" s="17">
        <v>0</v>
      </c>
      <c r="BR15" s="17">
        <v>-40.299999999999997</v>
      </c>
      <c r="BS15" s="17"/>
      <c r="BT15" s="17">
        <v>-52.1</v>
      </c>
      <c r="BU15" s="17"/>
      <c r="BV15" s="17"/>
      <c r="BW15" s="17"/>
      <c r="BX15" s="17"/>
      <c r="BY15" s="17"/>
      <c r="BZ15" s="17"/>
      <c r="CA15" s="17"/>
      <c r="CB15" s="17">
        <v>0</v>
      </c>
      <c r="CC15" s="17">
        <v>-0.3</v>
      </c>
      <c r="CD15" s="17">
        <v>0.9</v>
      </c>
      <c r="CE15" s="17">
        <v>4.4000000000000004</v>
      </c>
      <c r="CF15" s="17">
        <v>0.1</v>
      </c>
      <c r="CG15" s="17">
        <v>0.1</v>
      </c>
      <c r="CH15" s="17">
        <v>-0.1</v>
      </c>
      <c r="CI15" s="17"/>
      <c r="CJ15" s="17"/>
      <c r="CK15" s="17"/>
      <c r="CL15" s="17">
        <v>-16.100000000000001</v>
      </c>
      <c r="CM15" s="17">
        <v>-11</v>
      </c>
      <c r="CN15" s="17">
        <v>-14</v>
      </c>
      <c r="CO15" s="17">
        <v>0</v>
      </c>
      <c r="CP15" s="17"/>
      <c r="CQ15" s="17"/>
      <c r="CR15" s="17"/>
      <c r="CS15" s="17"/>
      <c r="CT15" s="17">
        <v>-28.7</v>
      </c>
      <c r="CU15" s="17">
        <v>-22.6</v>
      </c>
      <c r="CV15" s="17"/>
      <c r="CW15" s="17">
        <v>-9.8000000000000007</v>
      </c>
      <c r="CX15" s="17">
        <v>0</v>
      </c>
      <c r="CY15" s="17"/>
      <c r="CZ15" s="17"/>
      <c r="DA15" s="17">
        <v>1.3764099999999999</v>
      </c>
      <c r="DB15" s="17">
        <v>0.1</v>
      </c>
      <c r="DC15" s="17">
        <v>0</v>
      </c>
      <c r="DD15" s="17">
        <v>-1.1000000000000001</v>
      </c>
      <c r="DE15" s="17">
        <v>0</v>
      </c>
      <c r="DF15" s="17"/>
      <c r="DG15" s="17">
        <v>0</v>
      </c>
      <c r="DH15" s="17">
        <v>1</v>
      </c>
      <c r="DI15" s="17"/>
      <c r="DJ15" s="17">
        <v>-1.1000000000000001</v>
      </c>
      <c r="DK15" s="17">
        <v>0.2</v>
      </c>
      <c r="DL15" s="17">
        <v>0.6</v>
      </c>
      <c r="DM15" s="17"/>
      <c r="DN15" s="17">
        <v>0</v>
      </c>
      <c r="DO15" s="17">
        <v>0</v>
      </c>
      <c r="DP15" s="17">
        <v>3.7</v>
      </c>
      <c r="DQ15" s="17">
        <v>-2.2999999999999998</v>
      </c>
      <c r="DR15" s="17">
        <v>0</v>
      </c>
      <c r="DS15" s="17">
        <v>0.1</v>
      </c>
      <c r="DT15" s="17">
        <v>0.1</v>
      </c>
      <c r="DU15" s="17">
        <v>0.379</v>
      </c>
      <c r="DV15" s="17">
        <v>0</v>
      </c>
      <c r="DW15" s="17">
        <v>-3.8</v>
      </c>
      <c r="DX15" s="17">
        <v>0.1</v>
      </c>
      <c r="DY15" s="17">
        <v>1.3</v>
      </c>
      <c r="DZ15" s="17">
        <v>1.9</v>
      </c>
      <c r="EA15" s="17">
        <v>0.9</v>
      </c>
      <c r="EB15" s="17"/>
      <c r="EC15" s="17">
        <v>5.7</v>
      </c>
      <c r="ED15" s="17">
        <v>0</v>
      </c>
      <c r="EE15" s="17">
        <v>-7.1</v>
      </c>
      <c r="EF15" s="17">
        <v>-12.7</v>
      </c>
      <c r="EG15" s="17">
        <v>0</v>
      </c>
      <c r="EH15" s="17">
        <v>0</v>
      </c>
      <c r="EI15" s="17">
        <v>2.6</v>
      </c>
      <c r="EJ15" s="17">
        <v>0</v>
      </c>
      <c r="EK15" s="17">
        <v>1.5</v>
      </c>
      <c r="EL15" s="17">
        <v>0.2</v>
      </c>
      <c r="EM15" s="17">
        <v>0.2</v>
      </c>
      <c r="EN15" s="17">
        <v>0.2</v>
      </c>
      <c r="EO15" s="17"/>
      <c r="EP15" s="17">
        <v>0</v>
      </c>
      <c r="EQ15" s="17">
        <v>0</v>
      </c>
      <c r="ER15" s="17">
        <v>0</v>
      </c>
      <c r="ES15" s="17">
        <v>-0.2</v>
      </c>
      <c r="ET15" s="17">
        <v>-5.2</v>
      </c>
      <c r="EU15" s="17">
        <v>0</v>
      </c>
      <c r="EV15" s="17">
        <v>0</v>
      </c>
      <c r="EW15" s="17">
        <v>1.6</v>
      </c>
      <c r="EX15" s="17">
        <v>0.3</v>
      </c>
      <c r="EY15" s="17">
        <v>0.8</v>
      </c>
      <c r="EZ15" s="17">
        <v>0.6</v>
      </c>
      <c r="FA15" s="17">
        <v>0</v>
      </c>
      <c r="FB15" s="17">
        <v>0.2</v>
      </c>
      <c r="FC15" s="17">
        <v>1.2</v>
      </c>
      <c r="FD15" s="17">
        <v>2.2000000000000002</v>
      </c>
      <c r="FE15" s="17">
        <v>3.8</v>
      </c>
      <c r="FF15" s="17">
        <v>0.1</v>
      </c>
      <c r="FG15" s="17">
        <v>3.4</v>
      </c>
      <c r="FH15" s="17">
        <v>1.3</v>
      </c>
      <c r="FI15" s="17">
        <v>3.01</v>
      </c>
      <c r="FJ15" s="17">
        <v>0</v>
      </c>
      <c r="FK15" s="17">
        <v>-229.93458999999999</v>
      </c>
      <c r="FL15" s="15"/>
      <c r="FM15" s="17">
        <v>2.1113</v>
      </c>
      <c r="FN15" s="17"/>
      <c r="FO15" s="17"/>
      <c r="FP15" s="17">
        <v>1.8</v>
      </c>
      <c r="FQ15" s="17">
        <v>0.3</v>
      </c>
      <c r="FR15" s="17"/>
      <c r="FS15" s="17">
        <v>0.1</v>
      </c>
      <c r="FT15" s="17">
        <v>0</v>
      </c>
      <c r="FU15" s="17">
        <v>4.3113000000000001</v>
      </c>
    </row>
    <row r="16" spans="1:177" ht="24" customHeight="1" x14ac:dyDescent="0.35">
      <c r="A16" s="16" t="s">
        <v>49</v>
      </c>
      <c r="B16" s="16" t="s">
        <v>754</v>
      </c>
      <c r="C16" s="17">
        <v>34.200000000000003</v>
      </c>
      <c r="D16" s="17">
        <v>37.799999999999997</v>
      </c>
      <c r="E16" s="17">
        <v>26.8</v>
      </c>
      <c r="F16" s="17"/>
      <c r="G16" s="17"/>
      <c r="H16" s="17">
        <v>-6.9</v>
      </c>
      <c r="I16" s="17">
        <v>-1.6</v>
      </c>
      <c r="J16" s="17"/>
      <c r="K16" s="17"/>
      <c r="L16" s="17">
        <v>-33</v>
      </c>
      <c r="M16" s="17">
        <v>-29.8</v>
      </c>
      <c r="N16" s="17">
        <v>-11.6</v>
      </c>
      <c r="O16" s="17">
        <v>16.7</v>
      </c>
      <c r="P16" s="17">
        <v>-9.8000000000000007</v>
      </c>
      <c r="Q16" s="17">
        <v>-9</v>
      </c>
      <c r="R16" s="17">
        <v>12.2</v>
      </c>
      <c r="S16" s="17">
        <v>0.2</v>
      </c>
      <c r="T16" s="17"/>
      <c r="U16" s="17"/>
      <c r="V16" s="17"/>
      <c r="W16" s="17"/>
      <c r="X16" s="17">
        <v>-28.3</v>
      </c>
      <c r="Y16" s="17">
        <v>1.3</v>
      </c>
      <c r="Z16" s="17">
        <v>1.3</v>
      </c>
      <c r="AA16" s="17"/>
      <c r="AB16" s="17">
        <v>-3.6</v>
      </c>
      <c r="AC16" s="17">
        <v>3.7</v>
      </c>
      <c r="AD16" s="17">
        <v>9.5</v>
      </c>
      <c r="AE16" s="17"/>
      <c r="AF16" s="17"/>
      <c r="AG16" s="17"/>
      <c r="AH16" s="17"/>
      <c r="AI16" s="17">
        <v>12.5</v>
      </c>
      <c r="AJ16" s="17">
        <v>-14.9</v>
      </c>
      <c r="AK16" s="17"/>
      <c r="AL16" s="17"/>
      <c r="AM16" s="17"/>
      <c r="AN16" s="17">
        <v>-1.4</v>
      </c>
      <c r="AO16" s="17">
        <v>0</v>
      </c>
      <c r="AP16" s="17">
        <v>1.2</v>
      </c>
      <c r="AQ16" s="17">
        <v>5.5</v>
      </c>
      <c r="AR16" s="17">
        <v>0.8</v>
      </c>
      <c r="AS16" s="17">
        <v>-0.8</v>
      </c>
      <c r="AT16" s="17">
        <v>2.6</v>
      </c>
      <c r="AU16" s="17">
        <v>1</v>
      </c>
      <c r="AV16" s="17"/>
      <c r="AW16" s="17"/>
      <c r="AX16" s="17"/>
      <c r="AY16" s="17">
        <v>6.5</v>
      </c>
      <c r="AZ16" s="17">
        <v>-2.2000000000000002</v>
      </c>
      <c r="BA16" s="17">
        <v>0.1</v>
      </c>
      <c r="BB16" s="17">
        <v>-0.6</v>
      </c>
      <c r="BC16" s="17">
        <v>4.4000000000000004</v>
      </c>
      <c r="BD16" s="17">
        <v>0.4</v>
      </c>
      <c r="BE16" s="17">
        <v>0.1</v>
      </c>
      <c r="BF16" s="17">
        <v>3.3</v>
      </c>
      <c r="BG16" s="17"/>
      <c r="BH16" s="17"/>
      <c r="BI16" s="17">
        <v>-5.5</v>
      </c>
      <c r="BJ16" s="17"/>
      <c r="BK16" s="17"/>
      <c r="BL16" s="17">
        <v>-0.8</v>
      </c>
      <c r="BM16" s="17"/>
      <c r="BN16" s="17"/>
      <c r="BO16" s="17"/>
      <c r="BP16" s="17">
        <v>-4.5999999999999996</v>
      </c>
      <c r="BQ16" s="17">
        <v>0</v>
      </c>
      <c r="BR16" s="17">
        <v>-39.4</v>
      </c>
      <c r="BS16" s="17"/>
      <c r="BT16" s="17">
        <v>-51.1</v>
      </c>
      <c r="BU16" s="17"/>
      <c r="BV16" s="17"/>
      <c r="BW16" s="17"/>
      <c r="BX16" s="17"/>
      <c r="BY16" s="17"/>
      <c r="BZ16" s="17"/>
      <c r="CA16" s="17"/>
      <c r="CB16" s="17">
        <v>0</v>
      </c>
      <c r="CC16" s="17">
        <v>-0.3</v>
      </c>
      <c r="CD16" s="17">
        <v>-0.4</v>
      </c>
      <c r="CE16" s="17">
        <v>4</v>
      </c>
      <c r="CF16" s="17">
        <v>-0.6</v>
      </c>
      <c r="CG16" s="17">
        <v>0.2</v>
      </c>
      <c r="CH16" s="17">
        <v>-0.1</v>
      </c>
      <c r="CI16" s="17"/>
      <c r="CJ16" s="17"/>
      <c r="CK16" s="17"/>
      <c r="CL16" s="17">
        <v>-16.100000000000001</v>
      </c>
      <c r="CM16" s="17">
        <v>-11.2</v>
      </c>
      <c r="CN16" s="17">
        <v>-14.1</v>
      </c>
      <c r="CO16" s="17">
        <v>0</v>
      </c>
      <c r="CP16" s="17"/>
      <c r="CQ16" s="17"/>
      <c r="CR16" s="17"/>
      <c r="CS16" s="17"/>
      <c r="CT16" s="17">
        <v>-27.8</v>
      </c>
      <c r="CU16" s="17">
        <v>-22</v>
      </c>
      <c r="CV16" s="17"/>
      <c r="CW16" s="17">
        <v>-10.5</v>
      </c>
      <c r="CX16" s="17">
        <v>0</v>
      </c>
      <c r="CY16" s="17"/>
      <c r="CZ16" s="17"/>
      <c r="DA16" s="17">
        <v>1.3726799999999999</v>
      </c>
      <c r="DB16" s="17">
        <v>0</v>
      </c>
      <c r="DC16" s="17">
        <v>0</v>
      </c>
      <c r="DD16" s="17">
        <v>-0.9</v>
      </c>
      <c r="DE16" s="17">
        <v>0</v>
      </c>
      <c r="DF16" s="17"/>
      <c r="DG16" s="17">
        <v>0</v>
      </c>
      <c r="DH16" s="17">
        <v>1</v>
      </c>
      <c r="DI16" s="17"/>
      <c r="DJ16" s="17">
        <v>-1.1000000000000001</v>
      </c>
      <c r="DK16" s="17">
        <v>0.2</v>
      </c>
      <c r="DL16" s="17">
        <v>0.6</v>
      </c>
      <c r="DM16" s="17"/>
      <c r="DN16" s="17">
        <v>0</v>
      </c>
      <c r="DO16" s="17">
        <v>0</v>
      </c>
      <c r="DP16" s="17">
        <v>3.4</v>
      </c>
      <c r="DQ16" s="17">
        <v>-1.4</v>
      </c>
      <c r="DR16" s="17">
        <v>0</v>
      </c>
      <c r="DS16" s="17">
        <v>0.1</v>
      </c>
      <c r="DT16" s="17">
        <v>0.1</v>
      </c>
      <c r="DU16" s="17">
        <v>0.40899999999999997</v>
      </c>
      <c r="DV16" s="17">
        <v>0</v>
      </c>
      <c r="DW16" s="17">
        <v>-3.7</v>
      </c>
      <c r="DX16" s="17">
        <v>0.1</v>
      </c>
      <c r="DY16" s="17">
        <v>1.4</v>
      </c>
      <c r="DZ16" s="17">
        <v>1.6</v>
      </c>
      <c r="EA16" s="17">
        <v>0.9</v>
      </c>
      <c r="EB16" s="17"/>
      <c r="EC16" s="17">
        <v>5.3</v>
      </c>
      <c r="ED16" s="17">
        <v>0</v>
      </c>
      <c r="EE16" s="17">
        <v>-4.9000000000000004</v>
      </c>
      <c r="EF16" s="17">
        <v>-10.4</v>
      </c>
      <c r="EG16" s="17">
        <v>0</v>
      </c>
      <c r="EH16" s="17">
        <v>0</v>
      </c>
      <c r="EI16" s="17">
        <v>2.6</v>
      </c>
      <c r="EJ16" s="17">
        <v>0</v>
      </c>
      <c r="EK16" s="17">
        <v>1.5</v>
      </c>
      <c r="EL16" s="17">
        <v>0.2</v>
      </c>
      <c r="EM16" s="17">
        <v>0.2</v>
      </c>
      <c r="EN16" s="17">
        <v>0.2</v>
      </c>
      <c r="EO16" s="17"/>
      <c r="EP16" s="17">
        <v>0</v>
      </c>
      <c r="EQ16" s="17">
        <v>0</v>
      </c>
      <c r="ER16" s="17">
        <v>0</v>
      </c>
      <c r="ES16" s="17">
        <v>-0.2</v>
      </c>
      <c r="ET16" s="17">
        <v>-4.2</v>
      </c>
      <c r="EU16" s="17">
        <v>0</v>
      </c>
      <c r="EV16" s="17">
        <v>0</v>
      </c>
      <c r="EW16" s="17">
        <v>1.6</v>
      </c>
      <c r="EX16" s="17">
        <v>0.3</v>
      </c>
      <c r="EY16" s="17">
        <v>0.8</v>
      </c>
      <c r="EZ16" s="17">
        <v>0.6</v>
      </c>
      <c r="FA16" s="17">
        <v>0</v>
      </c>
      <c r="FB16" s="17">
        <v>0.2</v>
      </c>
      <c r="FC16" s="17">
        <v>1</v>
      </c>
      <c r="FD16" s="17">
        <v>2.2999999999999998</v>
      </c>
      <c r="FE16" s="17">
        <v>3.7</v>
      </c>
      <c r="FF16" s="17">
        <v>0</v>
      </c>
      <c r="FG16" s="17">
        <v>3.9</v>
      </c>
      <c r="FH16" s="17">
        <v>1.2</v>
      </c>
      <c r="FI16" s="17">
        <v>3.48</v>
      </c>
      <c r="FJ16" s="17">
        <v>0</v>
      </c>
      <c r="FK16" s="17">
        <v>-158.23831999999999</v>
      </c>
      <c r="FL16" s="15"/>
      <c r="FM16" s="17">
        <v>2.00101</v>
      </c>
      <c r="FN16" s="17"/>
      <c r="FO16" s="17"/>
      <c r="FP16" s="17">
        <v>1.7</v>
      </c>
      <c r="FQ16" s="17">
        <v>0.3</v>
      </c>
      <c r="FR16" s="17"/>
      <c r="FS16" s="17">
        <v>0.2</v>
      </c>
      <c r="FT16" s="17">
        <v>0</v>
      </c>
      <c r="FU16" s="17">
        <v>4.2010100000000001</v>
      </c>
    </row>
    <row r="17" spans="1:177" ht="24" customHeight="1" x14ac:dyDescent="0.35">
      <c r="A17" s="16" t="s">
        <v>49</v>
      </c>
      <c r="B17" s="16" t="s">
        <v>755</v>
      </c>
      <c r="C17" s="17">
        <v>31.1</v>
      </c>
      <c r="D17" s="17">
        <v>24.1</v>
      </c>
      <c r="E17" s="17">
        <v>24.2</v>
      </c>
      <c r="F17" s="17"/>
      <c r="G17" s="17"/>
      <c r="H17" s="17">
        <v>-7.3</v>
      </c>
      <c r="I17" s="17">
        <v>2.8</v>
      </c>
      <c r="J17" s="17"/>
      <c r="K17" s="17"/>
      <c r="L17" s="17">
        <v>-39.200000000000003</v>
      </c>
      <c r="M17" s="17">
        <v>-39.5</v>
      </c>
      <c r="N17" s="17">
        <v>-21.3</v>
      </c>
      <c r="O17" s="17">
        <v>8</v>
      </c>
      <c r="P17" s="17">
        <v>-12.1</v>
      </c>
      <c r="Q17" s="17">
        <v>-10.199999999999999</v>
      </c>
      <c r="R17" s="17">
        <v>11.5</v>
      </c>
      <c r="S17" s="17">
        <v>0.1</v>
      </c>
      <c r="T17" s="17"/>
      <c r="U17" s="17"/>
      <c r="V17" s="17"/>
      <c r="W17" s="17"/>
      <c r="X17" s="17">
        <v>-30.8</v>
      </c>
      <c r="Y17" s="17">
        <v>1</v>
      </c>
      <c r="Z17" s="17">
        <v>1.2</v>
      </c>
      <c r="AA17" s="17"/>
      <c r="AB17" s="17">
        <v>-3.5</v>
      </c>
      <c r="AC17" s="17">
        <v>3.7</v>
      </c>
      <c r="AD17" s="17">
        <v>9.3000000000000007</v>
      </c>
      <c r="AE17" s="17"/>
      <c r="AF17" s="17"/>
      <c r="AG17" s="17"/>
      <c r="AH17" s="17"/>
      <c r="AI17" s="17">
        <v>11.2</v>
      </c>
      <c r="AJ17" s="17">
        <v>-16.3</v>
      </c>
      <c r="AK17" s="17"/>
      <c r="AL17" s="17"/>
      <c r="AM17" s="17"/>
      <c r="AN17" s="17">
        <v>-1.5</v>
      </c>
      <c r="AO17" s="17">
        <v>0</v>
      </c>
      <c r="AP17" s="17">
        <v>1.2</v>
      </c>
      <c r="AQ17" s="17">
        <v>5.9</v>
      </c>
      <c r="AR17" s="17">
        <v>0.1</v>
      </c>
      <c r="AS17" s="17">
        <v>-0.6</v>
      </c>
      <c r="AT17" s="17">
        <v>2.6</v>
      </c>
      <c r="AU17" s="17">
        <v>0.4</v>
      </c>
      <c r="AV17" s="17"/>
      <c r="AW17" s="17"/>
      <c r="AX17" s="17"/>
      <c r="AY17" s="17">
        <v>5.0999999999999996</v>
      </c>
      <c r="AZ17" s="17">
        <v>-2</v>
      </c>
      <c r="BA17" s="17">
        <v>0.1</v>
      </c>
      <c r="BB17" s="17">
        <v>-2.8</v>
      </c>
      <c r="BC17" s="17">
        <v>3.4</v>
      </c>
      <c r="BD17" s="17">
        <v>0.4</v>
      </c>
      <c r="BE17" s="17">
        <v>0.1</v>
      </c>
      <c r="BF17" s="17">
        <v>-0.9</v>
      </c>
      <c r="BG17" s="17"/>
      <c r="BH17" s="17"/>
      <c r="BI17" s="17">
        <v>-4.9000000000000004</v>
      </c>
      <c r="BJ17" s="17"/>
      <c r="BK17" s="17"/>
      <c r="BL17" s="17">
        <v>-1.4</v>
      </c>
      <c r="BM17" s="17"/>
      <c r="BN17" s="17"/>
      <c r="BO17" s="17"/>
      <c r="BP17" s="17">
        <v>-4.5</v>
      </c>
      <c r="BQ17" s="17">
        <v>0</v>
      </c>
      <c r="BR17" s="17">
        <v>-41.2</v>
      </c>
      <c r="BS17" s="17"/>
      <c r="BT17" s="17">
        <v>-50.8</v>
      </c>
      <c r="BU17" s="17"/>
      <c r="BV17" s="17"/>
      <c r="BW17" s="17"/>
      <c r="BX17" s="17"/>
      <c r="BY17" s="17"/>
      <c r="BZ17" s="17"/>
      <c r="CA17" s="17"/>
      <c r="CB17" s="17">
        <v>0</v>
      </c>
      <c r="CC17" s="17">
        <v>-0.3</v>
      </c>
      <c r="CD17" s="17">
        <v>1</v>
      </c>
      <c r="CE17" s="17">
        <v>4.4000000000000004</v>
      </c>
      <c r="CF17" s="17">
        <v>-0.1</v>
      </c>
      <c r="CG17" s="17">
        <v>0.2</v>
      </c>
      <c r="CH17" s="17">
        <v>-0.1</v>
      </c>
      <c r="CI17" s="17"/>
      <c r="CJ17" s="17"/>
      <c r="CK17" s="17"/>
      <c r="CL17" s="17">
        <v>-17.8</v>
      </c>
      <c r="CM17" s="17">
        <v>-13</v>
      </c>
      <c r="CN17" s="17">
        <v>-16.7</v>
      </c>
      <c r="CO17" s="17">
        <v>0</v>
      </c>
      <c r="CP17" s="17"/>
      <c r="CQ17" s="17"/>
      <c r="CR17" s="17"/>
      <c r="CS17" s="17"/>
      <c r="CT17" s="17">
        <v>-30.8</v>
      </c>
      <c r="CU17" s="17">
        <v>-23.8</v>
      </c>
      <c r="CV17" s="17"/>
      <c r="CW17" s="17">
        <v>-9.6999999999999993</v>
      </c>
      <c r="CX17" s="17">
        <v>0</v>
      </c>
      <c r="CY17" s="17"/>
      <c r="CZ17" s="17"/>
      <c r="DA17" s="17">
        <v>1.3749199999999999</v>
      </c>
      <c r="DB17" s="17">
        <v>0.1</v>
      </c>
      <c r="DC17" s="17">
        <v>0</v>
      </c>
      <c r="DD17" s="17">
        <v>-0.9</v>
      </c>
      <c r="DE17" s="17">
        <v>0</v>
      </c>
      <c r="DF17" s="17"/>
      <c r="DG17" s="17">
        <v>0</v>
      </c>
      <c r="DH17" s="17">
        <v>0.9</v>
      </c>
      <c r="DI17" s="17"/>
      <c r="DJ17" s="17">
        <v>-1.2</v>
      </c>
      <c r="DK17" s="17">
        <v>0.2</v>
      </c>
      <c r="DL17" s="17">
        <v>0.6</v>
      </c>
      <c r="DM17" s="17"/>
      <c r="DN17" s="17">
        <v>0</v>
      </c>
      <c r="DO17" s="17">
        <v>0</v>
      </c>
      <c r="DP17" s="17">
        <v>3.9</v>
      </c>
      <c r="DQ17" s="17">
        <v>-1</v>
      </c>
      <c r="DR17" s="17">
        <v>0</v>
      </c>
      <c r="DS17" s="17">
        <v>0.1</v>
      </c>
      <c r="DT17" s="17">
        <v>0.4</v>
      </c>
      <c r="DU17" s="17">
        <v>0.437</v>
      </c>
      <c r="DV17" s="17">
        <v>0</v>
      </c>
      <c r="DW17" s="17">
        <v>-3.9</v>
      </c>
      <c r="DX17" s="17">
        <v>0.2</v>
      </c>
      <c r="DY17" s="17">
        <v>1.4</v>
      </c>
      <c r="DZ17" s="17">
        <v>1.5</v>
      </c>
      <c r="EA17" s="17">
        <v>0.7</v>
      </c>
      <c r="EB17" s="17"/>
      <c r="EC17" s="17">
        <v>5.9</v>
      </c>
      <c r="ED17" s="17">
        <v>0</v>
      </c>
      <c r="EE17" s="17">
        <v>-6.5</v>
      </c>
      <c r="EF17" s="17">
        <v>-12.4</v>
      </c>
      <c r="EG17" s="17">
        <v>0</v>
      </c>
      <c r="EH17" s="17">
        <v>0</v>
      </c>
      <c r="EI17" s="17">
        <v>2.6</v>
      </c>
      <c r="EJ17" s="17">
        <v>0</v>
      </c>
      <c r="EK17" s="17">
        <v>1.6</v>
      </c>
      <c r="EL17" s="17">
        <v>0.2</v>
      </c>
      <c r="EM17" s="17">
        <v>0.2</v>
      </c>
      <c r="EN17" s="17">
        <v>0.2</v>
      </c>
      <c r="EO17" s="17"/>
      <c r="EP17" s="17">
        <v>0</v>
      </c>
      <c r="EQ17" s="17">
        <v>0</v>
      </c>
      <c r="ER17" s="17">
        <v>0</v>
      </c>
      <c r="ES17" s="17">
        <v>-0.2</v>
      </c>
      <c r="ET17" s="17">
        <v>-5.5</v>
      </c>
      <c r="EU17" s="17">
        <v>0</v>
      </c>
      <c r="EV17" s="17">
        <v>0</v>
      </c>
      <c r="EW17" s="17">
        <v>1.6</v>
      </c>
      <c r="EX17" s="17">
        <v>0.3</v>
      </c>
      <c r="EY17" s="17">
        <v>0.8</v>
      </c>
      <c r="EZ17" s="17">
        <v>0.6</v>
      </c>
      <c r="FA17" s="17">
        <v>0</v>
      </c>
      <c r="FB17" s="17">
        <v>0.2</v>
      </c>
      <c r="FC17" s="17">
        <v>1</v>
      </c>
      <c r="FD17" s="17">
        <v>2.5</v>
      </c>
      <c r="FE17" s="17">
        <v>3.8</v>
      </c>
      <c r="FF17" s="17">
        <v>0.5</v>
      </c>
      <c r="FG17" s="17">
        <v>3</v>
      </c>
      <c r="FH17" s="17">
        <v>1.4</v>
      </c>
      <c r="FI17" s="17">
        <v>3.35</v>
      </c>
      <c r="FJ17" s="17">
        <v>0</v>
      </c>
      <c r="FK17" s="17">
        <v>-240.03808000000001</v>
      </c>
      <c r="FL17" s="15"/>
      <c r="FM17" s="17">
        <v>1.9385399999999999</v>
      </c>
      <c r="FN17" s="17"/>
      <c r="FO17" s="17"/>
      <c r="FP17" s="17">
        <v>1.8</v>
      </c>
      <c r="FQ17" s="17">
        <v>0.3</v>
      </c>
      <c r="FR17" s="17"/>
      <c r="FS17" s="17">
        <v>0.2</v>
      </c>
      <c r="FT17" s="17">
        <v>0</v>
      </c>
      <c r="FU17" s="17">
        <v>4.2385400000000004</v>
      </c>
    </row>
    <row r="18" spans="1:177" ht="24" customHeight="1" x14ac:dyDescent="0.35">
      <c r="A18" s="18" t="s">
        <v>49</v>
      </c>
      <c r="B18" s="18" t="s">
        <v>756</v>
      </c>
      <c r="C18" s="19">
        <v>32.4</v>
      </c>
      <c r="D18" s="19">
        <v>24.2</v>
      </c>
      <c r="E18" s="19">
        <v>23.7</v>
      </c>
      <c r="F18" s="19"/>
      <c r="G18" s="19"/>
      <c r="H18" s="19">
        <v>-7.1</v>
      </c>
      <c r="I18" s="19">
        <v>5.5</v>
      </c>
      <c r="J18" s="19"/>
      <c r="K18" s="19"/>
      <c r="L18" s="19">
        <v>-36.200000000000003</v>
      </c>
      <c r="M18" s="19">
        <v>-44.3</v>
      </c>
      <c r="N18" s="19">
        <v>-27.7</v>
      </c>
      <c r="O18" s="19">
        <v>11.1</v>
      </c>
      <c r="P18" s="19">
        <v>-10.8</v>
      </c>
      <c r="Q18" s="19">
        <v>-9.1</v>
      </c>
      <c r="R18" s="19">
        <v>11.7</v>
      </c>
      <c r="S18" s="19">
        <v>-0.1</v>
      </c>
      <c r="T18" s="19"/>
      <c r="U18" s="19"/>
      <c r="V18" s="19"/>
      <c r="W18" s="19"/>
      <c r="X18" s="19">
        <v>-30.7</v>
      </c>
      <c r="Y18" s="19">
        <v>1.2</v>
      </c>
      <c r="Z18" s="19">
        <v>1.3</v>
      </c>
      <c r="AA18" s="19"/>
      <c r="AB18" s="19">
        <v>-3.5</v>
      </c>
      <c r="AC18" s="19">
        <v>3.9</v>
      </c>
      <c r="AD18" s="19">
        <v>10.3</v>
      </c>
      <c r="AE18" s="19"/>
      <c r="AF18" s="19"/>
      <c r="AG18" s="19"/>
      <c r="AH18" s="19"/>
      <c r="AI18" s="19">
        <v>11.3</v>
      </c>
      <c r="AJ18" s="19">
        <v>-16.399999999999999</v>
      </c>
      <c r="AK18" s="19"/>
      <c r="AL18" s="19"/>
      <c r="AM18" s="19"/>
      <c r="AN18" s="19">
        <v>-1.5</v>
      </c>
      <c r="AO18" s="19">
        <v>0</v>
      </c>
      <c r="AP18" s="19">
        <v>1.2</v>
      </c>
      <c r="AQ18" s="19">
        <v>7.2</v>
      </c>
      <c r="AR18" s="19">
        <v>0.3</v>
      </c>
      <c r="AS18" s="19">
        <v>-0.7</v>
      </c>
      <c r="AT18" s="19">
        <v>2.6</v>
      </c>
      <c r="AU18" s="19">
        <v>0.5</v>
      </c>
      <c r="AV18" s="19"/>
      <c r="AW18" s="19"/>
      <c r="AX18" s="19"/>
      <c r="AY18" s="19">
        <v>1.2</v>
      </c>
      <c r="AZ18" s="19">
        <v>-2</v>
      </c>
      <c r="BA18" s="19">
        <v>0.1</v>
      </c>
      <c r="BB18" s="19">
        <v>-4.5</v>
      </c>
      <c r="BC18" s="19">
        <v>2.7</v>
      </c>
      <c r="BD18" s="19">
        <v>0.4</v>
      </c>
      <c r="BE18" s="19">
        <v>0.1</v>
      </c>
      <c r="BF18" s="19">
        <v>-6.9</v>
      </c>
      <c r="BG18" s="19"/>
      <c r="BH18" s="19"/>
      <c r="BI18" s="19">
        <v>-4.8</v>
      </c>
      <c r="BJ18" s="19"/>
      <c r="BK18" s="19"/>
      <c r="BL18" s="19">
        <v>-1.2</v>
      </c>
      <c r="BM18" s="19"/>
      <c r="BN18" s="19"/>
      <c r="BO18" s="19"/>
      <c r="BP18" s="19">
        <v>-3</v>
      </c>
      <c r="BQ18" s="19">
        <v>0</v>
      </c>
      <c r="BR18" s="19">
        <v>-40.1</v>
      </c>
      <c r="BS18" s="19"/>
      <c r="BT18" s="19">
        <v>-50.7</v>
      </c>
      <c r="BU18" s="19"/>
      <c r="BV18" s="19"/>
      <c r="BW18" s="19"/>
      <c r="BX18" s="19"/>
      <c r="BY18" s="19"/>
      <c r="BZ18" s="19"/>
      <c r="CA18" s="19"/>
      <c r="CB18" s="19">
        <v>0</v>
      </c>
      <c r="CC18" s="19">
        <v>-0.3</v>
      </c>
      <c r="CD18" s="19">
        <v>1.4</v>
      </c>
      <c r="CE18" s="19">
        <v>5.4</v>
      </c>
      <c r="CF18" s="19">
        <v>1.1000000000000001</v>
      </c>
      <c r="CG18" s="19">
        <v>0.1</v>
      </c>
      <c r="CH18" s="19">
        <v>-0.2</v>
      </c>
      <c r="CI18" s="19"/>
      <c r="CJ18" s="19"/>
      <c r="CK18" s="19"/>
      <c r="CL18" s="19">
        <v>-16.600000000000001</v>
      </c>
      <c r="CM18" s="19">
        <v>-11.5</v>
      </c>
      <c r="CN18" s="19">
        <v>-14.9</v>
      </c>
      <c r="CO18" s="19">
        <v>0</v>
      </c>
      <c r="CP18" s="19"/>
      <c r="CQ18" s="19"/>
      <c r="CR18" s="19"/>
      <c r="CS18" s="19"/>
      <c r="CT18" s="19">
        <v>-30.3</v>
      </c>
      <c r="CU18" s="19">
        <v>-23.5</v>
      </c>
      <c r="CV18" s="19"/>
      <c r="CW18" s="19">
        <v>-9.8000000000000007</v>
      </c>
      <c r="CX18" s="19">
        <v>0</v>
      </c>
      <c r="CY18" s="19"/>
      <c r="CZ18" s="19"/>
      <c r="DA18" s="19">
        <v>1.3733299999999999</v>
      </c>
      <c r="DB18" s="19">
        <v>0.1</v>
      </c>
      <c r="DC18" s="19">
        <v>-0.1</v>
      </c>
      <c r="DD18" s="19">
        <v>-0.9</v>
      </c>
      <c r="DE18" s="19">
        <v>0</v>
      </c>
      <c r="DF18" s="19"/>
      <c r="DG18" s="19">
        <v>0.1</v>
      </c>
      <c r="DH18" s="19">
        <v>0.9</v>
      </c>
      <c r="DI18" s="19"/>
      <c r="DJ18" s="19">
        <v>-1.6</v>
      </c>
      <c r="DK18" s="19">
        <v>0.3</v>
      </c>
      <c r="DL18" s="19">
        <v>0.6</v>
      </c>
      <c r="DM18" s="19"/>
      <c r="DN18" s="19">
        <v>0</v>
      </c>
      <c r="DO18" s="19">
        <v>0</v>
      </c>
      <c r="DP18" s="19">
        <v>3.5</v>
      </c>
      <c r="DQ18" s="19">
        <v>-1.4</v>
      </c>
      <c r="DR18" s="19">
        <v>0</v>
      </c>
      <c r="DS18" s="19">
        <v>0.1</v>
      </c>
      <c r="DT18" s="19">
        <v>0.7</v>
      </c>
      <c r="DU18" s="19">
        <v>0.438</v>
      </c>
      <c r="DV18" s="19">
        <v>0</v>
      </c>
      <c r="DW18" s="19">
        <v>-3.9</v>
      </c>
      <c r="DX18" s="19">
        <v>0</v>
      </c>
      <c r="DY18" s="19">
        <v>1.4</v>
      </c>
      <c r="DZ18" s="19">
        <v>1.7</v>
      </c>
      <c r="EA18" s="19">
        <v>0.7</v>
      </c>
      <c r="EB18" s="19"/>
      <c r="EC18" s="19">
        <v>6.4</v>
      </c>
      <c r="ED18" s="19">
        <v>0</v>
      </c>
      <c r="EE18" s="19">
        <v>-7.1</v>
      </c>
      <c r="EF18" s="19">
        <v>-12.7</v>
      </c>
      <c r="EG18" s="19">
        <v>0</v>
      </c>
      <c r="EH18" s="19">
        <v>0</v>
      </c>
      <c r="EI18" s="19">
        <v>2.6</v>
      </c>
      <c r="EJ18" s="19">
        <v>0</v>
      </c>
      <c r="EK18" s="19">
        <v>1.6</v>
      </c>
      <c r="EL18" s="19">
        <v>0.2</v>
      </c>
      <c r="EM18" s="19">
        <v>0.2</v>
      </c>
      <c r="EN18" s="19">
        <v>0.2</v>
      </c>
      <c r="EO18" s="19"/>
      <c r="EP18" s="19">
        <v>0</v>
      </c>
      <c r="EQ18" s="19">
        <v>0</v>
      </c>
      <c r="ER18" s="19">
        <v>0</v>
      </c>
      <c r="ES18" s="19">
        <v>-0.2</v>
      </c>
      <c r="ET18" s="19">
        <v>-7.5</v>
      </c>
      <c r="EU18" s="19">
        <v>0</v>
      </c>
      <c r="EV18" s="19">
        <v>0</v>
      </c>
      <c r="EW18" s="19">
        <v>1.6</v>
      </c>
      <c r="EX18" s="19">
        <v>0.3</v>
      </c>
      <c r="EY18" s="19">
        <v>0.8</v>
      </c>
      <c r="EZ18" s="19">
        <v>0.6</v>
      </c>
      <c r="FA18" s="19">
        <v>0</v>
      </c>
      <c r="FB18" s="19">
        <v>0.2</v>
      </c>
      <c r="FC18" s="19">
        <v>1</v>
      </c>
      <c r="FD18" s="19">
        <v>2.2999999999999998</v>
      </c>
      <c r="FE18" s="19">
        <v>4</v>
      </c>
      <c r="FF18" s="19">
        <v>0.3</v>
      </c>
      <c r="FG18" s="19">
        <v>3.1</v>
      </c>
      <c r="FH18" s="19">
        <v>1.5</v>
      </c>
      <c r="FI18" s="19">
        <v>3.57</v>
      </c>
      <c r="FJ18" s="19">
        <v>0</v>
      </c>
      <c r="FK18" s="19">
        <v>-240.51866999999999</v>
      </c>
      <c r="FL18" s="15"/>
      <c r="FM18" s="19">
        <v>2.0071500000000002</v>
      </c>
      <c r="FN18" s="19"/>
      <c r="FO18" s="19"/>
      <c r="FP18" s="19">
        <v>1.8</v>
      </c>
      <c r="FQ18" s="19">
        <v>0.3</v>
      </c>
      <c r="FR18" s="19"/>
      <c r="FS18" s="19">
        <v>0.2</v>
      </c>
      <c r="FT18" s="19">
        <v>0</v>
      </c>
      <c r="FU18" s="19">
        <v>4.30715</v>
      </c>
    </row>
    <row r="19" spans="1:177" ht="24" customHeight="1" x14ac:dyDescent="0.35">
      <c r="A19" s="13" t="s">
        <v>49</v>
      </c>
      <c r="B19" s="13" t="s">
        <v>757</v>
      </c>
      <c r="C19" s="14">
        <v>33.200000000000003</v>
      </c>
      <c r="D19" s="14">
        <v>28.3</v>
      </c>
      <c r="E19" s="14">
        <v>24.6</v>
      </c>
      <c r="F19" s="14"/>
      <c r="G19" s="14"/>
      <c r="H19" s="14">
        <v>-7.3</v>
      </c>
      <c r="I19" s="14">
        <v>6.5</v>
      </c>
      <c r="J19" s="14"/>
      <c r="K19" s="14"/>
      <c r="L19" s="14">
        <v>-40.6</v>
      </c>
      <c r="M19" s="14">
        <v>-43</v>
      </c>
      <c r="N19" s="14">
        <v>-24.8</v>
      </c>
      <c r="O19" s="14">
        <v>9.1</v>
      </c>
      <c r="P19" s="14">
        <v>-11.1</v>
      </c>
      <c r="Q19" s="14">
        <v>-9.6</v>
      </c>
      <c r="R19" s="14">
        <v>15.7</v>
      </c>
      <c r="S19" s="14">
        <v>0</v>
      </c>
      <c r="T19" s="14"/>
      <c r="U19" s="14"/>
      <c r="V19" s="14"/>
      <c r="W19" s="14"/>
      <c r="X19" s="14">
        <v>-27.9</v>
      </c>
      <c r="Y19" s="14">
        <v>1.5</v>
      </c>
      <c r="Z19" s="14">
        <v>1.6</v>
      </c>
      <c r="AA19" s="14"/>
      <c r="AB19" s="14">
        <v>-3.4</v>
      </c>
      <c r="AC19" s="14">
        <v>3.9</v>
      </c>
      <c r="AD19" s="14">
        <v>11.2</v>
      </c>
      <c r="AE19" s="14"/>
      <c r="AF19" s="14"/>
      <c r="AG19" s="14"/>
      <c r="AH19" s="14"/>
      <c r="AI19" s="14">
        <v>11.9</v>
      </c>
      <c r="AJ19" s="14">
        <v>-16.399999999999999</v>
      </c>
      <c r="AK19" s="14"/>
      <c r="AL19" s="14"/>
      <c r="AM19" s="14"/>
      <c r="AN19" s="14">
        <v>-1.5</v>
      </c>
      <c r="AO19" s="14">
        <v>0</v>
      </c>
      <c r="AP19" s="14">
        <v>1</v>
      </c>
      <c r="AQ19" s="14">
        <v>6.2</v>
      </c>
      <c r="AR19" s="14">
        <v>0.7</v>
      </c>
      <c r="AS19" s="14">
        <v>-0.9</v>
      </c>
      <c r="AT19" s="14">
        <v>2.6</v>
      </c>
      <c r="AU19" s="14">
        <v>0.3</v>
      </c>
      <c r="AV19" s="14"/>
      <c r="AW19" s="14"/>
      <c r="AX19" s="14"/>
      <c r="AY19" s="14">
        <v>3.7</v>
      </c>
      <c r="AZ19" s="14">
        <v>-2.2000000000000002</v>
      </c>
      <c r="BA19" s="14">
        <v>0.1</v>
      </c>
      <c r="BB19" s="14">
        <v>-4.2</v>
      </c>
      <c r="BC19" s="14">
        <v>2.9</v>
      </c>
      <c r="BD19" s="14">
        <v>0.4</v>
      </c>
      <c r="BE19" s="14">
        <v>0.1</v>
      </c>
      <c r="BF19" s="14">
        <v>-0.8</v>
      </c>
      <c r="BG19" s="14"/>
      <c r="BH19" s="14"/>
      <c r="BI19" s="14">
        <v>-5.4</v>
      </c>
      <c r="BJ19" s="14"/>
      <c r="BK19" s="14"/>
      <c r="BL19" s="14">
        <v>-1.2</v>
      </c>
      <c r="BM19" s="14"/>
      <c r="BN19" s="14"/>
      <c r="BO19" s="14"/>
      <c r="BP19" s="14">
        <v>-4.5</v>
      </c>
      <c r="BQ19" s="14">
        <v>0</v>
      </c>
      <c r="BR19" s="14">
        <v>-40.200000000000003</v>
      </c>
      <c r="BS19" s="14"/>
      <c r="BT19" s="14">
        <v>-51.3</v>
      </c>
      <c r="BU19" s="14"/>
      <c r="BV19" s="14"/>
      <c r="BW19" s="14"/>
      <c r="BX19" s="14"/>
      <c r="BY19" s="14"/>
      <c r="BZ19" s="14"/>
      <c r="CA19" s="14"/>
      <c r="CB19" s="14">
        <v>0</v>
      </c>
      <c r="CC19" s="14">
        <v>-0.5</v>
      </c>
      <c r="CD19" s="14">
        <v>1</v>
      </c>
      <c r="CE19" s="14">
        <v>4.5999999999999996</v>
      </c>
      <c r="CF19" s="14">
        <v>-0.2</v>
      </c>
      <c r="CG19" s="14">
        <v>0.2</v>
      </c>
      <c r="CH19" s="14">
        <v>-0.1</v>
      </c>
      <c r="CI19" s="14"/>
      <c r="CJ19" s="14"/>
      <c r="CK19" s="14"/>
      <c r="CL19" s="14">
        <v>-15.7</v>
      </c>
      <c r="CM19" s="14">
        <v>-10.7</v>
      </c>
      <c r="CN19" s="14">
        <v>-13.5</v>
      </c>
      <c r="CO19" s="14">
        <v>0</v>
      </c>
      <c r="CP19" s="14"/>
      <c r="CQ19" s="14"/>
      <c r="CR19" s="14"/>
      <c r="CS19" s="14"/>
      <c r="CT19" s="14">
        <v>-29.7</v>
      </c>
      <c r="CU19" s="14">
        <v>-23.2</v>
      </c>
      <c r="CV19" s="14"/>
      <c r="CW19" s="14">
        <v>-8.6</v>
      </c>
      <c r="CX19" s="14">
        <v>0</v>
      </c>
      <c r="CY19" s="14"/>
      <c r="CZ19" s="14"/>
      <c r="DA19" s="14">
        <v>1.3828400000000001</v>
      </c>
      <c r="DB19" s="14">
        <v>0</v>
      </c>
      <c r="DC19" s="14">
        <v>0</v>
      </c>
      <c r="DD19" s="14">
        <v>-1</v>
      </c>
      <c r="DE19" s="14">
        <v>0</v>
      </c>
      <c r="DF19" s="14"/>
      <c r="DG19" s="14">
        <v>0</v>
      </c>
      <c r="DH19" s="14">
        <v>0.9</v>
      </c>
      <c r="DI19" s="14"/>
      <c r="DJ19" s="14">
        <v>-1.4</v>
      </c>
      <c r="DK19" s="14">
        <v>0.3</v>
      </c>
      <c r="DL19" s="14">
        <v>0.6</v>
      </c>
      <c r="DM19" s="14"/>
      <c r="DN19" s="14">
        <v>0</v>
      </c>
      <c r="DO19" s="14">
        <v>0</v>
      </c>
      <c r="DP19" s="14">
        <v>3.7</v>
      </c>
      <c r="DQ19" s="14">
        <v>-1.5</v>
      </c>
      <c r="DR19" s="14">
        <v>0</v>
      </c>
      <c r="DS19" s="14">
        <v>0.1</v>
      </c>
      <c r="DT19" s="14">
        <v>0.6</v>
      </c>
      <c r="DU19" s="14">
        <v>0.436</v>
      </c>
      <c r="DV19" s="14">
        <v>0</v>
      </c>
      <c r="DW19" s="14">
        <v>-3.9</v>
      </c>
      <c r="DX19" s="14">
        <v>0</v>
      </c>
      <c r="DY19" s="14">
        <v>1.6</v>
      </c>
      <c r="DZ19" s="14">
        <v>1.7</v>
      </c>
      <c r="EA19" s="14">
        <v>0.7</v>
      </c>
      <c r="EB19" s="14"/>
      <c r="EC19" s="14">
        <v>6</v>
      </c>
      <c r="ED19" s="14">
        <v>0</v>
      </c>
      <c r="EE19" s="14">
        <v>-6.1</v>
      </c>
      <c r="EF19" s="14">
        <v>-12.2</v>
      </c>
      <c r="EG19" s="14">
        <v>0</v>
      </c>
      <c r="EH19" s="14">
        <v>0</v>
      </c>
      <c r="EI19" s="14">
        <v>2.6</v>
      </c>
      <c r="EJ19" s="14">
        <v>0</v>
      </c>
      <c r="EK19" s="14">
        <v>1.6</v>
      </c>
      <c r="EL19" s="14">
        <v>0.2</v>
      </c>
      <c r="EM19" s="14">
        <v>0.2</v>
      </c>
      <c r="EN19" s="14">
        <v>0.2</v>
      </c>
      <c r="EO19" s="14"/>
      <c r="EP19" s="14">
        <v>0</v>
      </c>
      <c r="EQ19" s="14">
        <v>0</v>
      </c>
      <c r="ER19" s="14">
        <v>0</v>
      </c>
      <c r="ES19" s="14">
        <v>-0.2</v>
      </c>
      <c r="ET19" s="14">
        <v>-5.5</v>
      </c>
      <c r="EU19" s="14">
        <v>0</v>
      </c>
      <c r="EV19" s="14">
        <v>0</v>
      </c>
      <c r="EW19" s="14">
        <v>1.6</v>
      </c>
      <c r="EX19" s="14">
        <v>0.3</v>
      </c>
      <c r="EY19" s="14">
        <v>0.8</v>
      </c>
      <c r="EZ19" s="14">
        <v>0.6</v>
      </c>
      <c r="FA19" s="14">
        <v>0</v>
      </c>
      <c r="FB19" s="14">
        <v>0.2</v>
      </c>
      <c r="FC19" s="14">
        <v>1</v>
      </c>
      <c r="FD19" s="14">
        <v>2.2999999999999998</v>
      </c>
      <c r="FE19" s="14">
        <v>4.3</v>
      </c>
      <c r="FF19" s="14">
        <v>0.2</v>
      </c>
      <c r="FG19" s="14">
        <v>3.7</v>
      </c>
      <c r="FH19" s="14">
        <v>1.6</v>
      </c>
      <c r="FI19" s="14">
        <v>3.58</v>
      </c>
      <c r="FJ19" s="14">
        <v>0</v>
      </c>
      <c r="FK19" s="14">
        <v>-216.00116</v>
      </c>
      <c r="FL19" s="15"/>
      <c r="FM19" s="14">
        <v>1.8911100000000001</v>
      </c>
      <c r="FN19" s="14"/>
      <c r="FO19" s="14"/>
      <c r="FP19" s="14">
        <v>1.8</v>
      </c>
      <c r="FQ19" s="14">
        <v>0.3</v>
      </c>
      <c r="FR19" s="14"/>
      <c r="FS19" s="14">
        <v>0.2</v>
      </c>
      <c r="FT19" s="14">
        <v>0</v>
      </c>
      <c r="FU19" s="14">
        <v>4.1911100000000001</v>
      </c>
    </row>
    <row r="20" spans="1:177" ht="24" customHeight="1" x14ac:dyDescent="0.35">
      <c r="A20" s="16" t="s">
        <v>49</v>
      </c>
      <c r="B20" s="16" t="s">
        <v>758</v>
      </c>
      <c r="C20" s="17">
        <v>30</v>
      </c>
      <c r="D20" s="17">
        <v>23.8</v>
      </c>
      <c r="E20" s="17">
        <v>25.1</v>
      </c>
      <c r="F20" s="17"/>
      <c r="G20" s="17"/>
      <c r="H20" s="17">
        <v>-9.4</v>
      </c>
      <c r="I20" s="17">
        <v>1.7</v>
      </c>
      <c r="J20" s="17"/>
      <c r="K20" s="17"/>
      <c r="L20" s="17">
        <v>-40.9</v>
      </c>
      <c r="M20" s="17">
        <v>-41.8</v>
      </c>
      <c r="N20" s="17">
        <v>-23.4</v>
      </c>
      <c r="O20" s="17">
        <v>9.6999999999999993</v>
      </c>
      <c r="P20" s="17">
        <v>-11.3</v>
      </c>
      <c r="Q20" s="17">
        <v>-10.5</v>
      </c>
      <c r="R20" s="17">
        <v>14.6</v>
      </c>
      <c r="S20" s="17">
        <v>0</v>
      </c>
      <c r="T20" s="17"/>
      <c r="U20" s="17"/>
      <c r="V20" s="17"/>
      <c r="W20" s="17"/>
      <c r="X20" s="17">
        <v>-16.3</v>
      </c>
      <c r="Y20" s="17">
        <v>1</v>
      </c>
      <c r="Z20" s="17">
        <v>1</v>
      </c>
      <c r="AA20" s="17"/>
      <c r="AB20" s="17">
        <v>-3.4</v>
      </c>
      <c r="AC20" s="17">
        <v>3.9</v>
      </c>
      <c r="AD20" s="17">
        <v>10.4</v>
      </c>
      <c r="AE20" s="17"/>
      <c r="AF20" s="17"/>
      <c r="AG20" s="17"/>
      <c r="AH20" s="17"/>
      <c r="AI20" s="17">
        <v>11.4</v>
      </c>
      <c r="AJ20" s="17">
        <v>-15.3</v>
      </c>
      <c r="AK20" s="17"/>
      <c r="AL20" s="17"/>
      <c r="AM20" s="17"/>
      <c r="AN20" s="17">
        <v>-1.5</v>
      </c>
      <c r="AO20" s="17">
        <v>0</v>
      </c>
      <c r="AP20" s="17">
        <v>1</v>
      </c>
      <c r="AQ20" s="17">
        <v>4.5</v>
      </c>
      <c r="AR20" s="17">
        <v>0.7</v>
      </c>
      <c r="AS20" s="17">
        <v>-0.4</v>
      </c>
      <c r="AT20" s="17">
        <v>2.6</v>
      </c>
      <c r="AU20" s="17">
        <v>-0.4</v>
      </c>
      <c r="AV20" s="17"/>
      <c r="AW20" s="17"/>
      <c r="AX20" s="17"/>
      <c r="AY20" s="17">
        <v>5.2</v>
      </c>
      <c r="AZ20" s="17">
        <v>-2</v>
      </c>
      <c r="BA20" s="17">
        <v>0.1</v>
      </c>
      <c r="BB20" s="17">
        <v>-2.6</v>
      </c>
      <c r="BC20" s="17">
        <v>3.1</v>
      </c>
      <c r="BD20" s="17">
        <v>0.4</v>
      </c>
      <c r="BE20" s="17">
        <v>0.1</v>
      </c>
      <c r="BF20" s="17">
        <v>-0.1</v>
      </c>
      <c r="BG20" s="17"/>
      <c r="BH20" s="17"/>
      <c r="BI20" s="17">
        <v>-5.2</v>
      </c>
      <c r="BJ20" s="17"/>
      <c r="BK20" s="17"/>
      <c r="BL20" s="17">
        <v>-1.7</v>
      </c>
      <c r="BM20" s="17"/>
      <c r="BN20" s="17"/>
      <c r="BO20" s="17"/>
      <c r="BP20" s="17">
        <v>-7.2</v>
      </c>
      <c r="BQ20" s="17">
        <v>0</v>
      </c>
      <c r="BR20" s="17">
        <v>-39.200000000000003</v>
      </c>
      <c r="BS20" s="17"/>
      <c r="BT20" s="17">
        <v>-51.3</v>
      </c>
      <c r="BU20" s="17"/>
      <c r="BV20" s="17"/>
      <c r="BW20" s="17"/>
      <c r="BX20" s="17"/>
      <c r="BY20" s="17"/>
      <c r="BZ20" s="17"/>
      <c r="CA20" s="17"/>
      <c r="CB20" s="17">
        <v>0</v>
      </c>
      <c r="CC20" s="17">
        <v>-0.3</v>
      </c>
      <c r="CD20" s="17">
        <v>0.6</v>
      </c>
      <c r="CE20" s="17">
        <v>3.2</v>
      </c>
      <c r="CF20" s="17">
        <v>-1.4</v>
      </c>
      <c r="CG20" s="17">
        <v>0.2</v>
      </c>
      <c r="CH20" s="17">
        <v>-0.1</v>
      </c>
      <c r="CI20" s="17"/>
      <c r="CJ20" s="17"/>
      <c r="CK20" s="17"/>
      <c r="CL20" s="17">
        <v>-13.8</v>
      </c>
      <c r="CM20" s="17">
        <v>-8.4</v>
      </c>
      <c r="CN20" s="17">
        <v>-12</v>
      </c>
      <c r="CO20" s="17">
        <v>0</v>
      </c>
      <c r="CP20" s="17"/>
      <c r="CQ20" s="17"/>
      <c r="CR20" s="17"/>
      <c r="CS20" s="17"/>
      <c r="CT20" s="17">
        <v>-27.6</v>
      </c>
      <c r="CU20" s="17">
        <v>-22</v>
      </c>
      <c r="CV20" s="17"/>
      <c r="CW20" s="17">
        <v>-8.6999999999999993</v>
      </c>
      <c r="CX20" s="17">
        <v>0</v>
      </c>
      <c r="CY20" s="17"/>
      <c r="CZ20" s="17"/>
      <c r="DA20" s="17">
        <v>1.3743700000000001</v>
      </c>
      <c r="DB20" s="17">
        <v>0</v>
      </c>
      <c r="DC20" s="17">
        <v>0</v>
      </c>
      <c r="DD20" s="17">
        <v>-0.9</v>
      </c>
      <c r="DE20" s="17">
        <v>0</v>
      </c>
      <c r="DF20" s="17"/>
      <c r="DG20" s="17">
        <v>0</v>
      </c>
      <c r="DH20" s="17">
        <v>0.9</v>
      </c>
      <c r="DI20" s="17"/>
      <c r="DJ20" s="17">
        <v>-1.4</v>
      </c>
      <c r="DK20" s="17">
        <v>0.2</v>
      </c>
      <c r="DL20" s="17">
        <v>0.6</v>
      </c>
      <c r="DM20" s="17"/>
      <c r="DN20" s="17">
        <v>0</v>
      </c>
      <c r="DO20" s="17">
        <v>0</v>
      </c>
      <c r="DP20" s="17">
        <v>3.6</v>
      </c>
      <c r="DQ20" s="17">
        <v>-1.6</v>
      </c>
      <c r="DR20" s="17">
        <v>0.5</v>
      </c>
      <c r="DS20" s="17">
        <v>0.1</v>
      </c>
      <c r="DT20" s="17">
        <v>0.2</v>
      </c>
      <c r="DU20" s="17">
        <v>0.434</v>
      </c>
      <c r="DV20" s="17">
        <v>0</v>
      </c>
      <c r="DW20" s="17">
        <v>-3.9</v>
      </c>
      <c r="DX20" s="17">
        <v>0.2</v>
      </c>
      <c r="DY20" s="17">
        <v>1.3</v>
      </c>
      <c r="DZ20" s="17">
        <v>1.6</v>
      </c>
      <c r="EA20" s="17">
        <v>0.9</v>
      </c>
      <c r="EB20" s="17"/>
      <c r="EC20" s="17">
        <v>4.5999999999999996</v>
      </c>
      <c r="ED20" s="17">
        <v>0.3</v>
      </c>
      <c r="EE20" s="17">
        <v>-7.7</v>
      </c>
      <c r="EF20" s="17">
        <v>-13.2</v>
      </c>
      <c r="EG20" s="17">
        <v>0</v>
      </c>
      <c r="EH20" s="17">
        <v>0</v>
      </c>
      <c r="EI20" s="17">
        <v>2.6</v>
      </c>
      <c r="EJ20" s="17">
        <v>0</v>
      </c>
      <c r="EK20" s="17">
        <v>1.5</v>
      </c>
      <c r="EL20" s="17">
        <v>0.2</v>
      </c>
      <c r="EM20" s="17">
        <v>0.2</v>
      </c>
      <c r="EN20" s="17">
        <v>0.2</v>
      </c>
      <c r="EO20" s="17"/>
      <c r="EP20" s="17">
        <v>0</v>
      </c>
      <c r="EQ20" s="17">
        <v>0</v>
      </c>
      <c r="ER20" s="17">
        <v>0</v>
      </c>
      <c r="ES20" s="17">
        <v>-0.2</v>
      </c>
      <c r="ET20" s="17">
        <v>-5.9</v>
      </c>
      <c r="EU20" s="17">
        <v>0</v>
      </c>
      <c r="EV20" s="17">
        <v>0</v>
      </c>
      <c r="EW20" s="17">
        <v>1.6</v>
      </c>
      <c r="EX20" s="17">
        <v>0.3</v>
      </c>
      <c r="EY20" s="17">
        <v>0.8</v>
      </c>
      <c r="EZ20" s="17">
        <v>0.6</v>
      </c>
      <c r="FA20" s="17">
        <v>0</v>
      </c>
      <c r="FB20" s="17">
        <v>0.2</v>
      </c>
      <c r="FC20" s="17">
        <v>1.2</v>
      </c>
      <c r="FD20" s="17">
        <v>2.2000000000000002</v>
      </c>
      <c r="FE20" s="17">
        <v>4.2</v>
      </c>
      <c r="FF20" s="17">
        <v>0.4</v>
      </c>
      <c r="FG20" s="17">
        <v>2.5</v>
      </c>
      <c r="FH20" s="17">
        <v>1.6</v>
      </c>
      <c r="FI20" s="17">
        <v>3.83</v>
      </c>
      <c r="FJ20" s="17">
        <v>0</v>
      </c>
      <c r="FK20" s="17">
        <v>-217.76163</v>
      </c>
      <c r="FL20" s="15"/>
      <c r="FM20" s="17">
        <v>1.95391</v>
      </c>
      <c r="FN20" s="17"/>
      <c r="FO20" s="17"/>
      <c r="FP20" s="17">
        <v>1.8</v>
      </c>
      <c r="FQ20" s="17">
        <v>0.3</v>
      </c>
      <c r="FR20" s="17"/>
      <c r="FS20" s="17">
        <v>0.3</v>
      </c>
      <c r="FT20" s="17">
        <v>0</v>
      </c>
      <c r="FU20" s="17">
        <v>4.3539099999999999</v>
      </c>
    </row>
    <row r="21" spans="1:177" ht="24" customHeight="1" x14ac:dyDescent="0.35">
      <c r="A21" s="16" t="s">
        <v>49</v>
      </c>
      <c r="B21" s="16" t="s">
        <v>759</v>
      </c>
      <c r="C21" s="17">
        <v>34.1</v>
      </c>
      <c r="D21" s="17">
        <v>-1.7</v>
      </c>
      <c r="E21" s="17">
        <v>9.5</v>
      </c>
      <c r="F21" s="17"/>
      <c r="G21" s="17"/>
      <c r="H21" s="17">
        <v>-6.3</v>
      </c>
      <c r="I21" s="17">
        <v>6.4</v>
      </c>
      <c r="J21" s="17"/>
      <c r="K21" s="17"/>
      <c r="L21" s="17">
        <v>-33.299999999999997</v>
      </c>
      <c r="M21" s="17">
        <v>-36.9</v>
      </c>
      <c r="N21" s="17">
        <v>-19.2</v>
      </c>
      <c r="O21" s="17">
        <v>15.9</v>
      </c>
      <c r="P21" s="17">
        <v>-8.1999999999999993</v>
      </c>
      <c r="Q21" s="17">
        <v>-7.4</v>
      </c>
      <c r="R21" s="17">
        <v>29.7</v>
      </c>
      <c r="S21" s="17">
        <v>-0.1</v>
      </c>
      <c r="T21" s="17"/>
      <c r="U21" s="17"/>
      <c r="V21" s="17"/>
      <c r="W21" s="17"/>
      <c r="X21" s="17">
        <v>-12.5</v>
      </c>
      <c r="Y21" s="17">
        <v>1</v>
      </c>
      <c r="Z21" s="17">
        <v>1.2</v>
      </c>
      <c r="AA21" s="17"/>
      <c r="AB21" s="17">
        <v>-3.4</v>
      </c>
      <c r="AC21" s="17">
        <v>3.7</v>
      </c>
      <c r="AD21" s="17">
        <v>11.8</v>
      </c>
      <c r="AE21" s="17"/>
      <c r="AF21" s="17"/>
      <c r="AG21" s="17"/>
      <c r="AH21" s="17"/>
      <c r="AI21" s="17">
        <v>12.9</v>
      </c>
      <c r="AJ21" s="17">
        <v>-14.3</v>
      </c>
      <c r="AK21" s="17"/>
      <c r="AL21" s="17"/>
      <c r="AM21" s="17"/>
      <c r="AN21" s="17">
        <v>-1.4</v>
      </c>
      <c r="AO21" s="17">
        <v>0</v>
      </c>
      <c r="AP21" s="17">
        <v>1.6</v>
      </c>
      <c r="AQ21" s="17">
        <v>6.1</v>
      </c>
      <c r="AR21" s="17">
        <v>2.2000000000000002</v>
      </c>
      <c r="AS21" s="17">
        <v>-0.2</v>
      </c>
      <c r="AT21" s="17">
        <v>2.6</v>
      </c>
      <c r="AU21" s="17">
        <v>1.1000000000000001</v>
      </c>
      <c r="AV21" s="17"/>
      <c r="AW21" s="17"/>
      <c r="AX21" s="17"/>
      <c r="AY21" s="17">
        <v>4.4000000000000004</v>
      </c>
      <c r="AZ21" s="17">
        <v>-2</v>
      </c>
      <c r="BA21" s="17">
        <v>0.1</v>
      </c>
      <c r="BB21" s="17">
        <v>-2.6</v>
      </c>
      <c r="BC21" s="17">
        <v>3.6</v>
      </c>
      <c r="BD21" s="17">
        <v>0.4</v>
      </c>
      <c r="BE21" s="17">
        <v>0.1</v>
      </c>
      <c r="BF21" s="17">
        <v>-0.6</v>
      </c>
      <c r="BG21" s="17"/>
      <c r="BH21" s="17"/>
      <c r="BI21" s="17">
        <v>-2.9</v>
      </c>
      <c r="BJ21" s="17"/>
      <c r="BK21" s="17"/>
      <c r="BL21" s="17">
        <v>-0.3</v>
      </c>
      <c r="BM21" s="17"/>
      <c r="BN21" s="17"/>
      <c r="BO21" s="17"/>
      <c r="BP21" s="17">
        <v>-3.2</v>
      </c>
      <c r="BQ21" s="17">
        <v>0</v>
      </c>
      <c r="BR21" s="17">
        <v>-36.700000000000003</v>
      </c>
      <c r="BS21" s="17"/>
      <c r="BT21" s="17">
        <v>-48.3</v>
      </c>
      <c r="BU21" s="17"/>
      <c r="BV21" s="17"/>
      <c r="BW21" s="17"/>
      <c r="BX21" s="17"/>
      <c r="BY21" s="17"/>
      <c r="BZ21" s="17"/>
      <c r="CA21" s="17"/>
      <c r="CB21" s="17">
        <v>0</v>
      </c>
      <c r="CC21" s="17">
        <v>-0.3</v>
      </c>
      <c r="CD21" s="17">
        <v>1</v>
      </c>
      <c r="CE21" s="17">
        <v>4.0999999999999996</v>
      </c>
      <c r="CF21" s="17">
        <v>-0.1</v>
      </c>
      <c r="CG21" s="17">
        <v>0.1</v>
      </c>
      <c r="CH21" s="17">
        <v>-0.1</v>
      </c>
      <c r="CI21" s="17"/>
      <c r="CJ21" s="17"/>
      <c r="CK21" s="17"/>
      <c r="CL21" s="17">
        <v>-7.2</v>
      </c>
      <c r="CM21" s="17">
        <v>-2</v>
      </c>
      <c r="CN21" s="17">
        <v>-5.2</v>
      </c>
      <c r="CO21" s="17">
        <v>0</v>
      </c>
      <c r="CP21" s="17"/>
      <c r="CQ21" s="17"/>
      <c r="CR21" s="17"/>
      <c r="CS21" s="17"/>
      <c r="CT21" s="17">
        <v>-24.6</v>
      </c>
      <c r="CU21" s="17">
        <v>-20.2</v>
      </c>
      <c r="CV21" s="17"/>
      <c r="CW21" s="17">
        <v>-11.7</v>
      </c>
      <c r="CX21" s="17">
        <v>0.1</v>
      </c>
      <c r="CY21" s="17"/>
      <c r="CZ21" s="17"/>
      <c r="DA21" s="17">
        <v>1.3747499999999999</v>
      </c>
      <c r="DB21" s="17">
        <v>0</v>
      </c>
      <c r="DC21" s="17">
        <v>0</v>
      </c>
      <c r="DD21" s="17">
        <v>-0.9</v>
      </c>
      <c r="DE21" s="17">
        <v>0.1</v>
      </c>
      <c r="DF21" s="17"/>
      <c r="DG21" s="17">
        <v>0</v>
      </c>
      <c r="DH21" s="17">
        <v>1.1000000000000001</v>
      </c>
      <c r="DI21" s="17"/>
      <c r="DJ21" s="17">
        <v>-1.2</v>
      </c>
      <c r="DK21" s="17">
        <v>0.3</v>
      </c>
      <c r="DL21" s="17">
        <v>0.6</v>
      </c>
      <c r="DM21" s="17"/>
      <c r="DN21" s="17">
        <v>0</v>
      </c>
      <c r="DO21" s="17">
        <v>0</v>
      </c>
      <c r="DP21" s="17">
        <v>3.5</v>
      </c>
      <c r="DQ21" s="17">
        <v>-0.7</v>
      </c>
      <c r="DR21" s="17">
        <v>0.4</v>
      </c>
      <c r="DS21" s="17">
        <v>0.1</v>
      </c>
      <c r="DT21" s="17">
        <v>0.2</v>
      </c>
      <c r="DU21" s="17">
        <v>0.43099999999999999</v>
      </c>
      <c r="DV21" s="17">
        <v>0.1</v>
      </c>
      <c r="DW21" s="17">
        <v>-3.9</v>
      </c>
      <c r="DX21" s="17">
        <v>0.2</v>
      </c>
      <c r="DY21" s="17">
        <v>1.3</v>
      </c>
      <c r="DZ21" s="17">
        <v>1.8</v>
      </c>
      <c r="EA21" s="17">
        <v>0.9</v>
      </c>
      <c r="EB21" s="17"/>
      <c r="EC21" s="17">
        <v>1.4</v>
      </c>
      <c r="ED21" s="17">
        <v>0.1</v>
      </c>
      <c r="EE21" s="17">
        <v>-4.7</v>
      </c>
      <c r="EF21" s="17">
        <v>-9.1999999999999993</v>
      </c>
      <c r="EG21" s="17">
        <v>0</v>
      </c>
      <c r="EH21" s="17">
        <v>0</v>
      </c>
      <c r="EI21" s="17">
        <v>2.6</v>
      </c>
      <c r="EJ21" s="17">
        <v>0</v>
      </c>
      <c r="EK21" s="17">
        <v>1.5</v>
      </c>
      <c r="EL21" s="17">
        <v>0.2</v>
      </c>
      <c r="EM21" s="17">
        <v>0.2</v>
      </c>
      <c r="EN21" s="17">
        <v>0.2</v>
      </c>
      <c r="EO21" s="17"/>
      <c r="EP21" s="17">
        <v>19.399999999999999</v>
      </c>
      <c r="EQ21" s="17">
        <v>0</v>
      </c>
      <c r="ER21" s="17">
        <v>2.2000000000000002</v>
      </c>
      <c r="ES21" s="17">
        <v>-0.2</v>
      </c>
      <c r="ET21" s="17">
        <v>-5.5</v>
      </c>
      <c r="EU21" s="17">
        <v>0</v>
      </c>
      <c r="EV21" s="17">
        <v>1.2</v>
      </c>
      <c r="EW21" s="17">
        <v>1.6</v>
      </c>
      <c r="EX21" s="17">
        <v>0.3</v>
      </c>
      <c r="EY21" s="17">
        <v>0.8</v>
      </c>
      <c r="EZ21" s="17">
        <v>0.6</v>
      </c>
      <c r="FA21" s="17">
        <v>0</v>
      </c>
      <c r="FB21" s="17">
        <v>0.2</v>
      </c>
      <c r="FC21" s="17">
        <v>1.1000000000000001</v>
      </c>
      <c r="FD21" s="17">
        <v>2.2999999999999998</v>
      </c>
      <c r="FE21" s="17">
        <v>5</v>
      </c>
      <c r="FF21" s="17">
        <v>0.1</v>
      </c>
      <c r="FG21" s="17">
        <v>3.9</v>
      </c>
      <c r="FH21" s="17">
        <v>1.7</v>
      </c>
      <c r="FI21" s="17">
        <v>3.14</v>
      </c>
      <c r="FJ21" s="17">
        <v>0</v>
      </c>
      <c r="FK21" s="17">
        <v>-123.35424999999999</v>
      </c>
      <c r="FL21" s="15"/>
      <c r="FM21" s="17">
        <v>2.16012</v>
      </c>
      <c r="FN21" s="17"/>
      <c r="FO21" s="17"/>
      <c r="FP21" s="17">
        <v>1.8</v>
      </c>
      <c r="FQ21" s="17">
        <v>0.3</v>
      </c>
      <c r="FR21" s="17"/>
      <c r="FS21" s="17">
        <v>0.4</v>
      </c>
      <c r="FT21" s="17">
        <v>0</v>
      </c>
      <c r="FU21" s="17">
        <v>4.66012</v>
      </c>
    </row>
    <row r="22" spans="1:177" ht="24" customHeight="1" x14ac:dyDescent="0.35">
      <c r="A22" s="16" t="s">
        <v>49</v>
      </c>
      <c r="B22" s="16" t="s">
        <v>760</v>
      </c>
      <c r="C22" s="17">
        <v>27.3</v>
      </c>
      <c r="D22" s="17">
        <v>-26.6</v>
      </c>
      <c r="E22" s="17">
        <v>4.2</v>
      </c>
      <c r="F22" s="17"/>
      <c r="G22" s="17"/>
      <c r="H22" s="17">
        <v>-5.0999999999999996</v>
      </c>
      <c r="I22" s="17">
        <v>7.9</v>
      </c>
      <c r="J22" s="17"/>
      <c r="K22" s="17"/>
      <c r="L22" s="17">
        <v>-36.4</v>
      </c>
      <c r="M22" s="17">
        <v>-41.8</v>
      </c>
      <c r="N22" s="17">
        <v>-25</v>
      </c>
      <c r="O22" s="17">
        <v>10.8</v>
      </c>
      <c r="P22" s="17">
        <v>-10.5</v>
      </c>
      <c r="Q22" s="17">
        <v>-9</v>
      </c>
      <c r="R22" s="17">
        <v>14.4</v>
      </c>
      <c r="S22" s="17">
        <v>-0.1</v>
      </c>
      <c r="T22" s="17"/>
      <c r="U22" s="17"/>
      <c r="V22" s="17"/>
      <c r="W22" s="17"/>
      <c r="X22" s="17">
        <v>-19.899999999999999</v>
      </c>
      <c r="Y22" s="17">
        <v>0.7</v>
      </c>
      <c r="Z22" s="17">
        <v>0.9</v>
      </c>
      <c r="AA22" s="17"/>
      <c r="AB22" s="17">
        <v>-3.6</v>
      </c>
      <c r="AC22" s="17">
        <v>3.5</v>
      </c>
      <c r="AD22" s="17">
        <v>6.9</v>
      </c>
      <c r="AE22" s="17"/>
      <c r="AF22" s="17"/>
      <c r="AG22" s="17"/>
      <c r="AH22" s="17"/>
      <c r="AI22" s="17">
        <v>9.6</v>
      </c>
      <c r="AJ22" s="17">
        <v>-14.6</v>
      </c>
      <c r="AK22" s="17"/>
      <c r="AL22" s="17"/>
      <c r="AM22" s="17"/>
      <c r="AN22" s="17">
        <v>-1.4</v>
      </c>
      <c r="AO22" s="17">
        <v>0</v>
      </c>
      <c r="AP22" s="17">
        <v>1.2</v>
      </c>
      <c r="AQ22" s="17">
        <v>7.7</v>
      </c>
      <c r="AR22" s="17">
        <v>0.4</v>
      </c>
      <c r="AS22" s="17">
        <v>-1.3</v>
      </c>
      <c r="AT22" s="17">
        <v>2.6</v>
      </c>
      <c r="AU22" s="17">
        <v>2.1</v>
      </c>
      <c r="AV22" s="17"/>
      <c r="AW22" s="17"/>
      <c r="AX22" s="17"/>
      <c r="AY22" s="17">
        <v>1.2</v>
      </c>
      <c r="AZ22" s="17">
        <v>-2</v>
      </c>
      <c r="BA22" s="17">
        <v>0.1</v>
      </c>
      <c r="BB22" s="17">
        <v>-3.8</v>
      </c>
      <c r="BC22" s="17">
        <v>2.5</v>
      </c>
      <c r="BD22" s="17">
        <v>0.5</v>
      </c>
      <c r="BE22" s="17">
        <v>0.2</v>
      </c>
      <c r="BF22" s="17">
        <v>-2.8</v>
      </c>
      <c r="BG22" s="17"/>
      <c r="BH22" s="17"/>
      <c r="BI22" s="17">
        <v>-4.8</v>
      </c>
      <c r="BJ22" s="17"/>
      <c r="BK22" s="17"/>
      <c r="BL22" s="17">
        <v>0.7</v>
      </c>
      <c r="BM22" s="17"/>
      <c r="BN22" s="17"/>
      <c r="BO22" s="17"/>
      <c r="BP22" s="17">
        <v>-2.2000000000000002</v>
      </c>
      <c r="BQ22" s="17">
        <v>0</v>
      </c>
      <c r="BR22" s="17">
        <v>-39.5</v>
      </c>
      <c r="BS22" s="17"/>
      <c r="BT22" s="17">
        <v>-50.6</v>
      </c>
      <c r="BU22" s="17"/>
      <c r="BV22" s="17"/>
      <c r="BW22" s="17"/>
      <c r="BX22" s="17"/>
      <c r="BY22" s="17"/>
      <c r="BZ22" s="17"/>
      <c r="CA22" s="17"/>
      <c r="CB22" s="17">
        <v>0</v>
      </c>
      <c r="CC22" s="17">
        <v>-0.3</v>
      </c>
      <c r="CD22" s="17">
        <v>1.3</v>
      </c>
      <c r="CE22" s="17">
        <v>4.8</v>
      </c>
      <c r="CF22" s="17">
        <v>0.8</v>
      </c>
      <c r="CG22" s="17">
        <v>0.1</v>
      </c>
      <c r="CH22" s="17">
        <v>-0.2</v>
      </c>
      <c r="CI22" s="17"/>
      <c r="CJ22" s="17"/>
      <c r="CK22" s="17"/>
      <c r="CL22" s="17">
        <v>-13.5</v>
      </c>
      <c r="CM22" s="17">
        <v>-8.1999999999999993</v>
      </c>
      <c r="CN22" s="17">
        <v>-10.5</v>
      </c>
      <c r="CO22" s="17">
        <v>0</v>
      </c>
      <c r="CP22" s="17"/>
      <c r="CQ22" s="17"/>
      <c r="CR22" s="17"/>
      <c r="CS22" s="17"/>
      <c r="CT22" s="17">
        <v>-27.2</v>
      </c>
      <c r="CU22" s="17">
        <v>-21.7</v>
      </c>
      <c r="CV22" s="17"/>
      <c r="CW22" s="17">
        <v>-11.5</v>
      </c>
      <c r="CX22" s="17">
        <v>0.9</v>
      </c>
      <c r="CY22" s="17"/>
      <c r="CZ22" s="17"/>
      <c r="DA22" s="17">
        <v>1.3766799999999999</v>
      </c>
      <c r="DB22" s="17">
        <v>0</v>
      </c>
      <c r="DC22" s="17">
        <v>-0.1</v>
      </c>
      <c r="DD22" s="17">
        <v>-0.2</v>
      </c>
      <c r="DE22" s="17">
        <v>1.3</v>
      </c>
      <c r="DF22" s="17"/>
      <c r="DG22" s="17">
        <v>0</v>
      </c>
      <c r="DH22" s="17">
        <v>0.9</v>
      </c>
      <c r="DI22" s="17"/>
      <c r="DJ22" s="17">
        <v>-0.4</v>
      </c>
      <c r="DK22" s="17">
        <v>0.2</v>
      </c>
      <c r="DL22" s="17">
        <v>0.6</v>
      </c>
      <c r="DM22" s="17"/>
      <c r="DN22" s="17">
        <v>-0.1</v>
      </c>
      <c r="DO22" s="17">
        <v>0</v>
      </c>
      <c r="DP22" s="17">
        <v>2.2999999999999998</v>
      </c>
      <c r="DQ22" s="17">
        <v>-5.7</v>
      </c>
      <c r="DR22" s="17">
        <v>0.3</v>
      </c>
      <c r="DS22" s="17">
        <v>0.1</v>
      </c>
      <c r="DT22" s="17">
        <v>0</v>
      </c>
      <c r="DU22" s="17">
        <v>0.435</v>
      </c>
      <c r="DV22" s="17">
        <v>0.1</v>
      </c>
      <c r="DW22" s="17">
        <v>-3.8</v>
      </c>
      <c r="DX22" s="17">
        <v>0.2</v>
      </c>
      <c r="DY22" s="17">
        <v>1.2</v>
      </c>
      <c r="DZ22" s="17">
        <v>1.7</v>
      </c>
      <c r="EA22" s="17">
        <v>0.9</v>
      </c>
      <c r="EB22" s="17"/>
      <c r="EC22" s="17">
        <v>0</v>
      </c>
      <c r="ED22" s="17">
        <v>0</v>
      </c>
      <c r="EE22" s="17">
        <v>-8.6999999999999993</v>
      </c>
      <c r="EF22" s="17">
        <v>-13.7</v>
      </c>
      <c r="EG22" s="17">
        <v>0</v>
      </c>
      <c r="EH22" s="17">
        <v>0</v>
      </c>
      <c r="EI22" s="17">
        <v>2.6</v>
      </c>
      <c r="EJ22" s="17">
        <v>0</v>
      </c>
      <c r="EK22" s="17">
        <v>1.6</v>
      </c>
      <c r="EL22" s="17">
        <v>0.2</v>
      </c>
      <c r="EM22" s="17">
        <v>0.2</v>
      </c>
      <c r="EN22" s="17">
        <v>0.2</v>
      </c>
      <c r="EO22" s="17"/>
      <c r="EP22" s="17">
        <v>19.399999999999999</v>
      </c>
      <c r="EQ22" s="17">
        <v>0</v>
      </c>
      <c r="ER22" s="17">
        <v>1.9</v>
      </c>
      <c r="ES22" s="17">
        <v>-0.2</v>
      </c>
      <c r="ET22" s="17">
        <v>-11.4</v>
      </c>
      <c r="EU22" s="17">
        <v>0</v>
      </c>
      <c r="EV22" s="17">
        <v>0.2</v>
      </c>
      <c r="EW22" s="17">
        <v>1.6</v>
      </c>
      <c r="EX22" s="17">
        <v>0.3</v>
      </c>
      <c r="EY22" s="17">
        <v>0.8</v>
      </c>
      <c r="EZ22" s="17">
        <v>0.6</v>
      </c>
      <c r="FA22" s="17">
        <v>0</v>
      </c>
      <c r="FB22" s="17">
        <v>0.8</v>
      </c>
      <c r="FC22" s="17">
        <v>1.2</v>
      </c>
      <c r="FD22" s="17">
        <v>2</v>
      </c>
      <c r="FE22" s="17">
        <v>4.7</v>
      </c>
      <c r="FF22" s="17">
        <v>0.3</v>
      </c>
      <c r="FG22" s="17">
        <v>2.7</v>
      </c>
      <c r="FH22" s="17">
        <v>2</v>
      </c>
      <c r="FI22" s="17">
        <v>3.15</v>
      </c>
      <c r="FJ22" s="17">
        <v>0</v>
      </c>
      <c r="FK22" s="17">
        <v>-267.03832</v>
      </c>
      <c r="FL22" s="15"/>
      <c r="FM22" s="17">
        <v>1.85877</v>
      </c>
      <c r="FN22" s="17"/>
      <c r="FO22" s="17"/>
      <c r="FP22" s="17">
        <v>1.7</v>
      </c>
      <c r="FQ22" s="17">
        <v>0.3</v>
      </c>
      <c r="FR22" s="17"/>
      <c r="FS22" s="17">
        <v>0.4</v>
      </c>
      <c r="FT22" s="17">
        <v>0</v>
      </c>
      <c r="FU22" s="17">
        <v>4.2587700000000002</v>
      </c>
    </row>
    <row r="23" spans="1:177" ht="24" customHeight="1" x14ac:dyDescent="0.35">
      <c r="A23" s="16" t="s">
        <v>49</v>
      </c>
      <c r="B23" s="16" t="s">
        <v>761</v>
      </c>
      <c r="C23" s="17">
        <v>30.2</v>
      </c>
      <c r="D23" s="17">
        <v>-13.8</v>
      </c>
      <c r="E23" s="17">
        <v>7.9</v>
      </c>
      <c r="F23" s="17"/>
      <c r="G23" s="17"/>
      <c r="H23" s="17">
        <v>-3.6</v>
      </c>
      <c r="I23" s="17">
        <v>14.1</v>
      </c>
      <c r="J23" s="17"/>
      <c r="K23" s="17"/>
      <c r="L23" s="17">
        <v>-29.5</v>
      </c>
      <c r="M23" s="17">
        <v>-35.299999999999997</v>
      </c>
      <c r="N23" s="17">
        <v>-17.100000000000001</v>
      </c>
      <c r="O23" s="17">
        <v>19.8</v>
      </c>
      <c r="P23" s="17">
        <v>-5.0999999999999996</v>
      </c>
      <c r="Q23" s="17">
        <v>-6.8</v>
      </c>
      <c r="R23" s="17">
        <v>24.6</v>
      </c>
      <c r="S23" s="17">
        <v>-0.1</v>
      </c>
      <c r="T23" s="17"/>
      <c r="U23" s="17"/>
      <c r="V23" s="17"/>
      <c r="W23" s="17"/>
      <c r="X23" s="17">
        <v>-3.6</v>
      </c>
      <c r="Y23" s="17">
        <v>0.8</v>
      </c>
      <c r="Z23" s="17">
        <v>0.9</v>
      </c>
      <c r="AA23" s="17"/>
      <c r="AB23" s="17">
        <v>-3.6</v>
      </c>
      <c r="AC23" s="17">
        <v>3.7</v>
      </c>
      <c r="AD23" s="17">
        <v>12.2</v>
      </c>
      <c r="AE23" s="17"/>
      <c r="AF23" s="17"/>
      <c r="AG23" s="17"/>
      <c r="AH23" s="17"/>
      <c r="AI23" s="17">
        <v>11.3</v>
      </c>
      <c r="AJ23" s="17">
        <v>-12.8</v>
      </c>
      <c r="AK23" s="17"/>
      <c r="AL23" s="17"/>
      <c r="AM23" s="17"/>
      <c r="AN23" s="17">
        <v>-1.3</v>
      </c>
      <c r="AO23" s="17">
        <v>0</v>
      </c>
      <c r="AP23" s="17">
        <v>0.8</v>
      </c>
      <c r="AQ23" s="17">
        <v>5.3</v>
      </c>
      <c r="AR23" s="17">
        <v>3</v>
      </c>
      <c r="AS23" s="17">
        <v>-1.1000000000000001</v>
      </c>
      <c r="AT23" s="17">
        <v>2.6</v>
      </c>
      <c r="AU23" s="17">
        <v>0.5</v>
      </c>
      <c r="AV23" s="17"/>
      <c r="AW23" s="17"/>
      <c r="AX23" s="17"/>
      <c r="AY23" s="17">
        <v>4.2</v>
      </c>
      <c r="AZ23" s="17">
        <v>-2</v>
      </c>
      <c r="BA23" s="17">
        <v>0.1</v>
      </c>
      <c r="BB23" s="17">
        <v>-3.5</v>
      </c>
      <c r="BC23" s="17">
        <v>5.6</v>
      </c>
      <c r="BD23" s="17">
        <v>0.4</v>
      </c>
      <c r="BE23" s="17">
        <v>0.2</v>
      </c>
      <c r="BF23" s="17">
        <v>-4.9000000000000004</v>
      </c>
      <c r="BG23" s="17"/>
      <c r="BH23" s="17"/>
      <c r="BI23" s="17">
        <v>-2.2999999999999998</v>
      </c>
      <c r="BJ23" s="17"/>
      <c r="BK23" s="17"/>
      <c r="BL23" s="17">
        <v>0</v>
      </c>
      <c r="BM23" s="17"/>
      <c r="BN23" s="17"/>
      <c r="BO23" s="17"/>
      <c r="BP23" s="17">
        <v>-1.4</v>
      </c>
      <c r="BQ23" s="17">
        <v>0</v>
      </c>
      <c r="BR23" s="17">
        <v>-33.6</v>
      </c>
      <c r="BS23" s="17"/>
      <c r="BT23" s="17">
        <v>-45.3</v>
      </c>
      <c r="BU23" s="17"/>
      <c r="BV23" s="17"/>
      <c r="BW23" s="17"/>
      <c r="BX23" s="17"/>
      <c r="BY23" s="17"/>
      <c r="BZ23" s="17"/>
      <c r="CA23" s="17"/>
      <c r="CB23" s="17">
        <v>0</v>
      </c>
      <c r="CC23" s="17">
        <v>-0.3</v>
      </c>
      <c r="CD23" s="17">
        <v>21</v>
      </c>
      <c r="CE23" s="17">
        <v>18.2</v>
      </c>
      <c r="CF23" s="17">
        <v>-0.7</v>
      </c>
      <c r="CG23" s="17">
        <v>0.2</v>
      </c>
      <c r="CH23" s="17">
        <v>-0.1</v>
      </c>
      <c r="CI23" s="17"/>
      <c r="CJ23" s="17"/>
      <c r="CK23" s="17"/>
      <c r="CL23" s="17">
        <v>-6.2</v>
      </c>
      <c r="CM23" s="17">
        <v>-0.8</v>
      </c>
      <c r="CN23" s="17">
        <v>1.7</v>
      </c>
      <c r="CO23" s="17">
        <v>0</v>
      </c>
      <c r="CP23" s="17"/>
      <c r="CQ23" s="17"/>
      <c r="CR23" s="17"/>
      <c r="CS23" s="17"/>
      <c r="CT23" s="17">
        <v>-19.399999999999999</v>
      </c>
      <c r="CU23" s="17">
        <v>-17.100000000000001</v>
      </c>
      <c r="CV23" s="17"/>
      <c r="CW23" s="17">
        <v>-11.4</v>
      </c>
      <c r="CX23" s="17">
        <v>3.7</v>
      </c>
      <c r="CY23" s="17"/>
      <c r="CZ23" s="17"/>
      <c r="DA23" s="17">
        <v>1.3700300000000001</v>
      </c>
      <c r="DB23" s="17">
        <v>0.1</v>
      </c>
      <c r="DC23" s="17">
        <v>0</v>
      </c>
      <c r="DD23" s="17">
        <v>-0.2</v>
      </c>
      <c r="DE23" s="17">
        <v>4.8</v>
      </c>
      <c r="DF23" s="17"/>
      <c r="DG23" s="17">
        <v>0</v>
      </c>
      <c r="DH23" s="17">
        <v>0.9</v>
      </c>
      <c r="DI23" s="17"/>
      <c r="DJ23" s="17">
        <v>0.6</v>
      </c>
      <c r="DK23" s="17">
        <v>0.2</v>
      </c>
      <c r="DL23" s="17">
        <v>0.6</v>
      </c>
      <c r="DM23" s="17"/>
      <c r="DN23" s="17">
        <v>-0.1</v>
      </c>
      <c r="DO23" s="17">
        <v>0</v>
      </c>
      <c r="DP23" s="17">
        <v>3.6</v>
      </c>
      <c r="DQ23" s="17">
        <v>-2.2999999999999998</v>
      </c>
      <c r="DR23" s="17">
        <v>0.2</v>
      </c>
      <c r="DS23" s="17">
        <v>0</v>
      </c>
      <c r="DT23" s="17">
        <v>0.1</v>
      </c>
      <c r="DU23" s="17">
        <v>0.43099999999999999</v>
      </c>
      <c r="DV23" s="17">
        <v>0.1</v>
      </c>
      <c r="DW23" s="17">
        <v>-3.7</v>
      </c>
      <c r="DX23" s="17">
        <v>0.2</v>
      </c>
      <c r="DY23" s="17">
        <v>1.2</v>
      </c>
      <c r="DZ23" s="17">
        <v>1.8</v>
      </c>
      <c r="EA23" s="17">
        <v>1.1000000000000001</v>
      </c>
      <c r="EB23" s="17"/>
      <c r="EC23" s="17">
        <v>0.4</v>
      </c>
      <c r="ED23" s="17">
        <v>0.9</v>
      </c>
      <c r="EE23" s="17">
        <v>-6</v>
      </c>
      <c r="EF23" s="17">
        <v>-10.9</v>
      </c>
      <c r="EG23" s="17">
        <v>0</v>
      </c>
      <c r="EH23" s="17">
        <v>0</v>
      </c>
      <c r="EI23" s="17">
        <v>2.6</v>
      </c>
      <c r="EJ23" s="17">
        <v>0</v>
      </c>
      <c r="EK23" s="17">
        <v>1.5</v>
      </c>
      <c r="EL23" s="17">
        <v>0.2</v>
      </c>
      <c r="EM23" s="17">
        <v>0.2</v>
      </c>
      <c r="EN23" s="17">
        <v>0.2</v>
      </c>
      <c r="EO23" s="17"/>
      <c r="EP23" s="17">
        <v>20.399999999999999</v>
      </c>
      <c r="EQ23" s="17">
        <v>0</v>
      </c>
      <c r="ER23" s="17">
        <v>-0.3</v>
      </c>
      <c r="ES23" s="17">
        <v>-0.2</v>
      </c>
      <c r="ET23" s="17">
        <v>-8.8000000000000007</v>
      </c>
      <c r="EU23" s="17">
        <v>0</v>
      </c>
      <c r="EV23" s="17">
        <v>-2.7</v>
      </c>
      <c r="EW23" s="17">
        <v>1.6</v>
      </c>
      <c r="EX23" s="17">
        <v>0.3</v>
      </c>
      <c r="EY23" s="17">
        <v>0.8</v>
      </c>
      <c r="EZ23" s="17">
        <v>0.6</v>
      </c>
      <c r="FA23" s="17">
        <v>0</v>
      </c>
      <c r="FB23" s="17">
        <v>1.6</v>
      </c>
      <c r="FC23" s="17">
        <v>1.3</v>
      </c>
      <c r="FD23" s="17">
        <v>2.2999999999999998</v>
      </c>
      <c r="FE23" s="17">
        <v>6.4</v>
      </c>
      <c r="FF23" s="17">
        <v>0</v>
      </c>
      <c r="FG23" s="17">
        <v>3.8</v>
      </c>
      <c r="FH23" s="17">
        <v>1.9</v>
      </c>
      <c r="FI23" s="17">
        <v>3.12</v>
      </c>
      <c r="FJ23" s="17">
        <v>0</v>
      </c>
      <c r="FK23" s="17">
        <v>-57.478969999999997</v>
      </c>
      <c r="FL23" s="15"/>
      <c r="FM23" s="17">
        <v>1.76068</v>
      </c>
      <c r="FN23" s="17"/>
      <c r="FO23" s="17"/>
      <c r="FP23" s="17">
        <v>1.8</v>
      </c>
      <c r="FQ23" s="17">
        <v>0.3</v>
      </c>
      <c r="FR23" s="17"/>
      <c r="FS23" s="17">
        <v>0.7</v>
      </c>
      <c r="FT23" s="17">
        <v>0</v>
      </c>
      <c r="FU23" s="17">
        <v>4.5606799999999996</v>
      </c>
    </row>
    <row r="24" spans="1:177" ht="24" customHeight="1" x14ac:dyDescent="0.35">
      <c r="A24" s="16" t="s">
        <v>49</v>
      </c>
      <c r="B24" s="16" t="s">
        <v>762</v>
      </c>
      <c r="C24" s="17">
        <v>31.4</v>
      </c>
      <c r="D24" s="17">
        <v>-7.4</v>
      </c>
      <c r="E24" s="17">
        <v>8.9</v>
      </c>
      <c r="F24" s="17"/>
      <c r="G24" s="17"/>
      <c r="H24" s="17">
        <v>-1.7</v>
      </c>
      <c r="I24" s="17">
        <v>12.7</v>
      </c>
      <c r="J24" s="17"/>
      <c r="K24" s="17"/>
      <c r="L24" s="17">
        <v>-33.4</v>
      </c>
      <c r="M24" s="17">
        <v>-29.2</v>
      </c>
      <c r="N24" s="17">
        <v>-11.7</v>
      </c>
      <c r="O24" s="17">
        <v>16.5</v>
      </c>
      <c r="P24" s="17">
        <v>-6.2</v>
      </c>
      <c r="Q24" s="17">
        <v>-6.6</v>
      </c>
      <c r="R24" s="17">
        <v>22.7</v>
      </c>
      <c r="S24" s="17">
        <v>0.1</v>
      </c>
      <c r="T24" s="17"/>
      <c r="U24" s="17"/>
      <c r="V24" s="17"/>
      <c r="W24" s="17"/>
      <c r="X24" s="17">
        <v>-4.3</v>
      </c>
      <c r="Y24" s="17">
        <v>0.2</v>
      </c>
      <c r="Z24" s="17">
        <v>0.5</v>
      </c>
      <c r="AA24" s="17"/>
      <c r="AB24" s="17">
        <v>-3.5</v>
      </c>
      <c r="AC24" s="17">
        <v>3.8</v>
      </c>
      <c r="AD24" s="17">
        <v>11.7</v>
      </c>
      <c r="AE24" s="17"/>
      <c r="AF24" s="17"/>
      <c r="AG24" s="17"/>
      <c r="AH24" s="17"/>
      <c r="AI24" s="17">
        <v>12.5</v>
      </c>
      <c r="AJ24" s="17">
        <v>-12.8</v>
      </c>
      <c r="AK24" s="17"/>
      <c r="AL24" s="17"/>
      <c r="AM24" s="17"/>
      <c r="AN24" s="17">
        <v>-1.3</v>
      </c>
      <c r="AO24" s="17">
        <v>0</v>
      </c>
      <c r="AP24" s="17">
        <v>1.2</v>
      </c>
      <c r="AQ24" s="17">
        <v>5.0999999999999996</v>
      </c>
      <c r="AR24" s="17">
        <v>3.4</v>
      </c>
      <c r="AS24" s="17">
        <v>-1.5</v>
      </c>
      <c r="AT24" s="17">
        <v>2.6</v>
      </c>
      <c r="AU24" s="17">
        <v>0.5</v>
      </c>
      <c r="AV24" s="17"/>
      <c r="AW24" s="17"/>
      <c r="AX24" s="17"/>
      <c r="AY24" s="17">
        <v>6.5</v>
      </c>
      <c r="AZ24" s="17">
        <v>-2</v>
      </c>
      <c r="BA24" s="17">
        <v>0.1</v>
      </c>
      <c r="BB24" s="17">
        <v>-3.5</v>
      </c>
      <c r="BC24" s="17">
        <v>6.3</v>
      </c>
      <c r="BD24" s="17">
        <v>0.4</v>
      </c>
      <c r="BE24" s="17">
        <v>0.2</v>
      </c>
      <c r="BF24" s="17">
        <v>-0.6</v>
      </c>
      <c r="BG24" s="17"/>
      <c r="BH24" s="17"/>
      <c r="BI24" s="17">
        <v>-0.3</v>
      </c>
      <c r="BJ24" s="17"/>
      <c r="BK24" s="17"/>
      <c r="BL24" s="17">
        <v>0</v>
      </c>
      <c r="BM24" s="17"/>
      <c r="BN24" s="17"/>
      <c r="BO24" s="17"/>
      <c r="BP24" s="17">
        <v>-2.9</v>
      </c>
      <c r="BQ24" s="17">
        <v>0</v>
      </c>
      <c r="BR24" s="17">
        <v>-37.200000000000003</v>
      </c>
      <c r="BS24" s="17"/>
      <c r="BT24" s="17">
        <v>-46</v>
      </c>
      <c r="BU24" s="17"/>
      <c r="BV24" s="17"/>
      <c r="BW24" s="17"/>
      <c r="BX24" s="17"/>
      <c r="BY24" s="17"/>
      <c r="BZ24" s="17"/>
      <c r="CA24" s="17"/>
      <c r="CB24" s="17">
        <v>0</v>
      </c>
      <c r="CC24" s="17">
        <v>-0.3</v>
      </c>
      <c r="CD24" s="17">
        <v>21</v>
      </c>
      <c r="CE24" s="17">
        <v>18.399999999999999</v>
      </c>
      <c r="CF24" s="17">
        <v>-0.6</v>
      </c>
      <c r="CG24" s="17">
        <v>0.2</v>
      </c>
      <c r="CH24" s="17">
        <v>-0.1</v>
      </c>
      <c r="CI24" s="17"/>
      <c r="CJ24" s="17"/>
      <c r="CK24" s="17"/>
      <c r="CL24" s="17">
        <v>-4.7</v>
      </c>
      <c r="CM24" s="17">
        <v>0.4</v>
      </c>
      <c r="CN24" s="17">
        <v>3.5</v>
      </c>
      <c r="CO24" s="17">
        <v>0</v>
      </c>
      <c r="CP24" s="17"/>
      <c r="CQ24" s="17"/>
      <c r="CR24" s="17"/>
      <c r="CS24" s="17"/>
      <c r="CT24" s="17">
        <v>-18.5</v>
      </c>
      <c r="CU24" s="17">
        <v>-16.600000000000001</v>
      </c>
      <c r="CV24" s="17"/>
      <c r="CW24" s="17">
        <v>-10.6</v>
      </c>
      <c r="CX24" s="17">
        <v>8.1999999999999993</v>
      </c>
      <c r="CY24" s="17"/>
      <c r="CZ24" s="17"/>
      <c r="DA24" s="17">
        <v>1.3751</v>
      </c>
      <c r="DB24" s="17">
        <v>0.1</v>
      </c>
      <c r="DC24" s="17">
        <v>0</v>
      </c>
      <c r="DD24" s="17">
        <v>-0.2</v>
      </c>
      <c r="DE24" s="17">
        <v>21.2</v>
      </c>
      <c r="DF24" s="17"/>
      <c r="DG24" s="17">
        <v>0</v>
      </c>
      <c r="DH24" s="17">
        <v>0.8</v>
      </c>
      <c r="DI24" s="17"/>
      <c r="DJ24" s="17">
        <v>1.2</v>
      </c>
      <c r="DK24" s="17">
        <v>0.3</v>
      </c>
      <c r="DL24" s="17">
        <v>0.5</v>
      </c>
      <c r="DM24" s="17"/>
      <c r="DN24" s="17">
        <v>-0.2</v>
      </c>
      <c r="DO24" s="17">
        <v>0</v>
      </c>
      <c r="DP24" s="17">
        <v>3.1</v>
      </c>
      <c r="DQ24" s="17">
        <v>-4.0999999999999996</v>
      </c>
      <c r="DR24" s="17">
        <v>-0.2</v>
      </c>
      <c r="DS24" s="17">
        <v>-0.1</v>
      </c>
      <c r="DT24" s="17">
        <v>-0.1</v>
      </c>
      <c r="DU24" s="17">
        <v>0.42099999999999999</v>
      </c>
      <c r="DV24" s="17">
        <v>0.1</v>
      </c>
      <c r="DW24" s="17">
        <v>-4</v>
      </c>
      <c r="DX24" s="17">
        <v>0.2</v>
      </c>
      <c r="DY24" s="17">
        <v>1.4</v>
      </c>
      <c r="DZ24" s="17">
        <v>2</v>
      </c>
      <c r="EA24" s="17">
        <v>1.1000000000000001</v>
      </c>
      <c r="EB24" s="17"/>
      <c r="EC24" s="17">
        <v>1.5</v>
      </c>
      <c r="ED24" s="17">
        <v>2.2999999999999998</v>
      </c>
      <c r="EE24" s="17">
        <v>-3.2</v>
      </c>
      <c r="EF24" s="17">
        <v>-8.4</v>
      </c>
      <c r="EG24" s="17">
        <v>0</v>
      </c>
      <c r="EH24" s="17">
        <v>0</v>
      </c>
      <c r="EI24" s="17">
        <v>2.6</v>
      </c>
      <c r="EJ24" s="17">
        <v>0</v>
      </c>
      <c r="EK24" s="17">
        <v>1.5</v>
      </c>
      <c r="EL24" s="17">
        <v>0.2</v>
      </c>
      <c r="EM24" s="17">
        <v>0.2</v>
      </c>
      <c r="EN24" s="17">
        <v>0.2</v>
      </c>
      <c r="EO24" s="17"/>
      <c r="EP24" s="17">
        <v>21.2</v>
      </c>
      <c r="EQ24" s="17">
        <v>0</v>
      </c>
      <c r="ER24" s="17">
        <v>-2.5</v>
      </c>
      <c r="ES24" s="17">
        <v>-0.2</v>
      </c>
      <c r="ET24" s="17">
        <v>-9.3000000000000007</v>
      </c>
      <c r="EU24" s="17">
        <v>0</v>
      </c>
      <c r="EV24" s="17">
        <v>-3.8</v>
      </c>
      <c r="EW24" s="17">
        <v>1.6</v>
      </c>
      <c r="EX24" s="17">
        <v>0.3</v>
      </c>
      <c r="EY24" s="17">
        <v>0.8</v>
      </c>
      <c r="EZ24" s="17">
        <v>0.6</v>
      </c>
      <c r="FA24" s="17">
        <v>0</v>
      </c>
      <c r="FB24" s="17">
        <v>1.6</v>
      </c>
      <c r="FC24" s="17">
        <v>1.4</v>
      </c>
      <c r="FD24" s="17">
        <v>2.2000000000000002</v>
      </c>
      <c r="FE24" s="17">
        <v>6.9</v>
      </c>
      <c r="FF24" s="17">
        <v>0</v>
      </c>
      <c r="FG24" s="17">
        <v>3.9</v>
      </c>
      <c r="FH24" s="17">
        <v>2</v>
      </c>
      <c r="FI24" s="17">
        <v>2.63</v>
      </c>
      <c r="FJ24" s="17">
        <v>0</v>
      </c>
      <c r="FK24" s="17">
        <v>-13.373900000000001</v>
      </c>
      <c r="FL24" s="15"/>
      <c r="FM24" s="17">
        <v>1.22662</v>
      </c>
      <c r="FN24" s="17"/>
      <c r="FO24" s="17"/>
      <c r="FP24" s="17">
        <v>1.8</v>
      </c>
      <c r="FQ24" s="17">
        <v>0.3</v>
      </c>
      <c r="FR24" s="17"/>
      <c r="FS24" s="17">
        <v>0.8</v>
      </c>
      <c r="FT24" s="17">
        <v>0</v>
      </c>
      <c r="FU24" s="17">
        <v>4.12662</v>
      </c>
    </row>
    <row r="25" spans="1:177" ht="24" customHeight="1" x14ac:dyDescent="0.35">
      <c r="A25" s="16" t="s">
        <v>49</v>
      </c>
      <c r="B25" s="16" t="s">
        <v>763</v>
      </c>
      <c r="C25" s="17">
        <v>31.6</v>
      </c>
      <c r="D25" s="17">
        <v>3.2</v>
      </c>
      <c r="E25" s="17">
        <v>10</v>
      </c>
      <c r="F25" s="17"/>
      <c r="G25" s="17"/>
      <c r="H25" s="17">
        <v>-1.5</v>
      </c>
      <c r="I25" s="17">
        <v>16.399999999999999</v>
      </c>
      <c r="J25" s="17"/>
      <c r="K25" s="17"/>
      <c r="L25" s="17">
        <v>-24</v>
      </c>
      <c r="M25" s="17">
        <v>-27.5</v>
      </c>
      <c r="N25" s="17">
        <v>-10</v>
      </c>
      <c r="O25" s="17">
        <v>27.3</v>
      </c>
      <c r="P25" s="17">
        <v>-2.8</v>
      </c>
      <c r="Q25" s="17">
        <v>-3.8</v>
      </c>
      <c r="R25" s="17">
        <v>27.5</v>
      </c>
      <c r="S25" s="17">
        <v>0</v>
      </c>
      <c r="T25" s="17"/>
      <c r="U25" s="17"/>
      <c r="V25" s="17"/>
      <c r="W25" s="17"/>
      <c r="X25" s="17">
        <v>-4.0999999999999996</v>
      </c>
      <c r="Y25" s="17">
        <v>-0.8</v>
      </c>
      <c r="Z25" s="17">
        <v>0.4</v>
      </c>
      <c r="AA25" s="17"/>
      <c r="AB25" s="17">
        <v>-3.4</v>
      </c>
      <c r="AC25" s="17">
        <v>4.2</v>
      </c>
      <c r="AD25" s="17">
        <v>13.1</v>
      </c>
      <c r="AE25" s="17"/>
      <c r="AF25" s="17"/>
      <c r="AG25" s="17"/>
      <c r="AH25" s="17"/>
      <c r="AI25" s="17">
        <v>13.1</v>
      </c>
      <c r="AJ25" s="17">
        <v>-5.5</v>
      </c>
      <c r="AK25" s="17"/>
      <c r="AL25" s="17"/>
      <c r="AM25" s="17"/>
      <c r="AN25" s="17">
        <v>-1</v>
      </c>
      <c r="AO25" s="17">
        <v>0</v>
      </c>
      <c r="AP25" s="17">
        <v>2.7</v>
      </c>
      <c r="AQ25" s="17">
        <v>6.5</v>
      </c>
      <c r="AR25" s="17">
        <v>5.3</v>
      </c>
      <c r="AS25" s="17">
        <v>-1.7</v>
      </c>
      <c r="AT25" s="17">
        <v>2.6</v>
      </c>
      <c r="AU25" s="17">
        <v>0.8</v>
      </c>
      <c r="AV25" s="17"/>
      <c r="AW25" s="17"/>
      <c r="AX25" s="17"/>
      <c r="AY25" s="17">
        <v>5.0999999999999996</v>
      </c>
      <c r="AZ25" s="17">
        <v>-2</v>
      </c>
      <c r="BA25" s="17">
        <v>0.1</v>
      </c>
      <c r="BB25" s="17">
        <v>-2.2000000000000002</v>
      </c>
      <c r="BC25" s="17">
        <v>6.2</v>
      </c>
      <c r="BD25" s="17">
        <v>0.4</v>
      </c>
      <c r="BE25" s="17">
        <v>0.2</v>
      </c>
      <c r="BF25" s="17">
        <v>-0.5</v>
      </c>
      <c r="BG25" s="17"/>
      <c r="BH25" s="17"/>
      <c r="BI25" s="17">
        <v>2.8</v>
      </c>
      <c r="BJ25" s="17"/>
      <c r="BK25" s="17"/>
      <c r="BL25" s="17">
        <v>0</v>
      </c>
      <c r="BM25" s="17"/>
      <c r="BN25" s="17"/>
      <c r="BO25" s="17"/>
      <c r="BP25" s="17">
        <v>3.1</v>
      </c>
      <c r="BQ25" s="17">
        <v>0</v>
      </c>
      <c r="BR25" s="17">
        <v>-35.5</v>
      </c>
      <c r="BS25" s="17"/>
      <c r="BT25" s="17">
        <v>-47.6</v>
      </c>
      <c r="BU25" s="17"/>
      <c r="BV25" s="17"/>
      <c r="BW25" s="17"/>
      <c r="BX25" s="17"/>
      <c r="BY25" s="17"/>
      <c r="BZ25" s="17"/>
      <c r="CA25" s="17"/>
      <c r="CB25" s="17">
        <v>0</v>
      </c>
      <c r="CC25" s="17">
        <v>-0.3</v>
      </c>
      <c r="CD25" s="17">
        <v>26.6</v>
      </c>
      <c r="CE25" s="17">
        <v>18.8</v>
      </c>
      <c r="CF25" s="17">
        <v>8.6999999999999993</v>
      </c>
      <c r="CG25" s="17">
        <v>0.2</v>
      </c>
      <c r="CH25" s="17">
        <v>-0.1</v>
      </c>
      <c r="CI25" s="17"/>
      <c r="CJ25" s="17"/>
      <c r="CK25" s="17"/>
      <c r="CL25" s="17">
        <v>4.3</v>
      </c>
      <c r="CM25" s="17">
        <v>9.5</v>
      </c>
      <c r="CN25" s="17">
        <v>16.899999999999999</v>
      </c>
      <c r="CO25" s="17">
        <v>0</v>
      </c>
      <c r="CP25" s="17"/>
      <c r="CQ25" s="17"/>
      <c r="CR25" s="17"/>
      <c r="CS25" s="17"/>
      <c r="CT25" s="17">
        <v>-13</v>
      </c>
      <c r="CU25" s="17">
        <v>-13.4</v>
      </c>
      <c r="CV25" s="17"/>
      <c r="CW25" s="17">
        <v>-9.6</v>
      </c>
      <c r="CX25" s="17">
        <v>8.8000000000000007</v>
      </c>
      <c r="CY25" s="17"/>
      <c r="CZ25" s="17"/>
      <c r="DA25" s="17">
        <v>1.37561</v>
      </c>
      <c r="DB25" s="17">
        <v>0</v>
      </c>
      <c r="DC25" s="17">
        <v>-0.1</v>
      </c>
      <c r="DD25" s="17">
        <v>-0.2</v>
      </c>
      <c r="DE25" s="17">
        <v>26.1</v>
      </c>
      <c r="DF25" s="17"/>
      <c r="DG25" s="17">
        <v>0</v>
      </c>
      <c r="DH25" s="17">
        <v>0.9</v>
      </c>
      <c r="DI25" s="17"/>
      <c r="DJ25" s="17">
        <v>0.9</v>
      </c>
      <c r="DK25" s="17">
        <v>0.2</v>
      </c>
      <c r="DL25" s="17">
        <v>0.6</v>
      </c>
      <c r="DM25" s="17"/>
      <c r="DN25" s="17">
        <v>-0.4</v>
      </c>
      <c r="DO25" s="17">
        <v>-0.8</v>
      </c>
      <c r="DP25" s="17">
        <v>3.4</v>
      </c>
      <c r="DQ25" s="17">
        <v>-2.4</v>
      </c>
      <c r="DR25" s="17">
        <v>-1.9</v>
      </c>
      <c r="DS25" s="17">
        <v>-0.1</v>
      </c>
      <c r="DT25" s="17">
        <v>-0.1</v>
      </c>
      <c r="DU25" s="17">
        <v>0.42199999999999999</v>
      </c>
      <c r="DV25" s="17">
        <v>0</v>
      </c>
      <c r="DW25" s="17">
        <v>-4</v>
      </c>
      <c r="DX25" s="17">
        <v>0.1</v>
      </c>
      <c r="DY25" s="17">
        <v>1.4</v>
      </c>
      <c r="DZ25" s="17">
        <v>2</v>
      </c>
      <c r="EA25" s="17">
        <v>1.5</v>
      </c>
      <c r="EB25" s="17"/>
      <c r="EC25" s="17">
        <v>1.5</v>
      </c>
      <c r="ED25" s="17">
        <v>2.9</v>
      </c>
      <c r="EE25" s="17">
        <v>-4.2</v>
      </c>
      <c r="EF25" s="17">
        <v>-9.8000000000000007</v>
      </c>
      <c r="EG25" s="17">
        <v>0</v>
      </c>
      <c r="EH25" s="17">
        <v>0</v>
      </c>
      <c r="EI25" s="17">
        <v>2.6</v>
      </c>
      <c r="EJ25" s="17">
        <v>0</v>
      </c>
      <c r="EK25" s="17">
        <v>1.7</v>
      </c>
      <c r="EL25" s="17">
        <v>0.2</v>
      </c>
      <c r="EM25" s="17">
        <v>0.2</v>
      </c>
      <c r="EN25" s="17">
        <v>0.2</v>
      </c>
      <c r="EO25" s="17"/>
      <c r="EP25" s="17">
        <v>21.3</v>
      </c>
      <c r="EQ25" s="17">
        <v>0.4</v>
      </c>
      <c r="ER25" s="17">
        <v>-4.4000000000000004</v>
      </c>
      <c r="ES25" s="17">
        <v>-0.2</v>
      </c>
      <c r="ET25" s="17">
        <v>-5.2</v>
      </c>
      <c r="EU25" s="17">
        <v>0</v>
      </c>
      <c r="EV25" s="17">
        <v>-5.4</v>
      </c>
      <c r="EW25" s="17">
        <v>1.6</v>
      </c>
      <c r="EX25" s="17">
        <v>0.3</v>
      </c>
      <c r="EY25" s="17">
        <v>0.8</v>
      </c>
      <c r="EZ25" s="17">
        <v>0.6</v>
      </c>
      <c r="FA25" s="17">
        <v>0</v>
      </c>
      <c r="FB25" s="17">
        <v>1.6</v>
      </c>
      <c r="FC25" s="17">
        <v>1.8</v>
      </c>
      <c r="FD25" s="17">
        <v>2.4</v>
      </c>
      <c r="FE25" s="17">
        <v>7.9</v>
      </c>
      <c r="FF25" s="17">
        <v>0.6</v>
      </c>
      <c r="FG25" s="17">
        <v>2.6</v>
      </c>
      <c r="FH25" s="17">
        <v>2.2000000000000002</v>
      </c>
      <c r="FI25" s="17">
        <v>2.74</v>
      </c>
      <c r="FJ25" s="17">
        <v>0</v>
      </c>
      <c r="FK25" s="17">
        <v>121.93761000000001</v>
      </c>
      <c r="FL25" s="15"/>
      <c r="FM25" s="17">
        <v>1.4464900000000001</v>
      </c>
      <c r="FN25" s="17"/>
      <c r="FO25" s="17"/>
      <c r="FP25" s="17">
        <v>1.8</v>
      </c>
      <c r="FQ25" s="17">
        <v>0.3</v>
      </c>
      <c r="FR25" s="17"/>
      <c r="FS25" s="17">
        <v>0.7</v>
      </c>
      <c r="FT25" s="17">
        <v>0</v>
      </c>
      <c r="FU25" s="17">
        <v>4.2464899999999997</v>
      </c>
    </row>
    <row r="26" spans="1:177" ht="24" customHeight="1" x14ac:dyDescent="0.35">
      <c r="A26" s="18" t="s">
        <v>49</v>
      </c>
      <c r="B26" s="18" t="s">
        <v>764</v>
      </c>
      <c r="C26" s="19">
        <v>31.7</v>
      </c>
      <c r="D26" s="19">
        <v>17.399999999999999</v>
      </c>
      <c r="E26" s="19">
        <v>7</v>
      </c>
      <c r="F26" s="19"/>
      <c r="G26" s="19"/>
      <c r="H26" s="19">
        <v>-0.9</v>
      </c>
      <c r="I26" s="19">
        <v>17.8</v>
      </c>
      <c r="J26" s="19"/>
      <c r="K26" s="19"/>
      <c r="L26" s="19">
        <v>-19</v>
      </c>
      <c r="M26" s="19">
        <v>-22.3</v>
      </c>
      <c r="N26" s="19">
        <v>-4.3</v>
      </c>
      <c r="O26" s="19">
        <v>32</v>
      </c>
      <c r="P26" s="19">
        <v>3.7</v>
      </c>
      <c r="Q26" s="19">
        <v>0.5</v>
      </c>
      <c r="R26" s="19">
        <v>31.7</v>
      </c>
      <c r="S26" s="19">
        <v>-0.3</v>
      </c>
      <c r="T26" s="19"/>
      <c r="U26" s="19"/>
      <c r="V26" s="19"/>
      <c r="W26" s="19"/>
      <c r="X26" s="19">
        <v>-0.6</v>
      </c>
      <c r="Y26" s="19">
        <v>-0.6</v>
      </c>
      <c r="Z26" s="19">
        <v>0.5</v>
      </c>
      <c r="AA26" s="19"/>
      <c r="AB26" s="19">
        <v>-3.4</v>
      </c>
      <c r="AC26" s="19">
        <v>4.2</v>
      </c>
      <c r="AD26" s="19">
        <v>14.9</v>
      </c>
      <c r="AE26" s="19"/>
      <c r="AF26" s="19"/>
      <c r="AG26" s="19"/>
      <c r="AH26" s="19"/>
      <c r="AI26" s="19">
        <v>14.6</v>
      </c>
      <c r="AJ26" s="19">
        <v>-0.4</v>
      </c>
      <c r="AK26" s="19"/>
      <c r="AL26" s="19"/>
      <c r="AM26" s="19"/>
      <c r="AN26" s="19">
        <v>-1</v>
      </c>
      <c r="AO26" s="19">
        <v>0</v>
      </c>
      <c r="AP26" s="19">
        <v>3.1</v>
      </c>
      <c r="AQ26" s="19">
        <v>6.6</v>
      </c>
      <c r="AR26" s="19">
        <v>6.8</v>
      </c>
      <c r="AS26" s="19">
        <v>-1.2</v>
      </c>
      <c r="AT26" s="19">
        <v>2.6</v>
      </c>
      <c r="AU26" s="19">
        <v>0.6</v>
      </c>
      <c r="AV26" s="19"/>
      <c r="AW26" s="19"/>
      <c r="AX26" s="19"/>
      <c r="AY26" s="19">
        <v>6.2</v>
      </c>
      <c r="AZ26" s="19">
        <v>-2</v>
      </c>
      <c r="BA26" s="19">
        <v>0.1</v>
      </c>
      <c r="BB26" s="19">
        <v>2</v>
      </c>
      <c r="BC26" s="19">
        <v>6.6</v>
      </c>
      <c r="BD26" s="19">
        <v>0.4</v>
      </c>
      <c r="BE26" s="19">
        <v>0.2</v>
      </c>
      <c r="BF26" s="19">
        <v>-5.5</v>
      </c>
      <c r="BG26" s="19"/>
      <c r="BH26" s="19"/>
      <c r="BI26" s="19">
        <v>4.9000000000000004</v>
      </c>
      <c r="BJ26" s="19"/>
      <c r="BK26" s="19"/>
      <c r="BL26" s="19">
        <v>0</v>
      </c>
      <c r="BM26" s="19"/>
      <c r="BN26" s="19"/>
      <c r="BO26" s="19"/>
      <c r="BP26" s="19">
        <v>5.6</v>
      </c>
      <c r="BQ26" s="19">
        <v>0</v>
      </c>
      <c r="BR26" s="19">
        <v>-26.2</v>
      </c>
      <c r="BS26" s="19"/>
      <c r="BT26" s="19">
        <v>-37.700000000000003</v>
      </c>
      <c r="BU26" s="19"/>
      <c r="BV26" s="19"/>
      <c r="BW26" s="19"/>
      <c r="BX26" s="19"/>
      <c r="BY26" s="19"/>
      <c r="BZ26" s="19"/>
      <c r="CA26" s="19"/>
      <c r="CB26" s="19">
        <v>0</v>
      </c>
      <c r="CC26" s="19">
        <v>-0.3</v>
      </c>
      <c r="CD26" s="19">
        <v>26.9</v>
      </c>
      <c r="CE26" s="19">
        <v>19.600000000000001</v>
      </c>
      <c r="CF26" s="19">
        <v>9.8000000000000007</v>
      </c>
      <c r="CG26" s="19">
        <v>0.2</v>
      </c>
      <c r="CH26" s="19">
        <v>0.1</v>
      </c>
      <c r="CI26" s="19"/>
      <c r="CJ26" s="19"/>
      <c r="CK26" s="19"/>
      <c r="CL26" s="19">
        <v>23.8</v>
      </c>
      <c r="CM26" s="19">
        <v>28.9</v>
      </c>
      <c r="CN26" s="19">
        <v>4.0999999999999996</v>
      </c>
      <c r="CO26" s="19">
        <v>0</v>
      </c>
      <c r="CP26" s="19"/>
      <c r="CQ26" s="19"/>
      <c r="CR26" s="19"/>
      <c r="CS26" s="19"/>
      <c r="CT26" s="19">
        <v>-5.4</v>
      </c>
      <c r="CU26" s="19">
        <v>-8.9</v>
      </c>
      <c r="CV26" s="19"/>
      <c r="CW26" s="19">
        <v>-8.6999999999999993</v>
      </c>
      <c r="CX26" s="19">
        <v>9.5</v>
      </c>
      <c r="CY26" s="19"/>
      <c r="CZ26" s="19"/>
      <c r="DA26" s="19">
        <v>1.3725000000000001</v>
      </c>
      <c r="DB26" s="19">
        <v>0.1</v>
      </c>
      <c r="DC26" s="19">
        <v>-0.1</v>
      </c>
      <c r="DD26" s="19">
        <v>-0.2</v>
      </c>
      <c r="DE26" s="19">
        <v>28</v>
      </c>
      <c r="DF26" s="19"/>
      <c r="DG26" s="19">
        <v>0</v>
      </c>
      <c r="DH26" s="19">
        <v>0.9</v>
      </c>
      <c r="DI26" s="19"/>
      <c r="DJ26" s="19">
        <v>0</v>
      </c>
      <c r="DK26" s="19">
        <v>0.2</v>
      </c>
      <c r="DL26" s="19">
        <v>0.6</v>
      </c>
      <c r="DM26" s="19"/>
      <c r="DN26" s="19">
        <v>-0.8</v>
      </c>
      <c r="DO26" s="19">
        <v>-2.2000000000000002</v>
      </c>
      <c r="DP26" s="19">
        <v>3.4</v>
      </c>
      <c r="DQ26" s="19">
        <v>-1.8</v>
      </c>
      <c r="DR26" s="19">
        <v>-4</v>
      </c>
      <c r="DS26" s="19">
        <v>-0.2</v>
      </c>
      <c r="DT26" s="19">
        <v>-0.1</v>
      </c>
      <c r="DU26" s="19">
        <v>0.40200000000000002</v>
      </c>
      <c r="DV26" s="19">
        <v>0</v>
      </c>
      <c r="DW26" s="19">
        <v>-4.0999999999999996</v>
      </c>
      <c r="DX26" s="19">
        <v>0.2</v>
      </c>
      <c r="DY26" s="19">
        <v>1.4</v>
      </c>
      <c r="DZ26" s="19">
        <v>2</v>
      </c>
      <c r="EA26" s="19">
        <v>1.5</v>
      </c>
      <c r="EB26" s="19"/>
      <c r="EC26" s="19">
        <v>1.5</v>
      </c>
      <c r="ED26" s="19">
        <v>3</v>
      </c>
      <c r="EE26" s="19">
        <v>-1.9</v>
      </c>
      <c r="EF26" s="19">
        <v>-6</v>
      </c>
      <c r="EG26" s="19">
        <v>0</v>
      </c>
      <c r="EH26" s="19">
        <v>0</v>
      </c>
      <c r="EI26" s="19">
        <v>2.6</v>
      </c>
      <c r="EJ26" s="19">
        <v>0</v>
      </c>
      <c r="EK26" s="19">
        <v>1.8</v>
      </c>
      <c r="EL26" s="19">
        <v>0.2</v>
      </c>
      <c r="EM26" s="19">
        <v>0.2</v>
      </c>
      <c r="EN26" s="19">
        <v>0.2</v>
      </c>
      <c r="EO26" s="19"/>
      <c r="EP26" s="19">
        <v>21.8</v>
      </c>
      <c r="EQ26" s="19">
        <v>0.9</v>
      </c>
      <c r="ER26" s="19">
        <v>-4.7</v>
      </c>
      <c r="ES26" s="19">
        <v>-0.2</v>
      </c>
      <c r="ET26" s="19">
        <v>-4.0999999999999996</v>
      </c>
      <c r="EU26" s="19">
        <v>0</v>
      </c>
      <c r="EV26" s="19">
        <v>-6.2</v>
      </c>
      <c r="EW26" s="19">
        <v>1.6</v>
      </c>
      <c r="EX26" s="19">
        <v>0.3</v>
      </c>
      <c r="EY26" s="19">
        <v>0.8</v>
      </c>
      <c r="EZ26" s="19">
        <v>0.6</v>
      </c>
      <c r="FA26" s="19">
        <v>0.5</v>
      </c>
      <c r="FB26" s="19">
        <v>1.6</v>
      </c>
      <c r="FC26" s="19">
        <v>1.8</v>
      </c>
      <c r="FD26" s="19">
        <v>2.2999999999999998</v>
      </c>
      <c r="FE26" s="19">
        <v>7.8</v>
      </c>
      <c r="FF26" s="19">
        <v>0</v>
      </c>
      <c r="FG26" s="19">
        <v>4.7</v>
      </c>
      <c r="FH26" s="19">
        <v>1.1000000000000001</v>
      </c>
      <c r="FI26" s="19">
        <v>2.68</v>
      </c>
      <c r="FJ26" s="19">
        <v>0</v>
      </c>
      <c r="FK26" s="19">
        <v>257.35449999999997</v>
      </c>
      <c r="FL26" s="15"/>
      <c r="FM26" s="19">
        <v>1.6251899999999999</v>
      </c>
      <c r="FN26" s="19"/>
      <c r="FO26" s="19"/>
      <c r="FP26" s="19">
        <v>1.8</v>
      </c>
      <c r="FQ26" s="19">
        <v>0.3</v>
      </c>
      <c r="FR26" s="19"/>
      <c r="FS26" s="19">
        <v>0.6</v>
      </c>
      <c r="FT26" s="19">
        <v>0</v>
      </c>
      <c r="FU26" s="19">
        <v>4.3251900000000001</v>
      </c>
    </row>
    <row r="27" spans="1:177" ht="24" customHeight="1" x14ac:dyDescent="0.35">
      <c r="A27" s="13" t="s">
        <v>49</v>
      </c>
      <c r="B27" s="13" t="s">
        <v>765</v>
      </c>
      <c r="C27" s="14">
        <v>34.9</v>
      </c>
      <c r="D27" s="14">
        <v>32.9</v>
      </c>
      <c r="E27" s="14">
        <v>8.6999999999999993</v>
      </c>
      <c r="F27" s="14"/>
      <c r="G27" s="14"/>
      <c r="H27" s="14">
        <v>-0.3</v>
      </c>
      <c r="I27" s="14">
        <v>11.1</v>
      </c>
      <c r="J27" s="14"/>
      <c r="K27" s="14"/>
      <c r="L27" s="14">
        <v>-10.4</v>
      </c>
      <c r="M27" s="14">
        <v>-12.3</v>
      </c>
      <c r="N27" s="14">
        <v>4.5</v>
      </c>
      <c r="O27" s="14">
        <v>41.3</v>
      </c>
      <c r="P27" s="14">
        <v>7.8</v>
      </c>
      <c r="Q27" s="14">
        <v>5</v>
      </c>
      <c r="R27" s="14">
        <v>34.299999999999997</v>
      </c>
      <c r="S27" s="14">
        <v>-0.1</v>
      </c>
      <c r="T27" s="14"/>
      <c r="U27" s="14"/>
      <c r="V27" s="14"/>
      <c r="W27" s="14"/>
      <c r="X27" s="14">
        <v>2</v>
      </c>
      <c r="Y27" s="14">
        <v>0</v>
      </c>
      <c r="Z27" s="14">
        <v>0.9</v>
      </c>
      <c r="AA27" s="14"/>
      <c r="AB27" s="14">
        <v>-3.4</v>
      </c>
      <c r="AC27" s="14">
        <v>4.2</v>
      </c>
      <c r="AD27" s="14">
        <v>12.3</v>
      </c>
      <c r="AE27" s="14"/>
      <c r="AF27" s="14"/>
      <c r="AG27" s="14"/>
      <c r="AH27" s="14"/>
      <c r="AI27" s="14">
        <v>15.9</v>
      </c>
      <c r="AJ27" s="14">
        <v>1.4</v>
      </c>
      <c r="AK27" s="14"/>
      <c r="AL27" s="14"/>
      <c r="AM27" s="14"/>
      <c r="AN27" s="14">
        <v>-1.2</v>
      </c>
      <c r="AO27" s="14">
        <v>0</v>
      </c>
      <c r="AP27" s="14">
        <v>4.3</v>
      </c>
      <c r="AQ27" s="14">
        <v>14.7</v>
      </c>
      <c r="AR27" s="14">
        <v>7.4</v>
      </c>
      <c r="AS27" s="14">
        <v>-0.2</v>
      </c>
      <c r="AT27" s="14">
        <v>2.6</v>
      </c>
      <c r="AU27" s="14">
        <v>1.1000000000000001</v>
      </c>
      <c r="AV27" s="14"/>
      <c r="AW27" s="14"/>
      <c r="AX27" s="14"/>
      <c r="AY27" s="14">
        <v>8.4</v>
      </c>
      <c r="AZ27" s="14">
        <v>-2</v>
      </c>
      <c r="BA27" s="14">
        <v>0.1</v>
      </c>
      <c r="BB27" s="14">
        <v>0.4</v>
      </c>
      <c r="BC27" s="14">
        <v>7.1</v>
      </c>
      <c r="BD27" s="14">
        <v>0.4</v>
      </c>
      <c r="BE27" s="14">
        <v>0.2</v>
      </c>
      <c r="BF27" s="14">
        <v>-2.6</v>
      </c>
      <c r="BG27" s="14"/>
      <c r="BH27" s="14"/>
      <c r="BI27" s="14">
        <v>4.7</v>
      </c>
      <c r="BJ27" s="14"/>
      <c r="BK27" s="14"/>
      <c r="BL27" s="14">
        <v>0</v>
      </c>
      <c r="BM27" s="14"/>
      <c r="BN27" s="14"/>
      <c r="BO27" s="14"/>
      <c r="BP27" s="14">
        <v>10.1</v>
      </c>
      <c r="BQ27" s="14">
        <v>0</v>
      </c>
      <c r="BR27" s="14">
        <v>-23.6</v>
      </c>
      <c r="BS27" s="14"/>
      <c r="BT27" s="14">
        <v>-33.5</v>
      </c>
      <c r="BU27" s="14"/>
      <c r="BV27" s="14"/>
      <c r="BW27" s="14"/>
      <c r="BX27" s="14"/>
      <c r="BY27" s="14"/>
      <c r="BZ27" s="14"/>
      <c r="CA27" s="14"/>
      <c r="CB27" s="14">
        <v>0</v>
      </c>
      <c r="CC27" s="14">
        <v>-0.3</v>
      </c>
      <c r="CD27" s="14">
        <v>34.799999999999997</v>
      </c>
      <c r="CE27" s="14">
        <v>33.200000000000003</v>
      </c>
      <c r="CF27" s="14">
        <v>16.3</v>
      </c>
      <c r="CG27" s="14">
        <v>0.1</v>
      </c>
      <c r="CH27" s="14">
        <v>5.8</v>
      </c>
      <c r="CI27" s="14"/>
      <c r="CJ27" s="14"/>
      <c r="CK27" s="14"/>
      <c r="CL27" s="14">
        <v>24.3</v>
      </c>
      <c r="CM27" s="14">
        <v>29.6</v>
      </c>
      <c r="CN27" s="14">
        <v>4.5</v>
      </c>
      <c r="CO27" s="14">
        <v>-10.7</v>
      </c>
      <c r="CP27" s="14"/>
      <c r="CQ27" s="14"/>
      <c r="CR27" s="14"/>
      <c r="CS27" s="14"/>
      <c r="CT27" s="14">
        <v>4.0999999999999996</v>
      </c>
      <c r="CU27" s="14">
        <v>-3.3</v>
      </c>
      <c r="CV27" s="14"/>
      <c r="CW27" s="14">
        <v>-8</v>
      </c>
      <c r="CX27" s="14">
        <v>9.6999999999999993</v>
      </c>
      <c r="CY27" s="14"/>
      <c r="CZ27" s="14"/>
      <c r="DA27" s="14">
        <v>1.37395</v>
      </c>
      <c r="DB27" s="14">
        <v>0.1</v>
      </c>
      <c r="DC27" s="14">
        <v>0</v>
      </c>
      <c r="DD27" s="14">
        <v>-0.2</v>
      </c>
      <c r="DE27" s="14">
        <v>29.5</v>
      </c>
      <c r="DF27" s="14"/>
      <c r="DG27" s="14">
        <v>0</v>
      </c>
      <c r="DH27" s="14">
        <v>1.2</v>
      </c>
      <c r="DI27" s="14"/>
      <c r="DJ27" s="14">
        <v>0.8</v>
      </c>
      <c r="DK27" s="14">
        <v>0.2</v>
      </c>
      <c r="DL27" s="14">
        <v>0.6</v>
      </c>
      <c r="DM27" s="14"/>
      <c r="DN27" s="14">
        <v>-0.9</v>
      </c>
      <c r="DO27" s="14">
        <v>-2.2999999999999998</v>
      </c>
      <c r="DP27" s="14">
        <v>3.7</v>
      </c>
      <c r="DQ27" s="14">
        <v>-1.1000000000000001</v>
      </c>
      <c r="DR27" s="14">
        <v>-4.0999999999999996</v>
      </c>
      <c r="DS27" s="14">
        <v>0.1</v>
      </c>
      <c r="DT27" s="14">
        <v>-0.1</v>
      </c>
      <c r="DU27" s="14">
        <v>0.40400000000000003</v>
      </c>
      <c r="DV27" s="14">
        <v>0</v>
      </c>
      <c r="DW27" s="14">
        <v>-4.0999999999999996</v>
      </c>
      <c r="DX27" s="14">
        <v>0.2</v>
      </c>
      <c r="DY27" s="14">
        <v>1.4</v>
      </c>
      <c r="DZ27" s="14">
        <v>2</v>
      </c>
      <c r="EA27" s="14">
        <v>1.5</v>
      </c>
      <c r="EB27" s="14"/>
      <c r="EC27" s="14">
        <v>1.5</v>
      </c>
      <c r="ED27" s="14">
        <v>3.3</v>
      </c>
      <c r="EE27" s="14">
        <v>-0.1</v>
      </c>
      <c r="EF27" s="14">
        <v>-4.7</v>
      </c>
      <c r="EG27" s="14">
        <v>0.3</v>
      </c>
      <c r="EH27" s="14">
        <v>0</v>
      </c>
      <c r="EI27" s="14">
        <v>2.5</v>
      </c>
      <c r="EJ27" s="14">
        <v>-0.1</v>
      </c>
      <c r="EK27" s="14">
        <v>1.7</v>
      </c>
      <c r="EL27" s="14">
        <v>0.2</v>
      </c>
      <c r="EM27" s="14">
        <v>0.2</v>
      </c>
      <c r="EN27" s="14">
        <v>0.2</v>
      </c>
      <c r="EO27" s="14"/>
      <c r="EP27" s="14">
        <v>21.3</v>
      </c>
      <c r="EQ27" s="14">
        <v>1.3</v>
      </c>
      <c r="ER27" s="14">
        <v>-10.1</v>
      </c>
      <c r="ES27" s="14">
        <v>-0.2</v>
      </c>
      <c r="ET27" s="14">
        <v>-2.1</v>
      </c>
      <c r="EU27" s="14">
        <v>0</v>
      </c>
      <c r="EV27" s="14">
        <v>-6.2</v>
      </c>
      <c r="EW27" s="14">
        <v>1.6</v>
      </c>
      <c r="EX27" s="14">
        <v>0.3</v>
      </c>
      <c r="EY27" s="14">
        <v>0.8</v>
      </c>
      <c r="EZ27" s="14">
        <v>0.6</v>
      </c>
      <c r="FA27" s="14">
        <v>1</v>
      </c>
      <c r="FB27" s="14">
        <v>2</v>
      </c>
      <c r="FC27" s="14">
        <v>1.8</v>
      </c>
      <c r="FD27" s="14">
        <v>2.2000000000000002</v>
      </c>
      <c r="FE27" s="14">
        <v>8.1999999999999993</v>
      </c>
      <c r="FF27" s="14">
        <v>0.5</v>
      </c>
      <c r="FG27" s="14">
        <v>4.4000000000000004</v>
      </c>
      <c r="FH27" s="14">
        <v>1.4</v>
      </c>
      <c r="FI27" s="14">
        <v>3.14</v>
      </c>
      <c r="FJ27" s="14">
        <v>0</v>
      </c>
      <c r="FK27" s="14">
        <v>396.41795000000002</v>
      </c>
      <c r="FL27" s="15"/>
      <c r="FM27" s="14">
        <v>2.0420400000000001</v>
      </c>
      <c r="FN27" s="14"/>
      <c r="FO27" s="14"/>
      <c r="FP27" s="14">
        <v>1.7</v>
      </c>
      <c r="FQ27" s="14">
        <v>0.3</v>
      </c>
      <c r="FR27" s="14"/>
      <c r="FS27" s="14">
        <v>0.8</v>
      </c>
      <c r="FT27" s="14">
        <v>0</v>
      </c>
      <c r="FU27" s="14">
        <v>4.8420399999999999</v>
      </c>
    </row>
    <row r="28" spans="1:177" ht="24" customHeight="1" x14ac:dyDescent="0.35">
      <c r="A28" s="16" t="s">
        <v>49</v>
      </c>
      <c r="B28" s="16" t="s">
        <v>766</v>
      </c>
      <c r="C28" s="17">
        <v>35.9</v>
      </c>
      <c r="D28" s="17">
        <v>33.5</v>
      </c>
      <c r="E28" s="17">
        <v>10</v>
      </c>
      <c r="F28" s="17"/>
      <c r="G28" s="17"/>
      <c r="H28" s="17">
        <v>-1</v>
      </c>
      <c r="I28" s="17">
        <v>11.4</v>
      </c>
      <c r="J28" s="17"/>
      <c r="K28" s="17"/>
      <c r="L28" s="17">
        <v>-12.2</v>
      </c>
      <c r="M28" s="17">
        <v>-13.6</v>
      </c>
      <c r="N28" s="17">
        <v>4.0999999999999996</v>
      </c>
      <c r="O28" s="17">
        <v>41.9</v>
      </c>
      <c r="P28" s="17">
        <v>10.9</v>
      </c>
      <c r="Q28" s="17">
        <v>4.9000000000000004</v>
      </c>
      <c r="R28" s="17">
        <v>36.700000000000003</v>
      </c>
      <c r="S28" s="17">
        <v>-0.1</v>
      </c>
      <c r="T28" s="17"/>
      <c r="U28" s="17"/>
      <c r="V28" s="17"/>
      <c r="W28" s="17"/>
      <c r="X28" s="17">
        <v>3.6</v>
      </c>
      <c r="Y28" s="17">
        <v>-0.2</v>
      </c>
      <c r="Z28" s="17">
        <v>0.5</v>
      </c>
      <c r="AA28" s="17"/>
      <c r="AB28" s="17">
        <v>-3.4</v>
      </c>
      <c r="AC28" s="17">
        <v>4</v>
      </c>
      <c r="AD28" s="17">
        <v>12.9</v>
      </c>
      <c r="AE28" s="17"/>
      <c r="AF28" s="17"/>
      <c r="AG28" s="17"/>
      <c r="AH28" s="17"/>
      <c r="AI28" s="17">
        <v>16.5</v>
      </c>
      <c r="AJ28" s="17">
        <v>1.1000000000000001</v>
      </c>
      <c r="AK28" s="17"/>
      <c r="AL28" s="17"/>
      <c r="AM28" s="17"/>
      <c r="AN28" s="17">
        <v>-1.3</v>
      </c>
      <c r="AO28" s="17">
        <v>0</v>
      </c>
      <c r="AP28" s="17">
        <v>4.9000000000000004</v>
      </c>
      <c r="AQ28" s="17">
        <v>13.3</v>
      </c>
      <c r="AR28" s="17">
        <v>8.3000000000000007</v>
      </c>
      <c r="AS28" s="17">
        <v>-0.1</v>
      </c>
      <c r="AT28" s="17">
        <v>2.6</v>
      </c>
      <c r="AU28" s="17">
        <v>1.1000000000000001</v>
      </c>
      <c r="AV28" s="17"/>
      <c r="AW28" s="17"/>
      <c r="AX28" s="17"/>
      <c r="AY28" s="17">
        <v>8.6999999999999993</v>
      </c>
      <c r="AZ28" s="17">
        <v>-2</v>
      </c>
      <c r="BA28" s="17">
        <v>0.1</v>
      </c>
      <c r="BB28" s="17">
        <v>-0.1</v>
      </c>
      <c r="BC28" s="17">
        <v>7.1</v>
      </c>
      <c r="BD28" s="17">
        <v>0.4</v>
      </c>
      <c r="BE28" s="17">
        <v>0.2</v>
      </c>
      <c r="BF28" s="17">
        <v>-2.7</v>
      </c>
      <c r="BG28" s="17"/>
      <c r="BH28" s="17"/>
      <c r="BI28" s="17">
        <v>5.0999999999999996</v>
      </c>
      <c r="BJ28" s="17"/>
      <c r="BK28" s="17"/>
      <c r="BL28" s="17">
        <v>0</v>
      </c>
      <c r="BM28" s="17"/>
      <c r="BN28" s="17"/>
      <c r="BO28" s="17"/>
      <c r="BP28" s="17">
        <v>10.1</v>
      </c>
      <c r="BQ28" s="17">
        <v>0</v>
      </c>
      <c r="BR28" s="17">
        <v>-19.5</v>
      </c>
      <c r="BS28" s="17"/>
      <c r="BT28" s="17">
        <v>-29.1</v>
      </c>
      <c r="BU28" s="17"/>
      <c r="BV28" s="17"/>
      <c r="BW28" s="17"/>
      <c r="BX28" s="17"/>
      <c r="BY28" s="17"/>
      <c r="BZ28" s="17"/>
      <c r="CA28" s="17"/>
      <c r="CB28" s="17">
        <v>0</v>
      </c>
      <c r="CC28" s="17">
        <v>-0.2</v>
      </c>
      <c r="CD28" s="17">
        <v>53.4</v>
      </c>
      <c r="CE28" s="17">
        <v>32.200000000000003</v>
      </c>
      <c r="CF28" s="17">
        <v>15.1</v>
      </c>
      <c r="CG28" s="17">
        <v>0.2</v>
      </c>
      <c r="CH28" s="17">
        <v>6.2</v>
      </c>
      <c r="CI28" s="17"/>
      <c r="CJ28" s="17"/>
      <c r="CK28" s="17"/>
      <c r="CL28" s="17">
        <v>27.7</v>
      </c>
      <c r="CM28" s="17">
        <v>32.9</v>
      </c>
      <c r="CN28" s="17">
        <v>10</v>
      </c>
      <c r="CO28" s="17">
        <v>-4.4000000000000004</v>
      </c>
      <c r="CP28" s="17"/>
      <c r="CQ28" s="17"/>
      <c r="CR28" s="17"/>
      <c r="CS28" s="17"/>
      <c r="CT28" s="17">
        <v>7.1</v>
      </c>
      <c r="CU28" s="17">
        <v>-1.5</v>
      </c>
      <c r="CV28" s="17"/>
      <c r="CW28" s="17">
        <v>-8</v>
      </c>
      <c r="CX28" s="17">
        <v>9.6999999999999993</v>
      </c>
      <c r="CY28" s="17"/>
      <c r="CZ28" s="17"/>
      <c r="DA28" s="17">
        <v>1.37338</v>
      </c>
      <c r="DB28" s="17">
        <v>0</v>
      </c>
      <c r="DC28" s="17">
        <v>-0.1</v>
      </c>
      <c r="DD28" s="17">
        <v>-0.2</v>
      </c>
      <c r="DE28" s="17">
        <v>30.8</v>
      </c>
      <c r="DF28" s="17"/>
      <c r="DG28" s="17">
        <v>0</v>
      </c>
      <c r="DH28" s="17">
        <v>1.2</v>
      </c>
      <c r="DI28" s="17"/>
      <c r="DJ28" s="17">
        <v>1</v>
      </c>
      <c r="DK28" s="17">
        <v>0.3</v>
      </c>
      <c r="DL28" s="17">
        <v>0.6</v>
      </c>
      <c r="DM28" s="17"/>
      <c r="DN28" s="17">
        <v>-0.8</v>
      </c>
      <c r="DO28" s="17">
        <v>-2.2999999999999998</v>
      </c>
      <c r="DP28" s="17">
        <v>4.0999999999999996</v>
      </c>
      <c r="DQ28" s="17">
        <v>-0.3</v>
      </c>
      <c r="DR28" s="17">
        <v>-4.0999999999999996</v>
      </c>
      <c r="DS28" s="17">
        <v>0.1</v>
      </c>
      <c r="DT28" s="17">
        <v>0</v>
      </c>
      <c r="DU28" s="17">
        <v>0.40400000000000003</v>
      </c>
      <c r="DV28" s="17">
        <v>0</v>
      </c>
      <c r="DW28" s="17">
        <v>-4.5999999999999996</v>
      </c>
      <c r="DX28" s="17">
        <v>0.2</v>
      </c>
      <c r="DY28" s="17">
        <v>1.5</v>
      </c>
      <c r="DZ28" s="17">
        <v>2</v>
      </c>
      <c r="EA28" s="17">
        <v>1.5</v>
      </c>
      <c r="EB28" s="17"/>
      <c r="EC28" s="17">
        <v>0.6</v>
      </c>
      <c r="ED28" s="17">
        <v>3.4</v>
      </c>
      <c r="EE28" s="17">
        <v>1.2</v>
      </c>
      <c r="EF28" s="17">
        <v>-4.0999999999999996</v>
      </c>
      <c r="EG28" s="17">
        <v>0.6</v>
      </c>
      <c r="EH28" s="17">
        <v>0.3</v>
      </c>
      <c r="EI28" s="17">
        <v>2.6</v>
      </c>
      <c r="EJ28" s="17">
        <v>0</v>
      </c>
      <c r="EK28" s="17">
        <v>1.8</v>
      </c>
      <c r="EL28" s="17">
        <v>0.2</v>
      </c>
      <c r="EM28" s="17">
        <v>0.2</v>
      </c>
      <c r="EN28" s="17">
        <v>0.2</v>
      </c>
      <c r="EO28" s="17"/>
      <c r="EP28" s="17">
        <v>21.5</v>
      </c>
      <c r="EQ28" s="17">
        <v>1.9</v>
      </c>
      <c r="ER28" s="17">
        <v>17.5</v>
      </c>
      <c r="ES28" s="17">
        <v>-0.2</v>
      </c>
      <c r="ET28" s="17">
        <v>-3.2</v>
      </c>
      <c r="EU28" s="17">
        <v>0</v>
      </c>
      <c r="EV28" s="17">
        <v>-6.6</v>
      </c>
      <c r="EW28" s="17">
        <v>0.8</v>
      </c>
      <c r="EX28" s="17">
        <v>0.3</v>
      </c>
      <c r="EY28" s="17">
        <v>0.8</v>
      </c>
      <c r="EZ28" s="17">
        <v>0.4</v>
      </c>
      <c r="FA28" s="17">
        <v>1.6</v>
      </c>
      <c r="FB28" s="17">
        <v>2</v>
      </c>
      <c r="FC28" s="17">
        <v>1.9</v>
      </c>
      <c r="FD28" s="17">
        <v>2.5</v>
      </c>
      <c r="FE28" s="17">
        <v>8.6</v>
      </c>
      <c r="FF28" s="17">
        <v>0</v>
      </c>
      <c r="FG28" s="17">
        <v>3.9</v>
      </c>
      <c r="FH28" s="17">
        <v>1.7</v>
      </c>
      <c r="FI28" s="17">
        <v>4.2</v>
      </c>
      <c r="FJ28" s="17">
        <v>2.04</v>
      </c>
      <c r="FK28" s="17">
        <v>486.21737999999999</v>
      </c>
      <c r="FL28" s="15"/>
      <c r="FM28" s="17">
        <v>2.13165</v>
      </c>
      <c r="FN28" s="17"/>
      <c r="FO28" s="17"/>
      <c r="FP28" s="17">
        <v>1.9</v>
      </c>
      <c r="FQ28" s="17">
        <v>0.3</v>
      </c>
      <c r="FR28" s="17"/>
      <c r="FS28" s="17">
        <v>1</v>
      </c>
      <c r="FT28" s="17">
        <v>0</v>
      </c>
      <c r="FU28" s="17">
        <v>5.3316499999999998</v>
      </c>
    </row>
    <row r="29" spans="1:177" ht="24" customHeight="1" x14ac:dyDescent="0.35">
      <c r="A29" s="16" t="s">
        <v>49</v>
      </c>
      <c r="B29" s="16" t="s">
        <v>767</v>
      </c>
      <c r="C29" s="17">
        <v>34.700000000000003</v>
      </c>
      <c r="D29" s="17">
        <v>79.900000000000006</v>
      </c>
      <c r="E29" s="17">
        <v>30.6</v>
      </c>
      <c r="F29" s="17"/>
      <c r="G29" s="17"/>
      <c r="H29" s="17">
        <v>-0.2</v>
      </c>
      <c r="I29" s="17">
        <v>15.9</v>
      </c>
      <c r="J29" s="17"/>
      <c r="K29" s="17"/>
      <c r="L29" s="17">
        <v>-10.4</v>
      </c>
      <c r="M29" s="17">
        <v>-7.4</v>
      </c>
      <c r="N29" s="17">
        <v>11.2</v>
      </c>
      <c r="O29" s="17">
        <v>42.6</v>
      </c>
      <c r="P29" s="17">
        <v>10.6</v>
      </c>
      <c r="Q29" s="17">
        <v>5.2</v>
      </c>
      <c r="R29" s="17">
        <v>26.1</v>
      </c>
      <c r="S29" s="17">
        <v>0</v>
      </c>
      <c r="T29" s="17"/>
      <c r="U29" s="17"/>
      <c r="V29" s="17"/>
      <c r="W29" s="17"/>
      <c r="X29" s="17">
        <v>0.3</v>
      </c>
      <c r="Y29" s="17">
        <v>-0.2</v>
      </c>
      <c r="Z29" s="17">
        <v>0.5</v>
      </c>
      <c r="AA29" s="17"/>
      <c r="AB29" s="17">
        <v>-3.4</v>
      </c>
      <c r="AC29" s="17">
        <v>4.5</v>
      </c>
      <c r="AD29" s="17">
        <v>13.7</v>
      </c>
      <c r="AE29" s="17"/>
      <c r="AF29" s="17"/>
      <c r="AG29" s="17"/>
      <c r="AH29" s="17"/>
      <c r="AI29" s="17">
        <v>16.8</v>
      </c>
      <c r="AJ29" s="17">
        <v>1.3</v>
      </c>
      <c r="AK29" s="17"/>
      <c r="AL29" s="17"/>
      <c r="AM29" s="17"/>
      <c r="AN29" s="17">
        <v>-1.1000000000000001</v>
      </c>
      <c r="AO29" s="17">
        <v>0</v>
      </c>
      <c r="AP29" s="17">
        <v>5.3</v>
      </c>
      <c r="AQ29" s="17">
        <v>12.3</v>
      </c>
      <c r="AR29" s="17">
        <v>8.4</v>
      </c>
      <c r="AS29" s="17">
        <v>0.3</v>
      </c>
      <c r="AT29" s="17">
        <v>2.6</v>
      </c>
      <c r="AU29" s="17">
        <v>1.1000000000000001</v>
      </c>
      <c r="AV29" s="17"/>
      <c r="AW29" s="17"/>
      <c r="AX29" s="17"/>
      <c r="AY29" s="17">
        <v>12</v>
      </c>
      <c r="AZ29" s="17">
        <v>-1.9</v>
      </c>
      <c r="BA29" s="17">
        <v>0.1</v>
      </c>
      <c r="BB29" s="17">
        <v>0.2</v>
      </c>
      <c r="BC29" s="17">
        <v>8.4</v>
      </c>
      <c r="BD29" s="17">
        <v>0.4</v>
      </c>
      <c r="BE29" s="17">
        <v>0.2</v>
      </c>
      <c r="BF29" s="17">
        <v>0.1</v>
      </c>
      <c r="BG29" s="17"/>
      <c r="BH29" s="17"/>
      <c r="BI29" s="17">
        <v>5</v>
      </c>
      <c r="BJ29" s="17"/>
      <c r="BK29" s="17"/>
      <c r="BL29" s="17">
        <v>0</v>
      </c>
      <c r="BM29" s="17"/>
      <c r="BN29" s="17"/>
      <c r="BO29" s="17"/>
      <c r="BP29" s="17">
        <v>11</v>
      </c>
      <c r="BQ29" s="17">
        <v>0</v>
      </c>
      <c r="BR29" s="17">
        <v>-21.9</v>
      </c>
      <c r="BS29" s="17"/>
      <c r="BT29" s="17">
        <v>-30.4</v>
      </c>
      <c r="BU29" s="17"/>
      <c r="BV29" s="17"/>
      <c r="BW29" s="17"/>
      <c r="BX29" s="17"/>
      <c r="BY29" s="17"/>
      <c r="BZ29" s="17"/>
      <c r="CA29" s="17"/>
      <c r="CB29" s="17">
        <v>0</v>
      </c>
      <c r="CC29" s="17">
        <v>-0.3</v>
      </c>
      <c r="CD29" s="17">
        <v>52.8</v>
      </c>
      <c r="CE29" s="17">
        <v>31.7</v>
      </c>
      <c r="CF29" s="17">
        <v>13.9</v>
      </c>
      <c r="CG29" s="17">
        <v>0.2</v>
      </c>
      <c r="CH29" s="17">
        <v>5.9</v>
      </c>
      <c r="CI29" s="17"/>
      <c r="CJ29" s="17"/>
      <c r="CK29" s="17"/>
      <c r="CL29" s="17">
        <v>37</v>
      </c>
      <c r="CM29" s="17">
        <v>42.2</v>
      </c>
      <c r="CN29" s="17">
        <v>3.2</v>
      </c>
      <c r="CO29" s="17">
        <v>3.2</v>
      </c>
      <c r="CP29" s="17"/>
      <c r="CQ29" s="17"/>
      <c r="CR29" s="17"/>
      <c r="CS29" s="17"/>
      <c r="CT29" s="17">
        <v>8.6999999999999993</v>
      </c>
      <c r="CU29" s="17">
        <v>-0.6</v>
      </c>
      <c r="CV29" s="17"/>
      <c r="CW29" s="17">
        <v>-7.7</v>
      </c>
      <c r="CX29" s="17">
        <v>9.6</v>
      </c>
      <c r="CY29" s="17"/>
      <c r="CZ29" s="17"/>
      <c r="DA29" s="17">
        <v>1.3742000000000001</v>
      </c>
      <c r="DB29" s="17">
        <v>0</v>
      </c>
      <c r="DC29" s="17">
        <v>0</v>
      </c>
      <c r="DD29" s="17">
        <v>-0.2</v>
      </c>
      <c r="DE29" s="17">
        <v>32</v>
      </c>
      <c r="DF29" s="17"/>
      <c r="DG29" s="17">
        <v>0</v>
      </c>
      <c r="DH29" s="17">
        <v>1.2</v>
      </c>
      <c r="DI29" s="17"/>
      <c r="DJ29" s="17">
        <v>1.4</v>
      </c>
      <c r="DK29" s="17">
        <v>0.3</v>
      </c>
      <c r="DL29" s="17">
        <v>0.6</v>
      </c>
      <c r="DM29" s="17"/>
      <c r="DN29" s="17">
        <v>-0.8</v>
      </c>
      <c r="DO29" s="17">
        <v>-2.2999999999999998</v>
      </c>
      <c r="DP29" s="17">
        <v>3.8</v>
      </c>
      <c r="DQ29" s="17">
        <v>-0.1</v>
      </c>
      <c r="DR29" s="17">
        <v>-4.2</v>
      </c>
      <c r="DS29" s="17">
        <v>0</v>
      </c>
      <c r="DT29" s="17">
        <v>0.4</v>
      </c>
      <c r="DU29" s="17">
        <v>0.40100000000000002</v>
      </c>
      <c r="DV29" s="17">
        <v>0</v>
      </c>
      <c r="DW29" s="17">
        <v>-4.0999999999999996</v>
      </c>
      <c r="DX29" s="17">
        <v>0.1</v>
      </c>
      <c r="DY29" s="17">
        <v>1.5</v>
      </c>
      <c r="DZ29" s="17">
        <v>2.2000000000000002</v>
      </c>
      <c r="EA29" s="17">
        <v>1.7</v>
      </c>
      <c r="EB29" s="17"/>
      <c r="EC29" s="17">
        <v>0</v>
      </c>
      <c r="ED29" s="17">
        <v>3.7</v>
      </c>
      <c r="EE29" s="17">
        <v>-1.3</v>
      </c>
      <c r="EF29" s="17">
        <v>-2.2999999999999998</v>
      </c>
      <c r="EG29" s="17">
        <v>0</v>
      </c>
      <c r="EH29" s="17">
        <v>0.2</v>
      </c>
      <c r="EI29" s="17">
        <v>2.6</v>
      </c>
      <c r="EJ29" s="17">
        <v>0</v>
      </c>
      <c r="EK29" s="17">
        <v>1.9</v>
      </c>
      <c r="EL29" s="17">
        <v>0.2</v>
      </c>
      <c r="EM29" s="17">
        <v>0.2</v>
      </c>
      <c r="EN29" s="17">
        <v>0.2</v>
      </c>
      <c r="EO29" s="17"/>
      <c r="EP29" s="17">
        <v>21.9</v>
      </c>
      <c r="EQ29" s="17">
        <v>2.4</v>
      </c>
      <c r="ER29" s="17">
        <v>18.399999999999999</v>
      </c>
      <c r="ES29" s="17">
        <v>-0.2</v>
      </c>
      <c r="ET29" s="17">
        <v>-3.7</v>
      </c>
      <c r="EU29" s="17">
        <v>0</v>
      </c>
      <c r="EV29" s="17">
        <v>-6.9</v>
      </c>
      <c r="EW29" s="17">
        <v>0.8</v>
      </c>
      <c r="EX29" s="17">
        <v>0.3</v>
      </c>
      <c r="EY29" s="17">
        <v>0.8</v>
      </c>
      <c r="EZ29" s="17">
        <v>0.4</v>
      </c>
      <c r="FA29" s="17">
        <v>2</v>
      </c>
      <c r="FB29" s="17">
        <v>2</v>
      </c>
      <c r="FC29" s="17">
        <v>2</v>
      </c>
      <c r="FD29" s="17">
        <v>2.4</v>
      </c>
      <c r="FE29" s="17">
        <v>9.5</v>
      </c>
      <c r="FF29" s="17">
        <v>0.6</v>
      </c>
      <c r="FG29" s="17">
        <v>3.2</v>
      </c>
      <c r="FH29" s="17">
        <v>1.5</v>
      </c>
      <c r="FI29" s="17">
        <v>3.27</v>
      </c>
      <c r="FJ29" s="17">
        <v>2.17</v>
      </c>
      <c r="FK29" s="17">
        <v>587.71519999999998</v>
      </c>
      <c r="FL29" s="15"/>
      <c r="FM29" s="17">
        <v>2.20017</v>
      </c>
      <c r="FN29" s="17"/>
      <c r="FO29" s="17"/>
      <c r="FP29" s="17">
        <v>1.8</v>
      </c>
      <c r="FQ29" s="17">
        <v>0.3</v>
      </c>
      <c r="FR29" s="17"/>
      <c r="FS29" s="17">
        <v>1.1000000000000001</v>
      </c>
      <c r="FT29" s="17">
        <v>0</v>
      </c>
      <c r="FU29" s="17">
        <v>5.4001700000000001</v>
      </c>
    </row>
    <row r="30" spans="1:177" ht="24" customHeight="1" x14ac:dyDescent="0.35">
      <c r="A30" s="16" t="s">
        <v>49</v>
      </c>
      <c r="B30" s="16" t="s">
        <v>768</v>
      </c>
      <c r="C30" s="17">
        <v>2.4</v>
      </c>
      <c r="D30" s="17">
        <v>86.6</v>
      </c>
      <c r="E30" s="17">
        <v>30.1</v>
      </c>
      <c r="F30" s="17"/>
      <c r="G30" s="17"/>
      <c r="H30" s="17">
        <v>2.4</v>
      </c>
      <c r="I30" s="17">
        <v>20.100000000000001</v>
      </c>
      <c r="J30" s="17"/>
      <c r="K30" s="17"/>
      <c r="L30" s="17">
        <v>-6.8</v>
      </c>
      <c r="M30" s="17">
        <v>-5.9</v>
      </c>
      <c r="N30" s="17">
        <v>11.8</v>
      </c>
      <c r="O30" s="17">
        <v>48.4</v>
      </c>
      <c r="P30" s="17">
        <v>10.8</v>
      </c>
      <c r="Q30" s="17">
        <v>5.3</v>
      </c>
      <c r="R30" s="17">
        <v>26.1</v>
      </c>
      <c r="S30" s="17">
        <v>0.1</v>
      </c>
      <c r="T30" s="17"/>
      <c r="U30" s="17"/>
      <c r="V30" s="17"/>
      <c r="W30" s="17"/>
      <c r="X30" s="17">
        <v>2.5</v>
      </c>
      <c r="Y30" s="17">
        <v>-0.2</v>
      </c>
      <c r="Z30" s="17">
        <v>0.6</v>
      </c>
      <c r="AA30" s="17"/>
      <c r="AB30" s="17">
        <v>-3.4</v>
      </c>
      <c r="AC30" s="17">
        <v>4.3</v>
      </c>
      <c r="AD30" s="17">
        <v>13.9</v>
      </c>
      <c r="AE30" s="17"/>
      <c r="AF30" s="17"/>
      <c r="AG30" s="17"/>
      <c r="AH30" s="17"/>
      <c r="AI30" s="17">
        <v>14.1</v>
      </c>
      <c r="AJ30" s="17">
        <v>2.1</v>
      </c>
      <c r="AK30" s="17"/>
      <c r="AL30" s="17"/>
      <c r="AM30" s="17"/>
      <c r="AN30" s="17">
        <v>-0.9</v>
      </c>
      <c r="AO30" s="17">
        <v>0</v>
      </c>
      <c r="AP30" s="17">
        <v>6.3</v>
      </c>
      <c r="AQ30" s="17">
        <v>14.1</v>
      </c>
      <c r="AR30" s="17">
        <v>8.6999999999999993</v>
      </c>
      <c r="AS30" s="17">
        <v>0.4</v>
      </c>
      <c r="AT30" s="17">
        <v>2.6</v>
      </c>
      <c r="AU30" s="17">
        <v>1.4</v>
      </c>
      <c r="AV30" s="17"/>
      <c r="AW30" s="17"/>
      <c r="AX30" s="17"/>
      <c r="AY30" s="17">
        <v>11.1</v>
      </c>
      <c r="AZ30" s="17">
        <v>-1.9</v>
      </c>
      <c r="BA30" s="17">
        <v>0.1</v>
      </c>
      <c r="BB30" s="17">
        <v>2.2999999999999998</v>
      </c>
      <c r="BC30" s="17">
        <v>7.3</v>
      </c>
      <c r="BD30" s="17">
        <v>0.4</v>
      </c>
      <c r="BE30" s="17">
        <v>0.2</v>
      </c>
      <c r="BF30" s="17">
        <v>-0.1</v>
      </c>
      <c r="BG30" s="17"/>
      <c r="BH30" s="17"/>
      <c r="BI30" s="17">
        <v>6.6</v>
      </c>
      <c r="BJ30" s="17"/>
      <c r="BK30" s="17"/>
      <c r="BL30" s="17">
        <v>0</v>
      </c>
      <c r="BM30" s="17"/>
      <c r="BN30" s="17"/>
      <c r="BO30" s="17"/>
      <c r="BP30" s="17">
        <v>13.7</v>
      </c>
      <c r="BQ30" s="17">
        <v>0</v>
      </c>
      <c r="BR30" s="17">
        <v>-21.5</v>
      </c>
      <c r="BS30" s="17"/>
      <c r="BT30" s="17">
        <v>-31.9</v>
      </c>
      <c r="BU30" s="17"/>
      <c r="BV30" s="17"/>
      <c r="BW30" s="17"/>
      <c r="BX30" s="17"/>
      <c r="BY30" s="17"/>
      <c r="BZ30" s="17"/>
      <c r="CA30" s="17"/>
      <c r="CB30" s="17">
        <v>0</v>
      </c>
      <c r="CC30" s="17">
        <v>-0.2</v>
      </c>
      <c r="CD30" s="17">
        <v>74.5</v>
      </c>
      <c r="CE30" s="17">
        <v>32.799999999999997</v>
      </c>
      <c r="CF30" s="17">
        <v>15.7</v>
      </c>
      <c r="CG30" s="17">
        <v>0.2</v>
      </c>
      <c r="CH30" s="17">
        <v>6.2</v>
      </c>
      <c r="CI30" s="17"/>
      <c r="CJ30" s="17"/>
      <c r="CK30" s="17"/>
      <c r="CL30" s="17">
        <v>39.799999999999997</v>
      </c>
      <c r="CM30" s="17">
        <v>45.3</v>
      </c>
      <c r="CN30" s="17">
        <v>6.5</v>
      </c>
      <c r="CO30" s="17">
        <v>5</v>
      </c>
      <c r="CP30" s="17"/>
      <c r="CQ30" s="17"/>
      <c r="CR30" s="17"/>
      <c r="CS30" s="17"/>
      <c r="CT30" s="17">
        <v>9.3000000000000007</v>
      </c>
      <c r="CU30" s="17">
        <v>-0.2</v>
      </c>
      <c r="CV30" s="17"/>
      <c r="CW30" s="17">
        <v>-7.4</v>
      </c>
      <c r="CX30" s="17">
        <v>9.8000000000000007</v>
      </c>
      <c r="CY30" s="17"/>
      <c r="CZ30" s="17"/>
      <c r="DA30" s="17">
        <v>1.37155</v>
      </c>
      <c r="DB30" s="17">
        <v>0.1</v>
      </c>
      <c r="DC30" s="17">
        <v>0</v>
      </c>
      <c r="DD30" s="17">
        <v>-0.2</v>
      </c>
      <c r="DE30" s="17">
        <v>32.5</v>
      </c>
      <c r="DF30" s="17"/>
      <c r="DG30" s="17">
        <v>0</v>
      </c>
      <c r="DH30" s="17">
        <v>1.4</v>
      </c>
      <c r="DI30" s="17"/>
      <c r="DJ30" s="17">
        <v>1</v>
      </c>
      <c r="DK30" s="17">
        <v>0.5</v>
      </c>
      <c r="DL30" s="17">
        <v>0.6</v>
      </c>
      <c r="DM30" s="17"/>
      <c r="DN30" s="17">
        <v>-0.8</v>
      </c>
      <c r="DO30" s="17">
        <v>-2.2000000000000002</v>
      </c>
      <c r="DP30" s="17">
        <v>3.9</v>
      </c>
      <c r="DQ30" s="17">
        <v>-1.2</v>
      </c>
      <c r="DR30" s="17">
        <v>-4.0999999999999996</v>
      </c>
      <c r="DS30" s="17">
        <v>0</v>
      </c>
      <c r="DT30" s="17">
        <v>0.4</v>
      </c>
      <c r="DU30" s="17">
        <v>0.39600000000000002</v>
      </c>
      <c r="DV30" s="17">
        <v>0</v>
      </c>
      <c r="DW30" s="17">
        <v>-4</v>
      </c>
      <c r="DX30" s="17">
        <v>0.1</v>
      </c>
      <c r="DY30" s="17">
        <v>1.5</v>
      </c>
      <c r="DZ30" s="17">
        <v>2.2000000000000002</v>
      </c>
      <c r="EA30" s="17">
        <v>1.7</v>
      </c>
      <c r="EB30" s="17"/>
      <c r="EC30" s="17">
        <v>0</v>
      </c>
      <c r="ED30" s="17">
        <v>3.7</v>
      </c>
      <c r="EE30" s="17">
        <v>-1.1000000000000001</v>
      </c>
      <c r="EF30" s="17">
        <v>-3.1</v>
      </c>
      <c r="EG30" s="17">
        <v>0</v>
      </c>
      <c r="EH30" s="17">
        <v>0</v>
      </c>
      <c r="EI30" s="17">
        <v>2.6</v>
      </c>
      <c r="EJ30" s="17">
        <v>0</v>
      </c>
      <c r="EK30" s="17">
        <v>1.8</v>
      </c>
      <c r="EL30" s="17">
        <v>0.2</v>
      </c>
      <c r="EM30" s="17">
        <v>0.2</v>
      </c>
      <c r="EN30" s="17">
        <v>0.2</v>
      </c>
      <c r="EO30" s="17"/>
      <c r="EP30" s="17">
        <v>21.7</v>
      </c>
      <c r="EQ30" s="17">
        <v>2.9</v>
      </c>
      <c r="ER30" s="17">
        <v>20</v>
      </c>
      <c r="ES30" s="17">
        <v>-0.2</v>
      </c>
      <c r="ET30" s="17">
        <v>-0.9</v>
      </c>
      <c r="EU30" s="17">
        <v>0</v>
      </c>
      <c r="EV30" s="17">
        <v>-7.1</v>
      </c>
      <c r="EW30" s="17">
        <v>0.8</v>
      </c>
      <c r="EX30" s="17">
        <v>0.3</v>
      </c>
      <c r="EY30" s="17">
        <v>0.8</v>
      </c>
      <c r="EZ30" s="17">
        <v>0.4</v>
      </c>
      <c r="FA30" s="17">
        <v>2.5</v>
      </c>
      <c r="FB30" s="17">
        <v>2</v>
      </c>
      <c r="FC30" s="17">
        <v>2</v>
      </c>
      <c r="FD30" s="17">
        <v>2.2000000000000002</v>
      </c>
      <c r="FE30" s="17">
        <v>10.1</v>
      </c>
      <c r="FF30" s="17">
        <v>0.5</v>
      </c>
      <c r="FG30" s="17">
        <v>4</v>
      </c>
      <c r="FH30" s="17">
        <v>2</v>
      </c>
      <c r="FI30" s="17">
        <v>4.12</v>
      </c>
      <c r="FJ30" s="17">
        <v>2.42</v>
      </c>
      <c r="FK30" s="17">
        <v>631.70754999999997</v>
      </c>
      <c r="FL30" s="15"/>
      <c r="FM30" s="17">
        <v>2.5384000000000002</v>
      </c>
      <c r="FN30" s="17"/>
      <c r="FO30" s="17"/>
      <c r="FP30" s="17">
        <v>1.7</v>
      </c>
      <c r="FQ30" s="17">
        <v>0.3</v>
      </c>
      <c r="FR30" s="17"/>
      <c r="FS30" s="17">
        <v>1.4</v>
      </c>
      <c r="FT30" s="17">
        <v>0</v>
      </c>
      <c r="FU30" s="17">
        <v>5.9383999999999997</v>
      </c>
    </row>
    <row r="31" spans="1:177" ht="24" customHeight="1" x14ac:dyDescent="0.35">
      <c r="A31" s="16" t="s">
        <v>49</v>
      </c>
      <c r="B31" s="16" t="s">
        <v>769</v>
      </c>
      <c r="C31" s="17">
        <v>2.2999999999999998</v>
      </c>
      <c r="D31" s="17">
        <v>88.7</v>
      </c>
      <c r="E31" s="17">
        <v>31.4</v>
      </c>
      <c r="F31" s="17"/>
      <c r="G31" s="17"/>
      <c r="H31" s="17">
        <v>2.2000000000000002</v>
      </c>
      <c r="I31" s="17">
        <v>21.7</v>
      </c>
      <c r="J31" s="17"/>
      <c r="K31" s="17"/>
      <c r="L31" s="17">
        <v>-8.1</v>
      </c>
      <c r="M31" s="17">
        <v>-4.4000000000000004</v>
      </c>
      <c r="N31" s="17">
        <v>14.2</v>
      </c>
      <c r="O31" s="17">
        <v>45.1</v>
      </c>
      <c r="P31" s="17">
        <v>13.2</v>
      </c>
      <c r="Q31" s="17">
        <v>7.2</v>
      </c>
      <c r="R31" s="17">
        <v>29.3</v>
      </c>
      <c r="S31" s="17">
        <v>0.1</v>
      </c>
      <c r="T31" s="17"/>
      <c r="U31" s="17"/>
      <c r="V31" s="17"/>
      <c r="W31" s="17"/>
      <c r="X31" s="17">
        <v>0.8</v>
      </c>
      <c r="Y31" s="17">
        <v>0</v>
      </c>
      <c r="Z31" s="17">
        <v>0.6</v>
      </c>
      <c r="AA31" s="17"/>
      <c r="AB31" s="17">
        <v>-3.4</v>
      </c>
      <c r="AC31" s="17">
        <v>4.0999999999999996</v>
      </c>
      <c r="AD31" s="17">
        <v>14.9</v>
      </c>
      <c r="AE31" s="17"/>
      <c r="AF31" s="17"/>
      <c r="AG31" s="17"/>
      <c r="AH31" s="17"/>
      <c r="AI31" s="17">
        <v>13.6</v>
      </c>
      <c r="AJ31" s="17">
        <v>3.7</v>
      </c>
      <c r="AK31" s="17"/>
      <c r="AL31" s="17"/>
      <c r="AM31" s="17"/>
      <c r="AN31" s="17">
        <v>-0.8</v>
      </c>
      <c r="AO31" s="17">
        <v>0</v>
      </c>
      <c r="AP31" s="17">
        <v>3.8</v>
      </c>
      <c r="AQ31" s="17">
        <v>12.7</v>
      </c>
      <c r="AR31" s="17">
        <v>0</v>
      </c>
      <c r="AS31" s="17">
        <v>0.4</v>
      </c>
      <c r="AT31" s="17">
        <v>2.6</v>
      </c>
      <c r="AU31" s="17">
        <v>1.1000000000000001</v>
      </c>
      <c r="AV31" s="17"/>
      <c r="AW31" s="17"/>
      <c r="AX31" s="17"/>
      <c r="AY31" s="17">
        <v>13.4</v>
      </c>
      <c r="AZ31" s="17">
        <v>-2.2000000000000002</v>
      </c>
      <c r="BA31" s="17">
        <v>0.1</v>
      </c>
      <c r="BB31" s="17">
        <v>-0.5</v>
      </c>
      <c r="BC31" s="17">
        <v>9.1</v>
      </c>
      <c r="BD31" s="17">
        <v>0.5</v>
      </c>
      <c r="BE31" s="17">
        <v>0.2</v>
      </c>
      <c r="BF31" s="17">
        <v>-0.1</v>
      </c>
      <c r="BG31" s="17"/>
      <c r="BH31" s="17"/>
      <c r="BI31" s="17">
        <v>6.7</v>
      </c>
      <c r="BJ31" s="17"/>
      <c r="BK31" s="17"/>
      <c r="BL31" s="17">
        <v>0</v>
      </c>
      <c r="BM31" s="17"/>
      <c r="BN31" s="17"/>
      <c r="BO31" s="17"/>
      <c r="BP31" s="17">
        <v>12.2</v>
      </c>
      <c r="BQ31" s="17">
        <v>0</v>
      </c>
      <c r="BR31" s="17">
        <v>-17</v>
      </c>
      <c r="BS31" s="17"/>
      <c r="BT31" s="17">
        <v>-25.2</v>
      </c>
      <c r="BU31" s="17"/>
      <c r="BV31" s="17"/>
      <c r="BW31" s="17"/>
      <c r="BX31" s="17"/>
      <c r="BY31" s="17"/>
      <c r="BZ31" s="17"/>
      <c r="CA31" s="17"/>
      <c r="CB31" s="17">
        <v>0.2</v>
      </c>
      <c r="CC31" s="17">
        <v>-0.2</v>
      </c>
      <c r="CD31" s="17">
        <v>86.3</v>
      </c>
      <c r="CE31" s="17">
        <v>36.700000000000003</v>
      </c>
      <c r="CF31" s="17">
        <v>14.4</v>
      </c>
      <c r="CG31" s="17">
        <v>0.2</v>
      </c>
      <c r="CH31" s="17">
        <v>5.9</v>
      </c>
      <c r="CI31" s="17"/>
      <c r="CJ31" s="17"/>
      <c r="CK31" s="17"/>
      <c r="CL31" s="17">
        <v>44.6</v>
      </c>
      <c r="CM31" s="17">
        <v>49.8</v>
      </c>
      <c r="CN31" s="17">
        <v>9.5</v>
      </c>
      <c r="CO31" s="17">
        <v>7.5</v>
      </c>
      <c r="CP31" s="17"/>
      <c r="CQ31" s="17"/>
      <c r="CR31" s="17"/>
      <c r="CS31" s="17"/>
      <c r="CT31" s="17">
        <v>13.6</v>
      </c>
      <c r="CU31" s="17">
        <v>2.4</v>
      </c>
      <c r="CV31" s="17"/>
      <c r="CW31" s="17">
        <v>-7.9</v>
      </c>
      <c r="CX31" s="17">
        <v>9.6</v>
      </c>
      <c r="CY31" s="17"/>
      <c r="CZ31" s="17"/>
      <c r="DA31" s="17">
        <v>1.36863</v>
      </c>
      <c r="DB31" s="17">
        <v>0.1</v>
      </c>
      <c r="DC31" s="17">
        <v>0</v>
      </c>
      <c r="DD31" s="17">
        <v>-0.2</v>
      </c>
      <c r="DE31" s="17">
        <v>32.799999999999997</v>
      </c>
      <c r="DF31" s="17"/>
      <c r="DG31" s="17">
        <v>0</v>
      </c>
      <c r="DH31" s="17">
        <v>1.3</v>
      </c>
      <c r="DI31" s="17"/>
      <c r="DJ31" s="17">
        <v>1.4</v>
      </c>
      <c r="DK31" s="17">
        <v>0.4</v>
      </c>
      <c r="DL31" s="17">
        <v>0.6</v>
      </c>
      <c r="DM31" s="17"/>
      <c r="DN31" s="17">
        <v>-0.8</v>
      </c>
      <c r="DO31" s="17">
        <v>-2.2999999999999998</v>
      </c>
      <c r="DP31" s="17">
        <v>3.9</v>
      </c>
      <c r="DQ31" s="17">
        <v>-1.1000000000000001</v>
      </c>
      <c r="DR31" s="17">
        <v>-4.0999999999999996</v>
      </c>
      <c r="DS31" s="17">
        <v>0.1</v>
      </c>
      <c r="DT31" s="17">
        <v>0.4</v>
      </c>
      <c r="DU31" s="17">
        <v>0.39500000000000002</v>
      </c>
      <c r="DV31" s="17">
        <v>0</v>
      </c>
      <c r="DW31" s="17">
        <v>-3.9</v>
      </c>
      <c r="DX31" s="17">
        <v>0</v>
      </c>
      <c r="DY31" s="17">
        <v>1.5</v>
      </c>
      <c r="DZ31" s="17">
        <v>2.2000000000000002</v>
      </c>
      <c r="EA31" s="17">
        <v>1.7</v>
      </c>
      <c r="EB31" s="17"/>
      <c r="EC31" s="17">
        <v>0</v>
      </c>
      <c r="ED31" s="17">
        <v>3.7</v>
      </c>
      <c r="EE31" s="17">
        <v>-1.1000000000000001</v>
      </c>
      <c r="EF31" s="17">
        <v>-2.2999999999999998</v>
      </c>
      <c r="EG31" s="17">
        <v>0</v>
      </c>
      <c r="EH31" s="17">
        <v>0.1</v>
      </c>
      <c r="EI31" s="17">
        <v>2.6</v>
      </c>
      <c r="EJ31" s="17">
        <v>0</v>
      </c>
      <c r="EK31" s="17">
        <v>1.6</v>
      </c>
      <c r="EL31" s="17">
        <v>0.2</v>
      </c>
      <c r="EM31" s="17">
        <v>0.2</v>
      </c>
      <c r="EN31" s="17">
        <v>0.2</v>
      </c>
      <c r="EO31" s="17"/>
      <c r="EP31" s="17">
        <v>21</v>
      </c>
      <c r="EQ31" s="17">
        <v>3.2</v>
      </c>
      <c r="ER31" s="17">
        <v>19</v>
      </c>
      <c r="ES31" s="17">
        <v>-0.2</v>
      </c>
      <c r="ET31" s="17">
        <v>2.4</v>
      </c>
      <c r="EU31" s="17">
        <v>0</v>
      </c>
      <c r="EV31" s="17">
        <v>-7.2</v>
      </c>
      <c r="EW31" s="17">
        <v>0.8</v>
      </c>
      <c r="EX31" s="17">
        <v>0.3</v>
      </c>
      <c r="EY31" s="17">
        <v>0.8</v>
      </c>
      <c r="EZ31" s="17">
        <v>0.4</v>
      </c>
      <c r="FA31" s="17">
        <v>3</v>
      </c>
      <c r="FB31" s="17">
        <v>2</v>
      </c>
      <c r="FC31" s="17">
        <v>2.2000000000000002</v>
      </c>
      <c r="FD31" s="17">
        <v>2.6</v>
      </c>
      <c r="FE31" s="17">
        <v>10.8</v>
      </c>
      <c r="FF31" s="17">
        <v>0</v>
      </c>
      <c r="FG31" s="17">
        <v>3.5</v>
      </c>
      <c r="FH31" s="17">
        <v>1.6</v>
      </c>
      <c r="FI31" s="17">
        <v>2.74</v>
      </c>
      <c r="FJ31" s="17">
        <v>2.9</v>
      </c>
      <c r="FK31" s="17">
        <v>679.60362999999995</v>
      </c>
      <c r="FL31" s="15"/>
      <c r="FM31" s="17">
        <v>2.1255299999999999</v>
      </c>
      <c r="FN31" s="17"/>
      <c r="FO31" s="17"/>
      <c r="FP31" s="17">
        <v>1.8</v>
      </c>
      <c r="FQ31" s="17">
        <v>0.3</v>
      </c>
      <c r="FR31" s="17"/>
      <c r="FS31" s="17">
        <v>1.5</v>
      </c>
      <c r="FT31" s="17">
        <v>0</v>
      </c>
      <c r="FU31" s="17">
        <v>5.72553</v>
      </c>
    </row>
    <row r="32" spans="1:177" ht="24" customHeight="1" x14ac:dyDescent="0.35">
      <c r="A32" s="16" t="s">
        <v>49</v>
      </c>
      <c r="B32" s="16" t="s">
        <v>770</v>
      </c>
      <c r="C32" s="17">
        <v>3.6</v>
      </c>
      <c r="D32" s="17">
        <v>99.9</v>
      </c>
      <c r="E32" s="17">
        <v>33.700000000000003</v>
      </c>
      <c r="F32" s="17"/>
      <c r="G32" s="17"/>
      <c r="H32" s="17">
        <v>2.1</v>
      </c>
      <c r="I32" s="17">
        <v>22.9</v>
      </c>
      <c r="J32" s="17"/>
      <c r="K32" s="17"/>
      <c r="L32" s="17">
        <v>-4.9000000000000004</v>
      </c>
      <c r="M32" s="17">
        <v>-3.8</v>
      </c>
      <c r="N32" s="17">
        <v>14.9</v>
      </c>
      <c r="O32" s="17">
        <v>48.9</v>
      </c>
      <c r="P32" s="17">
        <v>12.2</v>
      </c>
      <c r="Q32" s="17">
        <v>6.5</v>
      </c>
      <c r="R32" s="17">
        <v>34.1</v>
      </c>
      <c r="S32" s="17">
        <v>0.1</v>
      </c>
      <c r="T32" s="17"/>
      <c r="U32" s="17"/>
      <c r="V32" s="17"/>
      <c r="W32" s="17"/>
      <c r="X32" s="17">
        <v>0.6</v>
      </c>
      <c r="Y32" s="17">
        <v>0.8</v>
      </c>
      <c r="Z32" s="17">
        <v>0.6</v>
      </c>
      <c r="AA32" s="17"/>
      <c r="AB32" s="17">
        <v>-3.4</v>
      </c>
      <c r="AC32" s="17">
        <v>4.3</v>
      </c>
      <c r="AD32" s="17">
        <v>15.9</v>
      </c>
      <c r="AE32" s="17"/>
      <c r="AF32" s="17"/>
      <c r="AG32" s="17"/>
      <c r="AH32" s="17"/>
      <c r="AI32" s="17">
        <v>14.7</v>
      </c>
      <c r="AJ32" s="17">
        <v>3.6</v>
      </c>
      <c r="AK32" s="17"/>
      <c r="AL32" s="17"/>
      <c r="AM32" s="17"/>
      <c r="AN32" s="17">
        <v>-0.7</v>
      </c>
      <c r="AO32" s="17">
        <v>0</v>
      </c>
      <c r="AP32" s="17">
        <v>3.3</v>
      </c>
      <c r="AQ32" s="17">
        <v>13.1</v>
      </c>
      <c r="AR32" s="17">
        <v>0</v>
      </c>
      <c r="AS32" s="17">
        <v>-0.5</v>
      </c>
      <c r="AT32" s="17">
        <v>2.6</v>
      </c>
      <c r="AU32" s="17">
        <v>1.1000000000000001</v>
      </c>
      <c r="AV32" s="17"/>
      <c r="AW32" s="17"/>
      <c r="AX32" s="17"/>
      <c r="AY32" s="17">
        <v>15.1</v>
      </c>
      <c r="AZ32" s="17">
        <v>-2.2000000000000002</v>
      </c>
      <c r="BA32" s="17">
        <v>0.1</v>
      </c>
      <c r="BB32" s="17">
        <v>-1</v>
      </c>
      <c r="BC32" s="17">
        <v>6.9</v>
      </c>
      <c r="BD32" s="17">
        <v>0.5</v>
      </c>
      <c r="BE32" s="17">
        <v>0.2</v>
      </c>
      <c r="BF32" s="17">
        <v>-0.4</v>
      </c>
      <c r="BG32" s="17"/>
      <c r="BH32" s="17"/>
      <c r="BI32" s="17">
        <v>6.2</v>
      </c>
      <c r="BJ32" s="17"/>
      <c r="BK32" s="17"/>
      <c r="BL32" s="17">
        <v>0</v>
      </c>
      <c r="BM32" s="17"/>
      <c r="BN32" s="17"/>
      <c r="BO32" s="17"/>
      <c r="BP32" s="17">
        <v>21.2</v>
      </c>
      <c r="BQ32" s="17">
        <v>0</v>
      </c>
      <c r="BR32" s="17">
        <v>0</v>
      </c>
      <c r="BS32" s="17"/>
      <c r="BT32" s="17">
        <v>-27.5</v>
      </c>
      <c r="BU32" s="17"/>
      <c r="BV32" s="17"/>
      <c r="BW32" s="17"/>
      <c r="BX32" s="17"/>
      <c r="BY32" s="17"/>
      <c r="BZ32" s="17"/>
      <c r="CA32" s="17"/>
      <c r="CB32" s="17">
        <v>0.2</v>
      </c>
      <c r="CC32" s="17">
        <v>-0.2</v>
      </c>
      <c r="CD32" s="17">
        <v>86.1</v>
      </c>
      <c r="CE32" s="17">
        <v>37.299999999999997</v>
      </c>
      <c r="CF32" s="17">
        <v>16.3</v>
      </c>
      <c r="CG32" s="17">
        <v>0.5</v>
      </c>
      <c r="CH32" s="17">
        <v>9.9</v>
      </c>
      <c r="CI32" s="17"/>
      <c r="CJ32" s="17"/>
      <c r="CK32" s="17"/>
      <c r="CL32" s="17">
        <v>42.3</v>
      </c>
      <c r="CM32" s="17">
        <v>47.9</v>
      </c>
      <c r="CN32" s="17">
        <v>8.4</v>
      </c>
      <c r="CO32" s="17">
        <v>8.3000000000000007</v>
      </c>
      <c r="CP32" s="17"/>
      <c r="CQ32" s="17"/>
      <c r="CR32" s="17"/>
      <c r="CS32" s="17"/>
      <c r="CT32" s="17">
        <v>15.9</v>
      </c>
      <c r="CU32" s="17">
        <v>3.7</v>
      </c>
      <c r="CV32" s="17"/>
      <c r="CW32" s="17">
        <v>-7</v>
      </c>
      <c r="CX32" s="17">
        <v>10</v>
      </c>
      <c r="CY32" s="17"/>
      <c r="CZ32" s="17"/>
      <c r="DA32" s="17">
        <v>1.3724099999999999</v>
      </c>
      <c r="DB32" s="17">
        <v>0.1</v>
      </c>
      <c r="DC32" s="17">
        <v>0</v>
      </c>
      <c r="DD32" s="17">
        <v>-0.2</v>
      </c>
      <c r="DE32" s="17">
        <v>33.299999999999997</v>
      </c>
      <c r="DF32" s="17"/>
      <c r="DG32" s="17">
        <v>0.1</v>
      </c>
      <c r="DH32" s="17">
        <v>1.1000000000000001</v>
      </c>
      <c r="DI32" s="17"/>
      <c r="DJ32" s="17">
        <v>1.4</v>
      </c>
      <c r="DK32" s="17">
        <v>0.4</v>
      </c>
      <c r="DL32" s="17">
        <v>0.6</v>
      </c>
      <c r="DM32" s="17"/>
      <c r="DN32" s="17">
        <v>-0.8</v>
      </c>
      <c r="DO32" s="17">
        <v>-2.2999999999999998</v>
      </c>
      <c r="DP32" s="17">
        <v>6.4</v>
      </c>
      <c r="DQ32" s="17">
        <v>5.7</v>
      </c>
      <c r="DR32" s="17">
        <v>-4.2</v>
      </c>
      <c r="DS32" s="17">
        <v>0</v>
      </c>
      <c r="DT32" s="17">
        <v>0.5</v>
      </c>
      <c r="DU32" s="17">
        <v>0.38200000000000001</v>
      </c>
      <c r="DV32" s="17">
        <v>0</v>
      </c>
      <c r="DW32" s="17">
        <v>-3.6</v>
      </c>
      <c r="DX32" s="17">
        <v>0</v>
      </c>
      <c r="DY32" s="17">
        <v>1.5</v>
      </c>
      <c r="DZ32" s="17">
        <v>2.2000000000000002</v>
      </c>
      <c r="EA32" s="17">
        <v>1.7</v>
      </c>
      <c r="EB32" s="17"/>
      <c r="EC32" s="17">
        <v>0</v>
      </c>
      <c r="ED32" s="17">
        <v>3.6</v>
      </c>
      <c r="EE32" s="17">
        <v>0.9</v>
      </c>
      <c r="EF32" s="17">
        <v>-7.6</v>
      </c>
      <c r="EG32" s="17">
        <v>0</v>
      </c>
      <c r="EH32" s="17">
        <v>0</v>
      </c>
      <c r="EI32" s="17">
        <v>2.6</v>
      </c>
      <c r="EJ32" s="17">
        <v>-0.1</v>
      </c>
      <c r="EK32" s="17">
        <v>1.8</v>
      </c>
      <c r="EL32" s="17">
        <v>0.2</v>
      </c>
      <c r="EM32" s="17">
        <v>0.2</v>
      </c>
      <c r="EN32" s="17">
        <v>0.2</v>
      </c>
      <c r="EO32" s="17"/>
      <c r="EP32" s="17">
        <v>21</v>
      </c>
      <c r="EQ32" s="17">
        <v>3.3</v>
      </c>
      <c r="ER32" s="17">
        <v>24</v>
      </c>
      <c r="ES32" s="17">
        <v>-0.2</v>
      </c>
      <c r="ET32" s="17">
        <v>3.9</v>
      </c>
      <c r="EU32" s="17">
        <v>0</v>
      </c>
      <c r="EV32" s="17">
        <v>-7.3</v>
      </c>
      <c r="EW32" s="17">
        <v>0.8</v>
      </c>
      <c r="EX32" s="17">
        <v>0.3</v>
      </c>
      <c r="EY32" s="17">
        <v>0.8</v>
      </c>
      <c r="EZ32" s="17">
        <v>0.4</v>
      </c>
      <c r="FA32" s="17">
        <v>3.2</v>
      </c>
      <c r="FB32" s="17">
        <v>2</v>
      </c>
      <c r="FC32" s="17">
        <v>2</v>
      </c>
      <c r="FD32" s="17">
        <v>2.5</v>
      </c>
      <c r="FE32" s="17">
        <v>8.8000000000000007</v>
      </c>
      <c r="FF32" s="17">
        <v>0.3</v>
      </c>
      <c r="FG32" s="17">
        <v>2.9</v>
      </c>
      <c r="FH32" s="17">
        <v>0.3</v>
      </c>
      <c r="FI32" s="17">
        <v>4.08</v>
      </c>
      <c r="FJ32" s="17">
        <v>4.1500000000000004</v>
      </c>
      <c r="FK32" s="17">
        <v>749.58441000000005</v>
      </c>
      <c r="FL32" s="15"/>
      <c r="FM32" s="17">
        <v>2.10216</v>
      </c>
      <c r="FN32" s="17"/>
      <c r="FO32" s="17"/>
      <c r="FP32" s="17">
        <v>1.7</v>
      </c>
      <c r="FQ32" s="17">
        <v>0.3</v>
      </c>
      <c r="FR32" s="17"/>
      <c r="FS32" s="17">
        <v>0.6</v>
      </c>
      <c r="FT32" s="17">
        <v>0</v>
      </c>
      <c r="FU32" s="17">
        <v>4.7021600000000001</v>
      </c>
    </row>
    <row r="33" spans="1:177" ht="24" customHeight="1" x14ac:dyDescent="0.35">
      <c r="A33" s="16" t="s">
        <v>49</v>
      </c>
      <c r="B33" s="16" t="s">
        <v>771</v>
      </c>
      <c r="C33" s="17">
        <v>2.1</v>
      </c>
      <c r="D33" s="17">
        <v>97.7</v>
      </c>
      <c r="E33" s="17">
        <v>33.1</v>
      </c>
      <c r="F33" s="17"/>
      <c r="G33" s="17"/>
      <c r="H33" s="17">
        <v>3.4</v>
      </c>
      <c r="I33" s="17">
        <v>25.2</v>
      </c>
      <c r="J33" s="17"/>
      <c r="K33" s="17"/>
      <c r="L33" s="17">
        <v>1.8</v>
      </c>
      <c r="M33" s="17">
        <v>1.2</v>
      </c>
      <c r="N33" s="17">
        <v>18.600000000000001</v>
      </c>
      <c r="O33" s="17">
        <v>54.3</v>
      </c>
      <c r="P33" s="17">
        <v>13.4</v>
      </c>
      <c r="Q33" s="17">
        <v>7.4</v>
      </c>
      <c r="R33" s="17">
        <v>34.4</v>
      </c>
      <c r="S33" s="17">
        <v>0</v>
      </c>
      <c r="T33" s="17"/>
      <c r="U33" s="17"/>
      <c r="V33" s="17"/>
      <c r="W33" s="17"/>
      <c r="X33" s="17">
        <v>-0.5</v>
      </c>
      <c r="Y33" s="17">
        <v>0.3</v>
      </c>
      <c r="Z33" s="17">
        <v>0.6</v>
      </c>
      <c r="AA33" s="17"/>
      <c r="AB33" s="17">
        <v>-3.4</v>
      </c>
      <c r="AC33" s="17">
        <v>4.0999999999999996</v>
      </c>
      <c r="AD33" s="17">
        <v>15.4</v>
      </c>
      <c r="AE33" s="17"/>
      <c r="AF33" s="17"/>
      <c r="AG33" s="17"/>
      <c r="AH33" s="17"/>
      <c r="AI33" s="17">
        <v>14.3</v>
      </c>
      <c r="AJ33" s="17">
        <v>19.8</v>
      </c>
      <c r="AK33" s="17"/>
      <c r="AL33" s="17"/>
      <c r="AM33" s="17"/>
      <c r="AN33" s="17">
        <v>-0.5</v>
      </c>
      <c r="AO33" s="17">
        <v>0</v>
      </c>
      <c r="AP33" s="17">
        <v>4.0999999999999996</v>
      </c>
      <c r="AQ33" s="17">
        <v>13.8</v>
      </c>
      <c r="AR33" s="17">
        <v>0</v>
      </c>
      <c r="AS33" s="17">
        <v>-0.3</v>
      </c>
      <c r="AT33" s="17">
        <v>2.6</v>
      </c>
      <c r="AU33" s="17">
        <v>1.2</v>
      </c>
      <c r="AV33" s="17"/>
      <c r="AW33" s="17"/>
      <c r="AX33" s="17"/>
      <c r="AY33" s="17">
        <v>11.7</v>
      </c>
      <c r="AZ33" s="17">
        <v>-2.5</v>
      </c>
      <c r="BA33" s="17">
        <v>0.1</v>
      </c>
      <c r="BB33" s="17">
        <v>-1.8</v>
      </c>
      <c r="BC33" s="17">
        <v>6.2</v>
      </c>
      <c r="BD33" s="17">
        <v>0.4</v>
      </c>
      <c r="BE33" s="17">
        <v>0.2</v>
      </c>
      <c r="BF33" s="17">
        <v>-0.4</v>
      </c>
      <c r="BG33" s="17"/>
      <c r="BH33" s="17"/>
      <c r="BI33" s="17">
        <v>6.7</v>
      </c>
      <c r="BJ33" s="17"/>
      <c r="BK33" s="17"/>
      <c r="BL33" s="17">
        <v>0</v>
      </c>
      <c r="BM33" s="17"/>
      <c r="BN33" s="17"/>
      <c r="BO33" s="17"/>
      <c r="BP33" s="17">
        <v>4.3</v>
      </c>
      <c r="BQ33" s="17">
        <v>0</v>
      </c>
      <c r="BR33" s="17">
        <v>0</v>
      </c>
      <c r="BS33" s="17"/>
      <c r="BT33" s="17">
        <v>-26.7</v>
      </c>
      <c r="BU33" s="17"/>
      <c r="BV33" s="17"/>
      <c r="BW33" s="17"/>
      <c r="BX33" s="17"/>
      <c r="BY33" s="17"/>
      <c r="BZ33" s="17"/>
      <c r="CA33" s="17"/>
      <c r="CB33" s="17">
        <v>0</v>
      </c>
      <c r="CC33" s="17">
        <v>-0.2</v>
      </c>
      <c r="CD33" s="17">
        <v>85.5</v>
      </c>
      <c r="CE33" s="17">
        <v>37.5</v>
      </c>
      <c r="CF33" s="17">
        <v>16.399999999999999</v>
      </c>
      <c r="CG33" s="17">
        <v>0.3</v>
      </c>
      <c r="CH33" s="17">
        <v>9.6</v>
      </c>
      <c r="CI33" s="17"/>
      <c r="CJ33" s="17"/>
      <c r="CK33" s="17"/>
      <c r="CL33" s="17">
        <v>42</v>
      </c>
      <c r="CM33" s="17">
        <v>47.4</v>
      </c>
      <c r="CN33" s="17">
        <v>10.1</v>
      </c>
      <c r="CO33" s="17">
        <v>8.9</v>
      </c>
      <c r="CP33" s="17"/>
      <c r="CQ33" s="17"/>
      <c r="CR33" s="17"/>
      <c r="CS33" s="17"/>
      <c r="CT33" s="17">
        <v>21.4</v>
      </c>
      <c r="CU33" s="17">
        <v>7</v>
      </c>
      <c r="CV33" s="17"/>
      <c r="CW33" s="17">
        <v>-7.7</v>
      </c>
      <c r="CX33" s="17">
        <v>9.4</v>
      </c>
      <c r="CY33" s="17"/>
      <c r="CZ33" s="17"/>
      <c r="DA33" s="17">
        <v>1.3573900000000001</v>
      </c>
      <c r="DB33" s="17">
        <v>0.1</v>
      </c>
      <c r="DC33" s="17">
        <v>0</v>
      </c>
      <c r="DD33" s="17">
        <v>-0.2</v>
      </c>
      <c r="DE33" s="17">
        <v>33.1</v>
      </c>
      <c r="DF33" s="17"/>
      <c r="DG33" s="17">
        <v>0</v>
      </c>
      <c r="DH33" s="17">
        <v>1.1000000000000001</v>
      </c>
      <c r="DI33" s="17"/>
      <c r="DJ33" s="17">
        <v>1.8</v>
      </c>
      <c r="DK33" s="17">
        <v>0.6</v>
      </c>
      <c r="DL33" s="17">
        <v>0.6</v>
      </c>
      <c r="DM33" s="17"/>
      <c r="DN33" s="17">
        <v>-0.8</v>
      </c>
      <c r="DO33" s="17">
        <v>-2.2999999999999998</v>
      </c>
      <c r="DP33" s="17">
        <v>6.6</v>
      </c>
      <c r="DQ33" s="17">
        <v>5.4</v>
      </c>
      <c r="DR33" s="17">
        <v>-3.9</v>
      </c>
      <c r="DS33" s="17">
        <v>0.1</v>
      </c>
      <c r="DT33" s="17">
        <v>0.6</v>
      </c>
      <c r="DU33" s="17">
        <v>0.38600000000000001</v>
      </c>
      <c r="DV33" s="17">
        <v>0</v>
      </c>
      <c r="DW33" s="17">
        <v>-3.6</v>
      </c>
      <c r="DX33" s="17">
        <v>0</v>
      </c>
      <c r="DY33" s="17">
        <v>1.4</v>
      </c>
      <c r="DZ33" s="17">
        <v>2.2000000000000002</v>
      </c>
      <c r="EA33" s="17">
        <v>1.5</v>
      </c>
      <c r="EB33" s="17"/>
      <c r="EC33" s="17">
        <v>0</v>
      </c>
      <c r="ED33" s="17">
        <v>3.8</v>
      </c>
      <c r="EE33" s="17">
        <v>-3.4</v>
      </c>
      <c r="EF33" s="17">
        <v>-7.6</v>
      </c>
      <c r="EG33" s="17">
        <v>0</v>
      </c>
      <c r="EH33" s="17">
        <v>0</v>
      </c>
      <c r="EI33" s="17">
        <v>2.6</v>
      </c>
      <c r="EJ33" s="17">
        <v>-0.1</v>
      </c>
      <c r="EK33" s="17">
        <v>1.8</v>
      </c>
      <c r="EL33" s="17">
        <v>0.2</v>
      </c>
      <c r="EM33" s="17">
        <v>0.2</v>
      </c>
      <c r="EN33" s="17">
        <v>0.2</v>
      </c>
      <c r="EO33" s="17"/>
      <c r="EP33" s="17">
        <v>21.3</v>
      </c>
      <c r="EQ33" s="17">
        <v>3.3</v>
      </c>
      <c r="ER33" s="17">
        <v>25.8</v>
      </c>
      <c r="ES33" s="17">
        <v>-0.2</v>
      </c>
      <c r="ET33" s="17">
        <v>3.9</v>
      </c>
      <c r="EU33" s="17">
        <v>0</v>
      </c>
      <c r="EV33" s="17">
        <v>-7.3</v>
      </c>
      <c r="EW33" s="17">
        <v>0.8</v>
      </c>
      <c r="EX33" s="17">
        <v>0.3</v>
      </c>
      <c r="EY33" s="17">
        <v>0.8</v>
      </c>
      <c r="EZ33" s="17">
        <v>0.4</v>
      </c>
      <c r="FA33" s="17">
        <v>3.3</v>
      </c>
      <c r="FB33" s="17">
        <v>2</v>
      </c>
      <c r="FC33" s="17">
        <v>1.8</v>
      </c>
      <c r="FD33" s="17">
        <v>2.4</v>
      </c>
      <c r="FE33" s="17">
        <v>9.1</v>
      </c>
      <c r="FF33" s="17">
        <v>0.1</v>
      </c>
      <c r="FG33" s="17">
        <v>2.4</v>
      </c>
      <c r="FH33" s="17">
        <v>0.8</v>
      </c>
      <c r="FI33" s="17">
        <v>4.37</v>
      </c>
      <c r="FJ33" s="17">
        <v>1.62</v>
      </c>
      <c r="FK33" s="17">
        <v>770.63338999999996</v>
      </c>
      <c r="FL33" s="15"/>
      <c r="FM33" s="17">
        <v>2.2115499999999999</v>
      </c>
      <c r="FN33" s="17"/>
      <c r="FO33" s="17"/>
      <c r="FP33" s="17">
        <v>1.8</v>
      </c>
      <c r="FQ33" s="17">
        <v>0.3</v>
      </c>
      <c r="FR33" s="17"/>
      <c r="FS33" s="17">
        <v>0.7</v>
      </c>
      <c r="FT33" s="17">
        <v>0</v>
      </c>
      <c r="FU33" s="17">
        <v>5.0115499999999997</v>
      </c>
    </row>
    <row r="34" spans="1:177" ht="24" customHeight="1" x14ac:dyDescent="0.35">
      <c r="A34" s="18" t="s">
        <v>49</v>
      </c>
      <c r="B34" s="18" t="s">
        <v>772</v>
      </c>
      <c r="C34" s="19">
        <v>1</v>
      </c>
      <c r="D34" s="19">
        <v>88.2</v>
      </c>
      <c r="E34" s="19">
        <v>31.3</v>
      </c>
      <c r="F34" s="19"/>
      <c r="G34" s="19"/>
      <c r="H34" s="19">
        <v>2.1</v>
      </c>
      <c r="I34" s="19">
        <v>19.5</v>
      </c>
      <c r="J34" s="19"/>
      <c r="K34" s="19"/>
      <c r="L34" s="19">
        <v>-4.2</v>
      </c>
      <c r="M34" s="19">
        <v>-0.8</v>
      </c>
      <c r="N34" s="19">
        <v>18.100000000000001</v>
      </c>
      <c r="O34" s="19">
        <v>49.8</v>
      </c>
      <c r="P34" s="19">
        <v>11.8</v>
      </c>
      <c r="Q34" s="19">
        <v>6.1</v>
      </c>
      <c r="R34" s="19">
        <v>28.9</v>
      </c>
      <c r="S34" s="19">
        <v>0.1</v>
      </c>
      <c r="T34" s="19"/>
      <c r="U34" s="19"/>
      <c r="V34" s="19"/>
      <c r="W34" s="19"/>
      <c r="X34" s="19">
        <v>0</v>
      </c>
      <c r="Y34" s="19">
        <v>0.6</v>
      </c>
      <c r="Z34" s="19">
        <v>0.2</v>
      </c>
      <c r="AA34" s="19"/>
      <c r="AB34" s="19">
        <v>-3.4</v>
      </c>
      <c r="AC34" s="19">
        <v>3.7</v>
      </c>
      <c r="AD34" s="19">
        <v>12.3</v>
      </c>
      <c r="AE34" s="19"/>
      <c r="AF34" s="19"/>
      <c r="AG34" s="19"/>
      <c r="AH34" s="19"/>
      <c r="AI34" s="19">
        <v>13</v>
      </c>
      <c r="AJ34" s="19">
        <v>18.100000000000001</v>
      </c>
      <c r="AK34" s="19"/>
      <c r="AL34" s="19"/>
      <c r="AM34" s="19"/>
      <c r="AN34" s="19">
        <v>-0.9</v>
      </c>
      <c r="AO34" s="19">
        <v>0</v>
      </c>
      <c r="AP34" s="19">
        <v>3.9</v>
      </c>
      <c r="AQ34" s="19">
        <v>12.9</v>
      </c>
      <c r="AR34" s="19">
        <v>0</v>
      </c>
      <c r="AS34" s="19">
        <v>-0.4</v>
      </c>
      <c r="AT34" s="19">
        <v>2.6</v>
      </c>
      <c r="AU34" s="19">
        <v>1.2</v>
      </c>
      <c r="AV34" s="19"/>
      <c r="AW34" s="19"/>
      <c r="AX34" s="19"/>
      <c r="AY34" s="19">
        <v>12.3</v>
      </c>
      <c r="AZ34" s="19">
        <v>-2.7</v>
      </c>
      <c r="BA34" s="19">
        <v>0.1</v>
      </c>
      <c r="BB34" s="19">
        <v>-0.7</v>
      </c>
      <c r="BC34" s="19">
        <v>6.8</v>
      </c>
      <c r="BD34" s="19">
        <v>0.4</v>
      </c>
      <c r="BE34" s="19">
        <v>0.2</v>
      </c>
      <c r="BF34" s="19">
        <v>-0.5</v>
      </c>
      <c r="BG34" s="19"/>
      <c r="BH34" s="19"/>
      <c r="BI34" s="19">
        <v>6.5</v>
      </c>
      <c r="BJ34" s="19"/>
      <c r="BK34" s="19"/>
      <c r="BL34" s="19">
        <v>0</v>
      </c>
      <c r="BM34" s="19"/>
      <c r="BN34" s="19"/>
      <c r="BO34" s="19"/>
      <c r="BP34" s="19">
        <v>0.6</v>
      </c>
      <c r="BQ34" s="19">
        <v>0</v>
      </c>
      <c r="BR34" s="19">
        <v>0</v>
      </c>
      <c r="BS34" s="19"/>
      <c r="BT34" s="19">
        <v>-27.4</v>
      </c>
      <c r="BU34" s="19"/>
      <c r="BV34" s="19"/>
      <c r="BW34" s="19"/>
      <c r="BX34" s="19"/>
      <c r="BY34" s="19"/>
      <c r="BZ34" s="19"/>
      <c r="CA34" s="19"/>
      <c r="CB34" s="19">
        <v>0</v>
      </c>
      <c r="CC34" s="19">
        <v>-0.3</v>
      </c>
      <c r="CD34" s="19">
        <v>85.9</v>
      </c>
      <c r="CE34" s="19">
        <v>37.4</v>
      </c>
      <c r="CF34" s="19">
        <v>16.399999999999999</v>
      </c>
      <c r="CG34" s="19">
        <v>0.5</v>
      </c>
      <c r="CH34" s="19">
        <v>10</v>
      </c>
      <c r="CI34" s="19"/>
      <c r="CJ34" s="19"/>
      <c r="CK34" s="19"/>
      <c r="CL34" s="19">
        <v>40.5</v>
      </c>
      <c r="CM34" s="19">
        <v>45.8</v>
      </c>
      <c r="CN34" s="19">
        <v>7.6</v>
      </c>
      <c r="CO34" s="19">
        <v>8</v>
      </c>
      <c r="CP34" s="19"/>
      <c r="CQ34" s="19"/>
      <c r="CR34" s="19"/>
      <c r="CS34" s="19"/>
      <c r="CT34" s="19">
        <v>21.9</v>
      </c>
      <c r="CU34" s="19">
        <v>7.4</v>
      </c>
      <c r="CV34" s="19"/>
      <c r="CW34" s="19">
        <v>-8.9</v>
      </c>
      <c r="CX34" s="19">
        <v>9.1999999999999993</v>
      </c>
      <c r="CY34" s="19"/>
      <c r="CZ34" s="19"/>
      <c r="DA34" s="19">
        <v>1.36025</v>
      </c>
      <c r="DB34" s="19">
        <v>0</v>
      </c>
      <c r="DC34" s="19">
        <v>0</v>
      </c>
      <c r="DD34" s="19">
        <v>-0.2</v>
      </c>
      <c r="DE34" s="19">
        <v>33.299999999999997</v>
      </c>
      <c r="DF34" s="19"/>
      <c r="DG34" s="19">
        <v>0</v>
      </c>
      <c r="DH34" s="19">
        <v>1</v>
      </c>
      <c r="DI34" s="19"/>
      <c r="DJ34" s="19">
        <v>2</v>
      </c>
      <c r="DK34" s="19">
        <v>0.6</v>
      </c>
      <c r="DL34" s="19">
        <v>0.5</v>
      </c>
      <c r="DM34" s="19"/>
      <c r="DN34" s="19">
        <v>-0.8</v>
      </c>
      <c r="DO34" s="19">
        <v>-2.2999999999999998</v>
      </c>
      <c r="DP34" s="19">
        <v>6.1</v>
      </c>
      <c r="DQ34" s="19">
        <v>4.4000000000000004</v>
      </c>
      <c r="DR34" s="19">
        <v>-3.7</v>
      </c>
      <c r="DS34" s="19">
        <v>0</v>
      </c>
      <c r="DT34" s="19">
        <v>0.6</v>
      </c>
      <c r="DU34" s="19">
        <v>0.39</v>
      </c>
      <c r="DV34" s="19">
        <v>0</v>
      </c>
      <c r="DW34" s="19">
        <v>-3.5</v>
      </c>
      <c r="DX34" s="19">
        <v>0.1</v>
      </c>
      <c r="DY34" s="19">
        <v>1.2</v>
      </c>
      <c r="DZ34" s="19">
        <v>2.2000000000000002</v>
      </c>
      <c r="EA34" s="19">
        <v>1.3</v>
      </c>
      <c r="EB34" s="19"/>
      <c r="EC34" s="19">
        <v>0</v>
      </c>
      <c r="ED34" s="19">
        <v>3.8</v>
      </c>
      <c r="EE34" s="19">
        <v>-2.1</v>
      </c>
      <c r="EF34" s="19">
        <v>-10</v>
      </c>
      <c r="EG34" s="19">
        <v>0</v>
      </c>
      <c r="EH34" s="19">
        <v>0</v>
      </c>
      <c r="EI34" s="19">
        <v>2.6</v>
      </c>
      <c r="EJ34" s="19">
        <v>-0.1</v>
      </c>
      <c r="EK34" s="19">
        <v>1.6</v>
      </c>
      <c r="EL34" s="19">
        <v>0.2</v>
      </c>
      <c r="EM34" s="19">
        <v>0.2</v>
      </c>
      <c r="EN34" s="19">
        <v>0.2</v>
      </c>
      <c r="EO34" s="19"/>
      <c r="EP34" s="19">
        <v>21.7</v>
      </c>
      <c r="EQ34" s="19">
        <v>3.4</v>
      </c>
      <c r="ER34" s="19">
        <v>13</v>
      </c>
      <c r="ES34" s="19">
        <v>-0.2</v>
      </c>
      <c r="ET34" s="19">
        <v>5.2</v>
      </c>
      <c r="EU34" s="19">
        <v>0</v>
      </c>
      <c r="EV34" s="19">
        <v>-7.2</v>
      </c>
      <c r="EW34" s="19">
        <v>0.8</v>
      </c>
      <c r="EX34" s="19">
        <v>0.3</v>
      </c>
      <c r="EY34" s="19">
        <v>0.8</v>
      </c>
      <c r="EZ34" s="19">
        <v>0.4</v>
      </c>
      <c r="FA34" s="19">
        <v>3.3</v>
      </c>
      <c r="FB34" s="19">
        <v>2</v>
      </c>
      <c r="FC34" s="19">
        <v>1.7</v>
      </c>
      <c r="FD34" s="19">
        <v>2.4</v>
      </c>
      <c r="FE34" s="19">
        <v>11.2</v>
      </c>
      <c r="FF34" s="19">
        <v>0.6</v>
      </c>
      <c r="FG34" s="19">
        <v>1.3</v>
      </c>
      <c r="FH34" s="19">
        <v>0.5</v>
      </c>
      <c r="FI34" s="19">
        <v>3.87</v>
      </c>
      <c r="FJ34" s="19">
        <v>3.99</v>
      </c>
      <c r="FK34" s="19">
        <v>702.71024999999997</v>
      </c>
      <c r="FL34" s="15"/>
      <c r="FM34" s="19">
        <v>1.6307799999999999</v>
      </c>
      <c r="FN34" s="19"/>
      <c r="FO34" s="19"/>
      <c r="FP34" s="19">
        <v>1.7</v>
      </c>
      <c r="FQ34" s="19">
        <v>0.3</v>
      </c>
      <c r="FR34" s="19"/>
      <c r="FS34" s="19">
        <v>0.7</v>
      </c>
      <c r="FT34" s="19">
        <v>0</v>
      </c>
      <c r="FU34" s="19">
        <v>4.3307799999999999</v>
      </c>
    </row>
    <row r="35" spans="1:177" ht="24" customHeight="1" x14ac:dyDescent="0.35">
      <c r="A35" s="13" t="s">
        <v>49</v>
      </c>
      <c r="B35" s="13" t="s">
        <v>773</v>
      </c>
      <c r="C35" s="14">
        <v>-1</v>
      </c>
      <c r="D35" s="14">
        <v>64.599999999999994</v>
      </c>
      <c r="E35" s="14">
        <v>26.9</v>
      </c>
      <c r="F35" s="14"/>
      <c r="G35" s="14"/>
      <c r="H35" s="14">
        <v>-0.5</v>
      </c>
      <c r="I35" s="14">
        <v>16.100000000000001</v>
      </c>
      <c r="J35" s="14"/>
      <c r="K35" s="14"/>
      <c r="L35" s="14">
        <v>-11.9</v>
      </c>
      <c r="M35" s="14">
        <v>-17.8</v>
      </c>
      <c r="N35" s="14">
        <v>-0.3</v>
      </c>
      <c r="O35" s="14">
        <v>45.4</v>
      </c>
      <c r="P35" s="14">
        <v>5.8</v>
      </c>
      <c r="Q35" s="14">
        <v>2</v>
      </c>
      <c r="R35" s="14">
        <v>32.1</v>
      </c>
      <c r="S35" s="14">
        <v>-0.6</v>
      </c>
      <c r="T35" s="14"/>
      <c r="U35" s="14"/>
      <c r="V35" s="14"/>
      <c r="W35" s="14"/>
      <c r="X35" s="14">
        <v>-1.8</v>
      </c>
      <c r="Y35" s="14">
        <v>0.1</v>
      </c>
      <c r="Z35" s="14">
        <v>0.3</v>
      </c>
      <c r="AA35" s="14"/>
      <c r="AB35" s="14">
        <v>-3.4</v>
      </c>
      <c r="AC35" s="14">
        <v>3.9</v>
      </c>
      <c r="AD35" s="14">
        <v>11.9</v>
      </c>
      <c r="AE35" s="14"/>
      <c r="AF35" s="14"/>
      <c r="AG35" s="14"/>
      <c r="AH35" s="14"/>
      <c r="AI35" s="14">
        <v>8.8000000000000007</v>
      </c>
      <c r="AJ35" s="14">
        <v>4.2</v>
      </c>
      <c r="AK35" s="14"/>
      <c r="AL35" s="14"/>
      <c r="AM35" s="14"/>
      <c r="AN35" s="14">
        <v>-1.3</v>
      </c>
      <c r="AO35" s="14">
        <v>0</v>
      </c>
      <c r="AP35" s="14">
        <v>3.3</v>
      </c>
      <c r="AQ35" s="14">
        <v>13.7</v>
      </c>
      <c r="AR35" s="14">
        <v>0</v>
      </c>
      <c r="AS35" s="14">
        <v>-0.6</v>
      </c>
      <c r="AT35" s="14">
        <v>2.6</v>
      </c>
      <c r="AU35" s="14">
        <v>0.6</v>
      </c>
      <c r="AV35" s="14"/>
      <c r="AW35" s="14"/>
      <c r="AX35" s="14"/>
      <c r="AY35" s="14">
        <v>4.5</v>
      </c>
      <c r="AZ35" s="14">
        <v>-2.5</v>
      </c>
      <c r="BA35" s="14">
        <v>0.1</v>
      </c>
      <c r="BB35" s="14">
        <v>-7</v>
      </c>
      <c r="BC35" s="14">
        <v>2.8</v>
      </c>
      <c r="BD35" s="14">
        <v>0.4</v>
      </c>
      <c r="BE35" s="14">
        <v>0.2</v>
      </c>
      <c r="BF35" s="14">
        <v>-1</v>
      </c>
      <c r="BG35" s="14"/>
      <c r="BH35" s="14"/>
      <c r="BI35" s="14">
        <v>7.6</v>
      </c>
      <c r="BJ35" s="14"/>
      <c r="BK35" s="14"/>
      <c r="BL35" s="14">
        <v>0</v>
      </c>
      <c r="BM35" s="14"/>
      <c r="BN35" s="14"/>
      <c r="BO35" s="14"/>
      <c r="BP35" s="14">
        <v>0.9</v>
      </c>
      <c r="BQ35" s="14">
        <v>0</v>
      </c>
      <c r="BR35" s="14">
        <v>0</v>
      </c>
      <c r="BS35" s="14"/>
      <c r="BT35" s="14">
        <v>-38.700000000000003</v>
      </c>
      <c r="BU35" s="14"/>
      <c r="BV35" s="14"/>
      <c r="BW35" s="14"/>
      <c r="BX35" s="14"/>
      <c r="BY35" s="14"/>
      <c r="BZ35" s="14"/>
      <c r="CA35" s="14"/>
      <c r="CB35" s="14">
        <v>0</v>
      </c>
      <c r="CC35" s="14">
        <v>-0.3</v>
      </c>
      <c r="CD35" s="14">
        <v>91.2</v>
      </c>
      <c r="CE35" s="14">
        <v>38.700000000000003</v>
      </c>
      <c r="CF35" s="14">
        <v>17.600000000000001</v>
      </c>
      <c r="CG35" s="14">
        <v>0.2</v>
      </c>
      <c r="CH35" s="14">
        <v>9.9</v>
      </c>
      <c r="CI35" s="14"/>
      <c r="CJ35" s="14"/>
      <c r="CK35" s="14"/>
      <c r="CL35" s="14">
        <v>35.6</v>
      </c>
      <c r="CM35" s="14">
        <v>42.1</v>
      </c>
      <c r="CN35" s="14">
        <v>1.2</v>
      </c>
      <c r="CO35" s="14">
        <v>-9.5</v>
      </c>
      <c r="CP35" s="14"/>
      <c r="CQ35" s="14"/>
      <c r="CR35" s="14"/>
      <c r="CS35" s="14"/>
      <c r="CT35" s="14">
        <v>17.3</v>
      </c>
      <c r="CU35" s="14">
        <v>4.5999999999999996</v>
      </c>
      <c r="CV35" s="14"/>
      <c r="CW35" s="14">
        <v>-8.6</v>
      </c>
      <c r="CX35" s="14">
        <v>9.1</v>
      </c>
      <c r="CY35" s="14"/>
      <c r="CZ35" s="14"/>
      <c r="DA35" s="14">
        <v>1.36819</v>
      </c>
      <c r="DB35" s="14">
        <v>0</v>
      </c>
      <c r="DC35" s="14">
        <v>-0.2</v>
      </c>
      <c r="DD35" s="14">
        <v>-0.2</v>
      </c>
      <c r="DE35" s="14">
        <v>33.9</v>
      </c>
      <c r="DF35" s="14"/>
      <c r="DG35" s="14">
        <v>0</v>
      </c>
      <c r="DH35" s="14">
        <v>0.8</v>
      </c>
      <c r="DI35" s="14"/>
      <c r="DJ35" s="14">
        <v>0.5</v>
      </c>
      <c r="DK35" s="14">
        <v>0.7</v>
      </c>
      <c r="DL35" s="14">
        <v>0.6</v>
      </c>
      <c r="DM35" s="14"/>
      <c r="DN35" s="14">
        <v>-0.9</v>
      </c>
      <c r="DO35" s="14">
        <v>-2.2999999999999998</v>
      </c>
      <c r="DP35" s="14">
        <v>5.9</v>
      </c>
      <c r="DQ35" s="14">
        <v>4.7</v>
      </c>
      <c r="DR35" s="14">
        <v>-4.0999999999999996</v>
      </c>
      <c r="DS35" s="14">
        <v>0</v>
      </c>
      <c r="DT35" s="14">
        <v>0.5</v>
      </c>
      <c r="DU35" s="14">
        <v>0.38800000000000001</v>
      </c>
      <c r="DV35" s="14">
        <v>0</v>
      </c>
      <c r="DW35" s="14">
        <v>-3.6</v>
      </c>
      <c r="DX35" s="14">
        <v>-0.2</v>
      </c>
      <c r="DY35" s="14">
        <v>1.4</v>
      </c>
      <c r="DZ35" s="14">
        <v>2.1</v>
      </c>
      <c r="EA35" s="14">
        <v>1</v>
      </c>
      <c r="EB35" s="14"/>
      <c r="EC35" s="14">
        <v>0.3</v>
      </c>
      <c r="ED35" s="14">
        <v>3.6</v>
      </c>
      <c r="EE35" s="14">
        <v>-6.5</v>
      </c>
      <c r="EF35" s="14">
        <v>-8.6</v>
      </c>
      <c r="EG35" s="14">
        <v>0</v>
      </c>
      <c r="EH35" s="14">
        <v>0</v>
      </c>
      <c r="EI35" s="14">
        <v>2.6</v>
      </c>
      <c r="EJ35" s="14">
        <v>-0.1</v>
      </c>
      <c r="EK35" s="14">
        <v>1.8</v>
      </c>
      <c r="EL35" s="14">
        <v>0.2</v>
      </c>
      <c r="EM35" s="14">
        <v>0.2</v>
      </c>
      <c r="EN35" s="14">
        <v>0.2</v>
      </c>
      <c r="EO35" s="14"/>
      <c r="EP35" s="14">
        <v>21.7</v>
      </c>
      <c r="EQ35" s="14">
        <v>3.4</v>
      </c>
      <c r="ER35" s="14">
        <v>15.5</v>
      </c>
      <c r="ES35" s="14">
        <v>-0.2</v>
      </c>
      <c r="ET35" s="14">
        <v>6</v>
      </c>
      <c r="EU35" s="14">
        <v>0</v>
      </c>
      <c r="EV35" s="14">
        <v>-7.3</v>
      </c>
      <c r="EW35" s="14">
        <v>0.8</v>
      </c>
      <c r="EX35" s="14">
        <v>0.3</v>
      </c>
      <c r="EY35" s="14">
        <v>0.8</v>
      </c>
      <c r="EZ35" s="14">
        <v>0.4</v>
      </c>
      <c r="FA35" s="14">
        <v>3.2</v>
      </c>
      <c r="FB35" s="14">
        <v>2</v>
      </c>
      <c r="FC35" s="14">
        <v>1.4</v>
      </c>
      <c r="FD35" s="14">
        <v>2.4</v>
      </c>
      <c r="FE35" s="14">
        <v>10.9</v>
      </c>
      <c r="FF35" s="14">
        <v>0.1</v>
      </c>
      <c r="FG35" s="14">
        <v>1.9</v>
      </c>
      <c r="FH35" s="14">
        <v>0</v>
      </c>
      <c r="FI35" s="14">
        <v>3.88</v>
      </c>
      <c r="FJ35" s="14">
        <v>3.39</v>
      </c>
      <c r="FK35" s="14">
        <v>526.12618999999995</v>
      </c>
      <c r="FL35" s="15"/>
      <c r="FM35" s="14">
        <v>1.36063</v>
      </c>
      <c r="FN35" s="14"/>
      <c r="FO35" s="14"/>
      <c r="FP35" s="14">
        <v>1.7</v>
      </c>
      <c r="FQ35" s="14">
        <v>0.3</v>
      </c>
      <c r="FR35" s="14"/>
      <c r="FS35" s="14">
        <v>0.6</v>
      </c>
      <c r="FT35" s="14">
        <v>0</v>
      </c>
      <c r="FU35" s="14">
        <v>3.9606300000000001</v>
      </c>
    </row>
    <row r="36" spans="1:177" ht="24" customHeight="1" x14ac:dyDescent="0.35">
      <c r="A36" s="16" t="s">
        <v>49</v>
      </c>
      <c r="B36" s="16" t="s">
        <v>774</v>
      </c>
      <c r="C36" s="17">
        <v>1.4</v>
      </c>
      <c r="D36" s="17">
        <v>86.3</v>
      </c>
      <c r="E36" s="17">
        <v>30.9</v>
      </c>
      <c r="F36" s="17"/>
      <c r="G36" s="17"/>
      <c r="H36" s="17">
        <v>-0.6</v>
      </c>
      <c r="I36" s="17">
        <v>15.2</v>
      </c>
      <c r="J36" s="17"/>
      <c r="K36" s="17"/>
      <c r="L36" s="17">
        <v>-9.6</v>
      </c>
      <c r="M36" s="17">
        <v>-10.3</v>
      </c>
      <c r="N36" s="17">
        <v>7.7</v>
      </c>
      <c r="O36" s="17">
        <v>43.5</v>
      </c>
      <c r="P36" s="17">
        <v>4.0999999999999996</v>
      </c>
      <c r="Q36" s="17">
        <v>1.1000000000000001</v>
      </c>
      <c r="R36" s="17">
        <v>29.6</v>
      </c>
      <c r="S36" s="17">
        <v>0</v>
      </c>
      <c r="T36" s="17"/>
      <c r="U36" s="17"/>
      <c r="V36" s="17"/>
      <c r="W36" s="17"/>
      <c r="X36" s="17">
        <v>-2.1</v>
      </c>
      <c r="Y36" s="17">
        <v>-0.2</v>
      </c>
      <c r="Z36" s="17">
        <v>0.1</v>
      </c>
      <c r="AA36" s="17"/>
      <c r="AB36" s="17">
        <v>-3.4</v>
      </c>
      <c r="AC36" s="17">
        <v>3.8</v>
      </c>
      <c r="AD36" s="17">
        <v>12.3</v>
      </c>
      <c r="AE36" s="17"/>
      <c r="AF36" s="17"/>
      <c r="AG36" s="17"/>
      <c r="AH36" s="17"/>
      <c r="AI36" s="17">
        <v>10.8</v>
      </c>
      <c r="AJ36" s="17">
        <v>1.3</v>
      </c>
      <c r="AK36" s="17"/>
      <c r="AL36" s="17"/>
      <c r="AM36" s="17"/>
      <c r="AN36" s="17">
        <v>-1.4</v>
      </c>
      <c r="AO36" s="17">
        <v>0</v>
      </c>
      <c r="AP36" s="17">
        <v>2.9</v>
      </c>
      <c r="AQ36" s="17">
        <v>13.5</v>
      </c>
      <c r="AR36" s="17">
        <v>0</v>
      </c>
      <c r="AS36" s="17">
        <v>-1.5</v>
      </c>
      <c r="AT36" s="17">
        <v>2.6</v>
      </c>
      <c r="AU36" s="17">
        <v>1.3</v>
      </c>
      <c r="AV36" s="17"/>
      <c r="AW36" s="17"/>
      <c r="AX36" s="17"/>
      <c r="AY36" s="17">
        <v>8.4</v>
      </c>
      <c r="AZ36" s="17">
        <v>-2.7</v>
      </c>
      <c r="BA36" s="17">
        <v>0.1</v>
      </c>
      <c r="BB36" s="17">
        <v>-2.2999999999999998</v>
      </c>
      <c r="BC36" s="17">
        <v>4.2</v>
      </c>
      <c r="BD36" s="17">
        <v>0.4</v>
      </c>
      <c r="BE36" s="17">
        <v>0.2</v>
      </c>
      <c r="BF36" s="17">
        <v>-0.8</v>
      </c>
      <c r="BG36" s="17"/>
      <c r="BH36" s="17"/>
      <c r="BI36" s="17">
        <v>5.7</v>
      </c>
      <c r="BJ36" s="17"/>
      <c r="BK36" s="17"/>
      <c r="BL36" s="17">
        <v>0</v>
      </c>
      <c r="BM36" s="17"/>
      <c r="BN36" s="17"/>
      <c r="BO36" s="17"/>
      <c r="BP36" s="17">
        <v>-3.1</v>
      </c>
      <c r="BQ36" s="17">
        <v>0</v>
      </c>
      <c r="BR36" s="17">
        <v>0</v>
      </c>
      <c r="BS36" s="17"/>
      <c r="BT36" s="17">
        <v>-40.700000000000003</v>
      </c>
      <c r="BU36" s="17"/>
      <c r="BV36" s="17"/>
      <c r="BW36" s="17"/>
      <c r="BX36" s="17"/>
      <c r="BY36" s="17"/>
      <c r="BZ36" s="17"/>
      <c r="CA36" s="17"/>
      <c r="CB36" s="17">
        <v>0</v>
      </c>
      <c r="CC36" s="17">
        <v>-0.3</v>
      </c>
      <c r="CD36" s="17">
        <v>85.8</v>
      </c>
      <c r="CE36" s="17">
        <v>37.700000000000003</v>
      </c>
      <c r="CF36" s="17">
        <v>16.600000000000001</v>
      </c>
      <c r="CG36" s="17">
        <v>0.5</v>
      </c>
      <c r="CH36" s="17">
        <v>10</v>
      </c>
      <c r="CI36" s="17"/>
      <c r="CJ36" s="17"/>
      <c r="CK36" s="17"/>
      <c r="CL36" s="17">
        <v>31.2</v>
      </c>
      <c r="CM36" s="17">
        <v>36.6</v>
      </c>
      <c r="CN36" s="17">
        <v>-5.6</v>
      </c>
      <c r="CO36" s="17">
        <v>-6.3</v>
      </c>
      <c r="CP36" s="17"/>
      <c r="CQ36" s="17"/>
      <c r="CR36" s="17"/>
      <c r="CS36" s="17"/>
      <c r="CT36" s="17">
        <v>12.4</v>
      </c>
      <c r="CU36" s="17">
        <v>1.8</v>
      </c>
      <c r="CV36" s="17"/>
      <c r="CW36" s="17">
        <v>-8.6</v>
      </c>
      <c r="CX36" s="17">
        <v>9.4</v>
      </c>
      <c r="CY36" s="17"/>
      <c r="CZ36" s="17"/>
      <c r="DA36" s="17">
        <v>1.3566199999999999</v>
      </c>
      <c r="DB36" s="17">
        <v>0.1</v>
      </c>
      <c r="DC36" s="17">
        <v>0</v>
      </c>
      <c r="DD36" s="17">
        <v>-0.3</v>
      </c>
      <c r="DE36" s="17">
        <v>33.799999999999997</v>
      </c>
      <c r="DF36" s="17"/>
      <c r="DG36" s="17">
        <v>0</v>
      </c>
      <c r="DH36" s="17">
        <v>0.8</v>
      </c>
      <c r="DI36" s="17"/>
      <c r="DJ36" s="17">
        <v>0</v>
      </c>
      <c r="DK36" s="17">
        <v>0.6</v>
      </c>
      <c r="DL36" s="17">
        <v>0.6</v>
      </c>
      <c r="DM36" s="17"/>
      <c r="DN36" s="17">
        <v>-0.9</v>
      </c>
      <c r="DO36" s="17">
        <v>-2.2999999999999998</v>
      </c>
      <c r="DP36" s="17">
        <v>5.9</v>
      </c>
      <c r="DQ36" s="17">
        <v>4.5</v>
      </c>
      <c r="DR36" s="17">
        <v>-4.0999999999999996</v>
      </c>
      <c r="DS36" s="17">
        <v>0</v>
      </c>
      <c r="DT36" s="17">
        <v>0.3</v>
      </c>
      <c r="DU36" s="17">
        <v>0.39</v>
      </c>
      <c r="DV36" s="17">
        <v>0</v>
      </c>
      <c r="DW36" s="17">
        <v>-3.6</v>
      </c>
      <c r="DX36" s="17">
        <v>-0.2</v>
      </c>
      <c r="DY36" s="17">
        <v>1.3</v>
      </c>
      <c r="DZ36" s="17">
        <v>2</v>
      </c>
      <c r="EA36" s="17">
        <v>1</v>
      </c>
      <c r="EB36" s="17"/>
      <c r="EC36" s="17">
        <v>7.7</v>
      </c>
      <c r="ED36" s="17">
        <v>3.7</v>
      </c>
      <c r="EE36" s="17">
        <v>-0.6</v>
      </c>
      <c r="EF36" s="17">
        <v>-7.5</v>
      </c>
      <c r="EG36" s="17">
        <v>0</v>
      </c>
      <c r="EH36" s="17">
        <v>0</v>
      </c>
      <c r="EI36" s="17">
        <v>2.6</v>
      </c>
      <c r="EJ36" s="17">
        <v>-0.1</v>
      </c>
      <c r="EK36" s="17">
        <v>1.6</v>
      </c>
      <c r="EL36" s="17">
        <v>0.2</v>
      </c>
      <c r="EM36" s="17">
        <v>0.2</v>
      </c>
      <c r="EN36" s="17">
        <v>0.2</v>
      </c>
      <c r="EO36" s="17"/>
      <c r="EP36" s="17">
        <v>21.8</v>
      </c>
      <c r="EQ36" s="17">
        <v>3.2</v>
      </c>
      <c r="ER36" s="17">
        <v>13.7</v>
      </c>
      <c r="ES36" s="17">
        <v>-0.2</v>
      </c>
      <c r="ET36" s="17">
        <v>9.9</v>
      </c>
      <c r="EU36" s="17">
        <v>0</v>
      </c>
      <c r="EV36" s="17">
        <v>-7.3</v>
      </c>
      <c r="EW36" s="17">
        <v>0.8</v>
      </c>
      <c r="EX36" s="17">
        <v>0.3</v>
      </c>
      <c r="EY36" s="17">
        <v>0.8</v>
      </c>
      <c r="EZ36" s="17">
        <v>0.4</v>
      </c>
      <c r="FA36" s="17">
        <v>3</v>
      </c>
      <c r="FB36" s="17">
        <v>2</v>
      </c>
      <c r="FC36" s="17">
        <v>1.4</v>
      </c>
      <c r="FD36" s="17">
        <v>2.2999999999999998</v>
      </c>
      <c r="FE36" s="17">
        <v>8.1</v>
      </c>
      <c r="FF36" s="17">
        <v>0.5</v>
      </c>
      <c r="FG36" s="17">
        <v>1</v>
      </c>
      <c r="FH36" s="17">
        <v>0</v>
      </c>
      <c r="FI36" s="17">
        <v>3.52</v>
      </c>
      <c r="FJ36" s="17">
        <v>3.88</v>
      </c>
      <c r="FK36" s="17">
        <v>548.24662000000001</v>
      </c>
      <c r="FL36" s="15"/>
      <c r="FM36" s="17">
        <v>1.2693300000000001</v>
      </c>
      <c r="FN36" s="17"/>
      <c r="FO36" s="17"/>
      <c r="FP36" s="17">
        <v>1.6</v>
      </c>
      <c r="FQ36" s="17">
        <v>0.3</v>
      </c>
      <c r="FR36" s="17"/>
      <c r="FS36" s="17">
        <v>0.2</v>
      </c>
      <c r="FT36" s="17">
        <v>0</v>
      </c>
      <c r="FU36" s="17">
        <v>3.3693300000000002</v>
      </c>
    </row>
    <row r="37" spans="1:177" ht="24" customHeight="1" x14ac:dyDescent="0.35">
      <c r="A37" s="16" t="s">
        <v>49</v>
      </c>
      <c r="B37" s="16" t="s">
        <v>775</v>
      </c>
      <c r="C37" s="17">
        <v>39.6</v>
      </c>
      <c r="D37" s="17">
        <v>88.3</v>
      </c>
      <c r="E37" s="17">
        <v>30.4</v>
      </c>
      <c r="F37" s="17"/>
      <c r="G37" s="17"/>
      <c r="H37" s="17">
        <v>-0.7</v>
      </c>
      <c r="I37" s="17">
        <v>15.7</v>
      </c>
      <c r="J37" s="17"/>
      <c r="K37" s="17"/>
      <c r="L37" s="17">
        <v>-11.6</v>
      </c>
      <c r="M37" s="17">
        <v>-10.4</v>
      </c>
      <c r="N37" s="17">
        <v>6.7</v>
      </c>
      <c r="O37" s="17">
        <v>40.4</v>
      </c>
      <c r="P37" s="17">
        <v>3.3</v>
      </c>
      <c r="Q37" s="17">
        <v>0.4</v>
      </c>
      <c r="R37" s="17">
        <v>30</v>
      </c>
      <c r="S37" s="17">
        <v>0</v>
      </c>
      <c r="T37" s="17"/>
      <c r="U37" s="17"/>
      <c r="V37" s="17"/>
      <c r="W37" s="17"/>
      <c r="X37" s="17">
        <v>1.4</v>
      </c>
      <c r="Y37" s="17">
        <v>0.5</v>
      </c>
      <c r="Z37" s="17">
        <v>0.7</v>
      </c>
      <c r="AA37" s="17"/>
      <c r="AB37" s="17">
        <v>-3.4</v>
      </c>
      <c r="AC37" s="17">
        <v>3.9</v>
      </c>
      <c r="AD37" s="17">
        <v>16.100000000000001</v>
      </c>
      <c r="AE37" s="17"/>
      <c r="AF37" s="17"/>
      <c r="AG37" s="17"/>
      <c r="AH37" s="17"/>
      <c r="AI37" s="17">
        <v>16.7</v>
      </c>
      <c r="AJ37" s="17">
        <v>0.5</v>
      </c>
      <c r="AK37" s="17"/>
      <c r="AL37" s="17"/>
      <c r="AM37" s="17"/>
      <c r="AN37" s="17">
        <v>-1.4</v>
      </c>
      <c r="AO37" s="17">
        <v>0</v>
      </c>
      <c r="AP37" s="17">
        <v>2.5</v>
      </c>
      <c r="AQ37" s="17">
        <v>13.7</v>
      </c>
      <c r="AR37" s="17">
        <v>0</v>
      </c>
      <c r="AS37" s="17">
        <v>-1.3</v>
      </c>
      <c r="AT37" s="17">
        <v>2.6</v>
      </c>
      <c r="AU37" s="17">
        <v>2.1</v>
      </c>
      <c r="AV37" s="17"/>
      <c r="AW37" s="17"/>
      <c r="AX37" s="17"/>
      <c r="AY37" s="17">
        <v>7.5</v>
      </c>
      <c r="AZ37" s="17">
        <v>-2.7</v>
      </c>
      <c r="BA37" s="17">
        <v>0.1</v>
      </c>
      <c r="BB37" s="17">
        <v>-1.5</v>
      </c>
      <c r="BC37" s="17">
        <v>4.0999999999999996</v>
      </c>
      <c r="BD37" s="17">
        <v>0.4</v>
      </c>
      <c r="BE37" s="17">
        <v>0.2</v>
      </c>
      <c r="BF37" s="17">
        <v>-0.9</v>
      </c>
      <c r="BG37" s="17"/>
      <c r="BH37" s="17"/>
      <c r="BI37" s="17">
        <v>6.8</v>
      </c>
      <c r="BJ37" s="17"/>
      <c r="BK37" s="17"/>
      <c r="BL37" s="17">
        <v>0</v>
      </c>
      <c r="BM37" s="17"/>
      <c r="BN37" s="17"/>
      <c r="BO37" s="17"/>
      <c r="BP37" s="17">
        <v>4.0999999999999996</v>
      </c>
      <c r="BQ37" s="17">
        <v>0</v>
      </c>
      <c r="BR37" s="17">
        <v>0</v>
      </c>
      <c r="BS37" s="17"/>
      <c r="BT37" s="17">
        <v>-42.1</v>
      </c>
      <c r="BU37" s="17"/>
      <c r="BV37" s="17"/>
      <c r="BW37" s="17"/>
      <c r="BX37" s="17"/>
      <c r="BY37" s="17"/>
      <c r="BZ37" s="17"/>
      <c r="CA37" s="17"/>
      <c r="CB37" s="17">
        <v>0</v>
      </c>
      <c r="CC37" s="17">
        <v>-0.3</v>
      </c>
      <c r="CD37" s="17">
        <v>63.6</v>
      </c>
      <c r="CE37" s="17">
        <v>37.799999999999997</v>
      </c>
      <c r="CF37" s="17">
        <v>12.5</v>
      </c>
      <c r="CG37" s="17">
        <v>0.4</v>
      </c>
      <c r="CH37" s="17">
        <v>5.8</v>
      </c>
      <c r="CI37" s="17"/>
      <c r="CJ37" s="17"/>
      <c r="CK37" s="17"/>
      <c r="CL37" s="17">
        <v>30.7</v>
      </c>
      <c r="CM37" s="17">
        <v>36.299999999999997</v>
      </c>
      <c r="CN37" s="17">
        <v>-6.7</v>
      </c>
      <c r="CO37" s="17">
        <v>-6.1</v>
      </c>
      <c r="CP37" s="17"/>
      <c r="CQ37" s="17"/>
      <c r="CR37" s="17"/>
      <c r="CS37" s="17"/>
      <c r="CT37" s="17">
        <v>11.6</v>
      </c>
      <c r="CU37" s="17">
        <v>1.3</v>
      </c>
      <c r="CV37" s="17"/>
      <c r="CW37" s="17">
        <v>-8</v>
      </c>
      <c r="CX37" s="17">
        <v>9.6</v>
      </c>
      <c r="CY37" s="17"/>
      <c r="CZ37" s="17"/>
      <c r="DA37" s="17">
        <v>1.3656200000000001</v>
      </c>
      <c r="DB37" s="17">
        <v>0.1</v>
      </c>
      <c r="DC37" s="17">
        <v>0</v>
      </c>
      <c r="DD37" s="17">
        <v>-0.3</v>
      </c>
      <c r="DE37" s="17">
        <v>33.4</v>
      </c>
      <c r="DF37" s="17"/>
      <c r="DG37" s="17">
        <v>0</v>
      </c>
      <c r="DH37" s="17">
        <v>0.7</v>
      </c>
      <c r="DI37" s="17"/>
      <c r="DJ37" s="17">
        <v>0.3</v>
      </c>
      <c r="DK37" s="17">
        <v>0.5</v>
      </c>
      <c r="DL37" s="17">
        <v>0.6</v>
      </c>
      <c r="DM37" s="17"/>
      <c r="DN37" s="17">
        <v>-0.9</v>
      </c>
      <c r="DO37" s="17">
        <v>-2.2999999999999998</v>
      </c>
      <c r="DP37" s="17">
        <v>5.9</v>
      </c>
      <c r="DQ37" s="17">
        <v>4.5</v>
      </c>
      <c r="DR37" s="17">
        <v>-4.0999999999999996</v>
      </c>
      <c r="DS37" s="17">
        <v>0</v>
      </c>
      <c r="DT37" s="17">
        <v>0.3</v>
      </c>
      <c r="DU37" s="17">
        <v>0.41199999999999998</v>
      </c>
      <c r="DV37" s="17">
        <v>0</v>
      </c>
      <c r="DW37" s="17">
        <v>-3.6</v>
      </c>
      <c r="DX37" s="17">
        <v>-0.1</v>
      </c>
      <c r="DY37" s="17">
        <v>1.2</v>
      </c>
      <c r="DZ37" s="17">
        <v>2</v>
      </c>
      <c r="EA37" s="17">
        <v>0.9</v>
      </c>
      <c r="EB37" s="17"/>
      <c r="EC37" s="17">
        <v>15.5</v>
      </c>
      <c r="ED37" s="17">
        <v>3.8</v>
      </c>
      <c r="EE37" s="17">
        <v>-1.8</v>
      </c>
      <c r="EF37" s="17">
        <v>-7.4</v>
      </c>
      <c r="EG37" s="17">
        <v>0</v>
      </c>
      <c r="EH37" s="17">
        <v>0</v>
      </c>
      <c r="EI37" s="17">
        <v>2.6</v>
      </c>
      <c r="EJ37" s="17">
        <v>0</v>
      </c>
      <c r="EK37" s="17">
        <v>1.9</v>
      </c>
      <c r="EL37" s="17">
        <v>0.2</v>
      </c>
      <c r="EM37" s="17">
        <v>0.2</v>
      </c>
      <c r="EN37" s="17">
        <v>0.2</v>
      </c>
      <c r="EO37" s="17"/>
      <c r="EP37" s="17">
        <v>21.5</v>
      </c>
      <c r="EQ37" s="17">
        <v>2.9</v>
      </c>
      <c r="ER37" s="17">
        <v>14.1</v>
      </c>
      <c r="ES37" s="17">
        <v>-0.2</v>
      </c>
      <c r="ET37" s="17">
        <v>12.6</v>
      </c>
      <c r="EU37" s="17">
        <v>1.5</v>
      </c>
      <c r="EV37" s="17">
        <v>-7.2</v>
      </c>
      <c r="EW37" s="17">
        <v>0.8</v>
      </c>
      <c r="EX37" s="17">
        <v>0.3</v>
      </c>
      <c r="EY37" s="17">
        <v>0.8</v>
      </c>
      <c r="EZ37" s="17">
        <v>0.4</v>
      </c>
      <c r="FA37" s="17">
        <v>2.5</v>
      </c>
      <c r="FB37" s="17">
        <v>2</v>
      </c>
      <c r="FC37" s="17">
        <v>1.2</v>
      </c>
      <c r="FD37" s="17">
        <v>2.4</v>
      </c>
      <c r="FE37" s="17">
        <v>9.5</v>
      </c>
      <c r="FF37" s="17">
        <v>0.5</v>
      </c>
      <c r="FG37" s="17">
        <v>1</v>
      </c>
      <c r="FH37" s="17">
        <v>0.3</v>
      </c>
      <c r="FI37" s="17">
        <v>3.53</v>
      </c>
      <c r="FJ37" s="17">
        <v>4.0599999999999996</v>
      </c>
      <c r="FK37" s="17">
        <v>581.76761999999997</v>
      </c>
      <c r="FL37" s="15"/>
      <c r="FM37" s="17">
        <v>1.1969099999999999</v>
      </c>
      <c r="FN37" s="17"/>
      <c r="FO37" s="17"/>
      <c r="FP37" s="17">
        <v>1.6</v>
      </c>
      <c r="FQ37" s="17">
        <v>0.3</v>
      </c>
      <c r="FR37" s="17"/>
      <c r="FS37" s="17">
        <v>0.5</v>
      </c>
      <c r="FT37" s="17">
        <v>0</v>
      </c>
      <c r="FU37" s="17">
        <v>3.5969099999999998</v>
      </c>
    </row>
    <row r="38" spans="1:177" ht="24" customHeight="1" x14ac:dyDescent="0.35">
      <c r="A38" s="16" t="s">
        <v>49</v>
      </c>
      <c r="B38" s="16" t="s">
        <v>776</v>
      </c>
      <c r="C38" s="17">
        <v>3.1</v>
      </c>
      <c r="D38" s="17">
        <v>80.2</v>
      </c>
      <c r="E38" s="17">
        <v>29.4</v>
      </c>
      <c r="F38" s="17"/>
      <c r="G38" s="17"/>
      <c r="H38" s="17">
        <v>-0.3</v>
      </c>
      <c r="I38" s="17">
        <v>12.7</v>
      </c>
      <c r="J38" s="17"/>
      <c r="K38" s="17"/>
      <c r="L38" s="17">
        <v>-9.4</v>
      </c>
      <c r="M38" s="17">
        <v>-7.1</v>
      </c>
      <c r="N38" s="17">
        <v>9.4</v>
      </c>
      <c r="O38" s="17">
        <v>42.2</v>
      </c>
      <c r="P38" s="17">
        <v>1.3</v>
      </c>
      <c r="Q38" s="17">
        <v>-1</v>
      </c>
      <c r="R38" s="17">
        <v>26.4</v>
      </c>
      <c r="S38" s="17">
        <v>0.1</v>
      </c>
      <c r="T38" s="17"/>
      <c r="U38" s="17"/>
      <c r="V38" s="17"/>
      <c r="W38" s="17"/>
      <c r="X38" s="17">
        <v>1.5</v>
      </c>
      <c r="Y38" s="17">
        <v>0.9</v>
      </c>
      <c r="Z38" s="17">
        <v>0.7</v>
      </c>
      <c r="AA38" s="17"/>
      <c r="AB38" s="17">
        <v>-3.4</v>
      </c>
      <c r="AC38" s="17">
        <v>4.0999999999999996</v>
      </c>
      <c r="AD38" s="17">
        <v>15.4</v>
      </c>
      <c r="AE38" s="17"/>
      <c r="AF38" s="17"/>
      <c r="AG38" s="17"/>
      <c r="AH38" s="17"/>
      <c r="AI38" s="17">
        <v>12.5</v>
      </c>
      <c r="AJ38" s="17">
        <v>0.9</v>
      </c>
      <c r="AK38" s="17"/>
      <c r="AL38" s="17"/>
      <c r="AM38" s="17"/>
      <c r="AN38" s="17">
        <v>-1.3</v>
      </c>
      <c r="AO38" s="17">
        <v>0</v>
      </c>
      <c r="AP38" s="17">
        <v>3.1</v>
      </c>
      <c r="AQ38" s="17">
        <v>13.9</v>
      </c>
      <c r="AR38" s="17">
        <v>0</v>
      </c>
      <c r="AS38" s="17">
        <v>-0.8</v>
      </c>
      <c r="AT38" s="17">
        <v>2.6</v>
      </c>
      <c r="AU38" s="17">
        <v>1.5</v>
      </c>
      <c r="AV38" s="17"/>
      <c r="AW38" s="17"/>
      <c r="AX38" s="17"/>
      <c r="AY38" s="17">
        <v>7.2</v>
      </c>
      <c r="AZ38" s="17">
        <v>-2.7</v>
      </c>
      <c r="BA38" s="17">
        <v>0.1</v>
      </c>
      <c r="BB38" s="17">
        <v>-1.9</v>
      </c>
      <c r="BC38" s="17">
        <v>2.6</v>
      </c>
      <c r="BD38" s="17">
        <v>0.4</v>
      </c>
      <c r="BE38" s="17">
        <v>0.2</v>
      </c>
      <c r="BF38" s="17">
        <v>0.2</v>
      </c>
      <c r="BG38" s="17"/>
      <c r="BH38" s="17"/>
      <c r="BI38" s="17">
        <v>5.5</v>
      </c>
      <c r="BJ38" s="17"/>
      <c r="BK38" s="17"/>
      <c r="BL38" s="17">
        <v>0</v>
      </c>
      <c r="BM38" s="17"/>
      <c r="BN38" s="17"/>
      <c r="BO38" s="17"/>
      <c r="BP38" s="17">
        <v>4.3</v>
      </c>
      <c r="BQ38" s="17">
        <v>0</v>
      </c>
      <c r="BR38" s="17">
        <v>0</v>
      </c>
      <c r="BS38" s="17"/>
      <c r="BT38" s="17">
        <v>-44.9</v>
      </c>
      <c r="BU38" s="17"/>
      <c r="BV38" s="17"/>
      <c r="BW38" s="17"/>
      <c r="BX38" s="17"/>
      <c r="BY38" s="17"/>
      <c r="BZ38" s="17"/>
      <c r="CA38" s="17"/>
      <c r="CB38" s="17">
        <v>0</v>
      </c>
      <c r="CC38" s="17">
        <v>-0.3</v>
      </c>
      <c r="CD38" s="17">
        <v>63.7</v>
      </c>
      <c r="CE38" s="17">
        <v>36.4</v>
      </c>
      <c r="CF38" s="17">
        <v>12.3</v>
      </c>
      <c r="CG38" s="17">
        <v>0.4</v>
      </c>
      <c r="CH38" s="17">
        <v>5.8</v>
      </c>
      <c r="CI38" s="17"/>
      <c r="CJ38" s="17"/>
      <c r="CK38" s="17"/>
      <c r="CL38" s="17">
        <v>30.6</v>
      </c>
      <c r="CM38" s="17">
        <v>36.1</v>
      </c>
      <c r="CN38" s="17">
        <v>-6.9</v>
      </c>
      <c r="CO38" s="17">
        <v>-4.4000000000000004</v>
      </c>
      <c r="CP38" s="17"/>
      <c r="CQ38" s="17"/>
      <c r="CR38" s="17"/>
      <c r="CS38" s="17"/>
      <c r="CT38" s="17">
        <v>9</v>
      </c>
      <c r="CU38" s="17">
        <v>-0.2</v>
      </c>
      <c r="CV38" s="17"/>
      <c r="CW38" s="17">
        <v>-7.5</v>
      </c>
      <c r="CX38" s="17">
        <v>9.5</v>
      </c>
      <c r="CY38" s="17"/>
      <c r="CZ38" s="17"/>
      <c r="DA38" s="17">
        <v>1.35605</v>
      </c>
      <c r="DB38" s="17">
        <v>0</v>
      </c>
      <c r="DC38" s="17">
        <v>0</v>
      </c>
      <c r="DD38" s="17">
        <v>-0.2</v>
      </c>
      <c r="DE38" s="17">
        <v>32.299999999999997</v>
      </c>
      <c r="DF38" s="17"/>
      <c r="DG38" s="17">
        <v>0</v>
      </c>
      <c r="DH38" s="17">
        <v>0.9</v>
      </c>
      <c r="DI38" s="17"/>
      <c r="DJ38" s="17">
        <v>1.4</v>
      </c>
      <c r="DK38" s="17">
        <v>0.6</v>
      </c>
      <c r="DL38" s="17">
        <v>0.6</v>
      </c>
      <c r="DM38" s="17"/>
      <c r="DN38" s="17">
        <v>-0.9</v>
      </c>
      <c r="DO38" s="17">
        <v>-2.2999999999999998</v>
      </c>
      <c r="DP38" s="17">
        <v>5.8</v>
      </c>
      <c r="DQ38" s="17">
        <v>4.2</v>
      </c>
      <c r="DR38" s="17">
        <v>-4</v>
      </c>
      <c r="DS38" s="17">
        <v>0</v>
      </c>
      <c r="DT38" s="17">
        <v>0.3</v>
      </c>
      <c r="DU38" s="17">
        <v>0.41399999999999998</v>
      </c>
      <c r="DV38" s="17">
        <v>0</v>
      </c>
      <c r="DW38" s="17">
        <v>-3.5</v>
      </c>
      <c r="DX38" s="17">
        <v>-0.1</v>
      </c>
      <c r="DY38" s="17">
        <v>1</v>
      </c>
      <c r="DZ38" s="17">
        <v>2</v>
      </c>
      <c r="EA38" s="17">
        <v>1.1000000000000001</v>
      </c>
      <c r="EB38" s="17"/>
      <c r="EC38" s="17">
        <v>15.3</v>
      </c>
      <c r="ED38" s="17">
        <v>3.7</v>
      </c>
      <c r="EE38" s="17">
        <v>-0.8</v>
      </c>
      <c r="EF38" s="17">
        <v>-7.4</v>
      </c>
      <c r="EG38" s="17">
        <v>0</v>
      </c>
      <c r="EH38" s="17">
        <v>0</v>
      </c>
      <c r="EI38" s="17">
        <v>2.5</v>
      </c>
      <c r="EJ38" s="17">
        <v>0</v>
      </c>
      <c r="EK38" s="17">
        <v>1.8</v>
      </c>
      <c r="EL38" s="17">
        <v>0.2</v>
      </c>
      <c r="EM38" s="17">
        <v>0.2</v>
      </c>
      <c r="EN38" s="17">
        <v>0.2</v>
      </c>
      <c r="EO38" s="17"/>
      <c r="EP38" s="17">
        <v>21.1</v>
      </c>
      <c r="EQ38" s="17">
        <v>2.2999999999999998</v>
      </c>
      <c r="ER38" s="17">
        <v>13.6</v>
      </c>
      <c r="ES38" s="17">
        <v>-0.2</v>
      </c>
      <c r="ET38" s="17">
        <v>12.2</v>
      </c>
      <c r="EU38" s="17">
        <v>0.9</v>
      </c>
      <c r="EV38" s="17">
        <v>-7</v>
      </c>
      <c r="EW38" s="17">
        <v>0.8</v>
      </c>
      <c r="EX38" s="17">
        <v>0.3</v>
      </c>
      <c r="EY38" s="17">
        <v>0.8</v>
      </c>
      <c r="EZ38" s="17">
        <v>0.4</v>
      </c>
      <c r="FA38" s="17">
        <v>2</v>
      </c>
      <c r="FB38" s="17">
        <v>2</v>
      </c>
      <c r="FC38" s="17">
        <v>1.5</v>
      </c>
      <c r="FD38" s="17">
        <v>2.2999999999999998</v>
      </c>
      <c r="FE38" s="17">
        <v>9.1</v>
      </c>
      <c r="FF38" s="17">
        <v>0</v>
      </c>
      <c r="FG38" s="17">
        <v>4.5999999999999996</v>
      </c>
      <c r="FH38" s="17">
        <v>0.1</v>
      </c>
      <c r="FI38" s="17">
        <v>3.76</v>
      </c>
      <c r="FJ38" s="17">
        <v>4.0999999999999996</v>
      </c>
      <c r="FK38" s="17">
        <v>525.43005000000005</v>
      </c>
      <c r="FL38" s="15"/>
      <c r="FM38" s="17">
        <v>1.3699399999999999</v>
      </c>
      <c r="FN38" s="17"/>
      <c r="FO38" s="17"/>
      <c r="FP38" s="17">
        <v>1.6</v>
      </c>
      <c r="FQ38" s="17">
        <v>0.3</v>
      </c>
      <c r="FR38" s="17"/>
      <c r="FS38" s="17">
        <v>0.4</v>
      </c>
      <c r="FT38" s="17">
        <v>0</v>
      </c>
      <c r="FU38" s="17">
        <v>3.66994</v>
      </c>
    </row>
    <row r="39" spans="1:177" ht="24" customHeight="1" x14ac:dyDescent="0.35">
      <c r="A39" s="16" t="s">
        <v>49</v>
      </c>
      <c r="B39" s="16" t="s">
        <v>777</v>
      </c>
      <c r="C39" s="17">
        <v>2.2000000000000002</v>
      </c>
      <c r="D39" s="17">
        <v>81.8</v>
      </c>
      <c r="E39" s="17">
        <v>30.3</v>
      </c>
      <c r="F39" s="17"/>
      <c r="G39" s="17"/>
      <c r="H39" s="17">
        <v>-0.1</v>
      </c>
      <c r="I39" s="17">
        <v>17.8</v>
      </c>
      <c r="J39" s="17"/>
      <c r="K39" s="17"/>
      <c r="L39" s="17">
        <v>-7.5</v>
      </c>
      <c r="M39" s="17">
        <v>-6.8</v>
      </c>
      <c r="N39" s="17">
        <v>12.8</v>
      </c>
      <c r="O39" s="17">
        <v>45.9</v>
      </c>
      <c r="P39" s="17">
        <v>5.8</v>
      </c>
      <c r="Q39" s="17">
        <v>1.7</v>
      </c>
      <c r="R39" s="17">
        <v>33.1</v>
      </c>
      <c r="S39" s="17">
        <v>0</v>
      </c>
      <c r="T39" s="17"/>
      <c r="U39" s="17"/>
      <c r="V39" s="17"/>
      <c r="W39" s="17"/>
      <c r="X39" s="17">
        <v>-7.7</v>
      </c>
      <c r="Y39" s="17">
        <v>0.9</v>
      </c>
      <c r="Z39" s="17">
        <v>0.6</v>
      </c>
      <c r="AA39" s="17"/>
      <c r="AB39" s="17">
        <v>-3.4</v>
      </c>
      <c r="AC39" s="17">
        <v>4.0999999999999996</v>
      </c>
      <c r="AD39" s="17">
        <v>15.7</v>
      </c>
      <c r="AE39" s="17"/>
      <c r="AF39" s="17"/>
      <c r="AG39" s="17"/>
      <c r="AH39" s="17"/>
      <c r="AI39" s="17">
        <v>12.7</v>
      </c>
      <c r="AJ39" s="17">
        <v>13.8</v>
      </c>
      <c r="AK39" s="17"/>
      <c r="AL39" s="17"/>
      <c r="AM39" s="17"/>
      <c r="AN39" s="17">
        <v>-1</v>
      </c>
      <c r="AO39" s="17">
        <v>-9.9</v>
      </c>
      <c r="AP39" s="17">
        <v>3.7</v>
      </c>
      <c r="AQ39" s="17">
        <v>12.7</v>
      </c>
      <c r="AR39" s="17">
        <v>0</v>
      </c>
      <c r="AS39" s="17">
        <v>-0.5</v>
      </c>
      <c r="AT39" s="17">
        <v>2.6</v>
      </c>
      <c r="AU39" s="17">
        <v>1.4</v>
      </c>
      <c r="AV39" s="17"/>
      <c r="AW39" s="17"/>
      <c r="AX39" s="17"/>
      <c r="AY39" s="17">
        <v>11.5</v>
      </c>
      <c r="AZ39" s="17">
        <v>-2.6</v>
      </c>
      <c r="BA39" s="17">
        <v>0.1</v>
      </c>
      <c r="BB39" s="17">
        <v>-1.6</v>
      </c>
      <c r="BC39" s="17">
        <v>2.8</v>
      </c>
      <c r="BD39" s="17">
        <v>0.4</v>
      </c>
      <c r="BE39" s="17">
        <v>0.2</v>
      </c>
      <c r="BF39" s="17">
        <v>-0.1</v>
      </c>
      <c r="BG39" s="17"/>
      <c r="BH39" s="17"/>
      <c r="BI39" s="17">
        <v>7.3</v>
      </c>
      <c r="BJ39" s="17"/>
      <c r="BK39" s="17"/>
      <c r="BL39" s="17">
        <v>0</v>
      </c>
      <c r="BM39" s="17"/>
      <c r="BN39" s="17"/>
      <c r="BO39" s="17"/>
      <c r="BP39" s="17">
        <v>12.3</v>
      </c>
      <c r="BQ39" s="17">
        <v>0</v>
      </c>
      <c r="BR39" s="17">
        <v>0</v>
      </c>
      <c r="BS39" s="17"/>
      <c r="BT39" s="17">
        <v>-39.700000000000003</v>
      </c>
      <c r="BU39" s="17"/>
      <c r="BV39" s="17"/>
      <c r="BW39" s="17"/>
      <c r="BX39" s="17"/>
      <c r="BY39" s="17"/>
      <c r="BZ39" s="17"/>
      <c r="CA39" s="17"/>
      <c r="CB39" s="17">
        <v>0</v>
      </c>
      <c r="CC39" s="17">
        <v>-0.3</v>
      </c>
      <c r="CD39" s="17">
        <v>65.400000000000006</v>
      </c>
      <c r="CE39" s="17">
        <v>36.200000000000003</v>
      </c>
      <c r="CF39" s="17">
        <v>16</v>
      </c>
      <c r="CG39" s="17">
        <v>0.5</v>
      </c>
      <c r="CH39" s="17">
        <v>7.9</v>
      </c>
      <c r="CI39" s="17"/>
      <c r="CJ39" s="17"/>
      <c r="CK39" s="17"/>
      <c r="CL39" s="17">
        <v>37.799999999999997</v>
      </c>
      <c r="CM39" s="17">
        <v>43.2</v>
      </c>
      <c r="CN39" s="17">
        <v>4.2</v>
      </c>
      <c r="CO39" s="17">
        <v>2.9</v>
      </c>
      <c r="CP39" s="17"/>
      <c r="CQ39" s="17"/>
      <c r="CR39" s="17"/>
      <c r="CS39" s="17"/>
      <c r="CT39" s="17">
        <v>13.4</v>
      </c>
      <c r="CU39" s="17">
        <v>2.2999999999999998</v>
      </c>
      <c r="CV39" s="17"/>
      <c r="CW39" s="17">
        <v>-7.1</v>
      </c>
      <c r="CX39" s="17">
        <v>9.6</v>
      </c>
      <c r="CY39" s="17"/>
      <c r="CZ39" s="17"/>
      <c r="DA39" s="17">
        <v>1.35666</v>
      </c>
      <c r="DB39" s="17">
        <v>0.1</v>
      </c>
      <c r="DC39" s="17">
        <v>-0.1</v>
      </c>
      <c r="DD39" s="17">
        <v>-0.2</v>
      </c>
      <c r="DE39" s="17">
        <v>31.2</v>
      </c>
      <c r="DF39" s="17"/>
      <c r="DG39" s="17">
        <v>0</v>
      </c>
      <c r="DH39" s="17">
        <v>1</v>
      </c>
      <c r="DI39" s="17"/>
      <c r="DJ39" s="17">
        <v>1.2</v>
      </c>
      <c r="DK39" s="17">
        <v>0.4</v>
      </c>
      <c r="DL39" s="17">
        <v>0.6</v>
      </c>
      <c r="DM39" s="17"/>
      <c r="DN39" s="17">
        <v>-0.9</v>
      </c>
      <c r="DO39" s="17">
        <v>-2.2999999999999998</v>
      </c>
      <c r="DP39" s="17">
        <v>6</v>
      </c>
      <c r="DQ39" s="17">
        <v>5.2</v>
      </c>
      <c r="DR39" s="17">
        <v>-4</v>
      </c>
      <c r="DS39" s="17">
        <v>-0.1</v>
      </c>
      <c r="DT39" s="17">
        <v>0.3</v>
      </c>
      <c r="DU39" s="17">
        <v>0.41199999999999998</v>
      </c>
      <c r="DV39" s="17">
        <v>0</v>
      </c>
      <c r="DW39" s="17">
        <v>-3.5</v>
      </c>
      <c r="DX39" s="17">
        <v>0</v>
      </c>
      <c r="DY39" s="17">
        <v>1.2</v>
      </c>
      <c r="DZ39" s="17">
        <v>2</v>
      </c>
      <c r="EA39" s="17">
        <v>1.3</v>
      </c>
      <c r="EB39" s="17"/>
      <c r="EC39" s="17">
        <v>9.3000000000000007</v>
      </c>
      <c r="ED39" s="17">
        <v>3.7</v>
      </c>
      <c r="EE39" s="17">
        <v>-2</v>
      </c>
      <c r="EF39" s="17">
        <v>-6.4</v>
      </c>
      <c r="EG39" s="17">
        <v>0</v>
      </c>
      <c r="EH39" s="17">
        <v>0</v>
      </c>
      <c r="EI39" s="17">
        <v>2.5</v>
      </c>
      <c r="EJ39" s="17">
        <v>0</v>
      </c>
      <c r="EK39" s="17">
        <v>1.7</v>
      </c>
      <c r="EL39" s="17">
        <v>0.2</v>
      </c>
      <c r="EM39" s="17">
        <v>0.2</v>
      </c>
      <c r="EN39" s="17">
        <v>0.2</v>
      </c>
      <c r="EO39" s="17"/>
      <c r="EP39" s="17">
        <v>21.6</v>
      </c>
      <c r="EQ39" s="17">
        <v>1.8</v>
      </c>
      <c r="ER39" s="17">
        <v>12</v>
      </c>
      <c r="ES39" s="17">
        <v>-0.2</v>
      </c>
      <c r="ET39" s="17">
        <v>12.6</v>
      </c>
      <c r="EU39" s="17">
        <v>2.9</v>
      </c>
      <c r="EV39" s="17">
        <v>-6.8</v>
      </c>
      <c r="EW39" s="17">
        <v>0.8</v>
      </c>
      <c r="EX39" s="17">
        <v>0.3</v>
      </c>
      <c r="EY39" s="17">
        <v>0.8</v>
      </c>
      <c r="EZ39" s="17">
        <v>0.4</v>
      </c>
      <c r="FA39" s="17">
        <v>1.5</v>
      </c>
      <c r="FB39" s="17">
        <v>1.8</v>
      </c>
      <c r="FC39" s="17">
        <v>1.7</v>
      </c>
      <c r="FD39" s="17">
        <v>2.2000000000000002</v>
      </c>
      <c r="FE39" s="17">
        <v>9.3000000000000007</v>
      </c>
      <c r="FF39" s="17">
        <v>0.6</v>
      </c>
      <c r="FG39" s="17">
        <v>4</v>
      </c>
      <c r="FH39" s="17">
        <v>0.6</v>
      </c>
      <c r="FI39" s="17">
        <v>3.65</v>
      </c>
      <c r="FJ39" s="17">
        <v>4.21</v>
      </c>
      <c r="FK39" s="17">
        <v>611.62865999999997</v>
      </c>
      <c r="FL39" s="15"/>
      <c r="FM39" s="17">
        <v>1.6053200000000001</v>
      </c>
      <c r="FN39" s="17"/>
      <c r="FO39" s="17"/>
      <c r="FP39" s="17">
        <v>1.7</v>
      </c>
      <c r="FQ39" s="17">
        <v>0.3</v>
      </c>
      <c r="FR39" s="17"/>
      <c r="FS39" s="17">
        <v>0.4</v>
      </c>
      <c r="FT39" s="17">
        <v>0</v>
      </c>
      <c r="FU39" s="17">
        <v>4.0053200000000002</v>
      </c>
    </row>
    <row r="40" spans="1:177" ht="24" customHeight="1" x14ac:dyDescent="0.35">
      <c r="A40" s="16" t="s">
        <v>49</v>
      </c>
      <c r="B40" s="16" t="s">
        <v>778</v>
      </c>
      <c r="C40" s="17">
        <v>1.4</v>
      </c>
      <c r="D40" s="17">
        <v>83.7</v>
      </c>
      <c r="E40" s="17">
        <v>30.8</v>
      </c>
      <c r="F40" s="17"/>
      <c r="G40" s="17"/>
      <c r="H40" s="17">
        <v>0.3</v>
      </c>
      <c r="I40" s="17">
        <v>20.6</v>
      </c>
      <c r="J40" s="17"/>
      <c r="K40" s="17"/>
      <c r="L40" s="17">
        <v>-4.0999999999999996</v>
      </c>
      <c r="M40" s="17">
        <v>-3.6</v>
      </c>
      <c r="N40" s="17">
        <v>14.5</v>
      </c>
      <c r="O40" s="17">
        <v>48.7</v>
      </c>
      <c r="P40" s="17">
        <v>6.3</v>
      </c>
      <c r="Q40" s="17">
        <v>2.7</v>
      </c>
      <c r="R40" s="17">
        <v>31.9</v>
      </c>
      <c r="S40" s="17">
        <v>0</v>
      </c>
      <c r="T40" s="17"/>
      <c r="U40" s="17"/>
      <c r="V40" s="17"/>
      <c r="W40" s="17"/>
      <c r="X40" s="17">
        <v>-9.9</v>
      </c>
      <c r="Y40" s="17">
        <v>0.9</v>
      </c>
      <c r="Z40" s="17">
        <v>0.6</v>
      </c>
      <c r="AA40" s="17"/>
      <c r="AB40" s="17">
        <v>-3.4</v>
      </c>
      <c r="AC40" s="17">
        <v>4.0999999999999996</v>
      </c>
      <c r="AD40" s="17">
        <v>15.1</v>
      </c>
      <c r="AE40" s="17"/>
      <c r="AF40" s="17"/>
      <c r="AG40" s="17"/>
      <c r="AH40" s="17"/>
      <c r="AI40" s="17">
        <v>13.3</v>
      </c>
      <c r="AJ40" s="17">
        <v>3.3</v>
      </c>
      <c r="AK40" s="17"/>
      <c r="AL40" s="17"/>
      <c r="AM40" s="17"/>
      <c r="AN40" s="17">
        <v>-0.9</v>
      </c>
      <c r="AO40" s="17">
        <v>-8.1</v>
      </c>
      <c r="AP40" s="17">
        <v>4.0999999999999996</v>
      </c>
      <c r="AQ40" s="17">
        <v>13.2</v>
      </c>
      <c r="AR40" s="17">
        <v>0</v>
      </c>
      <c r="AS40" s="17">
        <v>-0.6</v>
      </c>
      <c r="AT40" s="17">
        <v>2.6</v>
      </c>
      <c r="AU40" s="17">
        <v>0.6</v>
      </c>
      <c r="AV40" s="17"/>
      <c r="AW40" s="17"/>
      <c r="AX40" s="17"/>
      <c r="AY40" s="17">
        <v>10.3</v>
      </c>
      <c r="AZ40" s="17">
        <v>-2.7</v>
      </c>
      <c r="BA40" s="17">
        <v>0.1</v>
      </c>
      <c r="BB40" s="17">
        <v>-2.4</v>
      </c>
      <c r="BC40" s="17">
        <v>3.1</v>
      </c>
      <c r="BD40" s="17">
        <v>0.4</v>
      </c>
      <c r="BE40" s="17">
        <v>0.2</v>
      </c>
      <c r="BF40" s="17">
        <v>-0.6</v>
      </c>
      <c r="BG40" s="17"/>
      <c r="BH40" s="17"/>
      <c r="BI40" s="17">
        <v>6.9</v>
      </c>
      <c r="BJ40" s="17"/>
      <c r="BK40" s="17"/>
      <c r="BL40" s="17">
        <v>0</v>
      </c>
      <c r="BM40" s="17"/>
      <c r="BN40" s="17"/>
      <c r="BO40" s="17"/>
      <c r="BP40" s="17">
        <v>13.9</v>
      </c>
      <c r="BQ40" s="17">
        <v>0</v>
      </c>
      <c r="BR40" s="17">
        <v>0</v>
      </c>
      <c r="BS40" s="17"/>
      <c r="BT40" s="17">
        <v>-37.799999999999997</v>
      </c>
      <c r="BU40" s="17"/>
      <c r="BV40" s="17"/>
      <c r="BW40" s="17"/>
      <c r="BX40" s="17"/>
      <c r="BY40" s="17"/>
      <c r="BZ40" s="17"/>
      <c r="CA40" s="17"/>
      <c r="CB40" s="17">
        <v>0</v>
      </c>
      <c r="CC40" s="17">
        <v>-0.3</v>
      </c>
      <c r="CD40" s="17">
        <v>65.5</v>
      </c>
      <c r="CE40" s="17">
        <v>37.299999999999997</v>
      </c>
      <c r="CF40" s="17">
        <v>16.399999999999999</v>
      </c>
      <c r="CG40" s="17">
        <v>0.5</v>
      </c>
      <c r="CH40" s="17">
        <v>7.8</v>
      </c>
      <c r="CI40" s="17"/>
      <c r="CJ40" s="17"/>
      <c r="CK40" s="17"/>
      <c r="CL40" s="17">
        <v>37.200000000000003</v>
      </c>
      <c r="CM40" s="17">
        <v>42.6</v>
      </c>
      <c r="CN40" s="17">
        <v>3.1</v>
      </c>
      <c r="CO40" s="17">
        <v>3</v>
      </c>
      <c r="CP40" s="17"/>
      <c r="CQ40" s="17"/>
      <c r="CR40" s="17"/>
      <c r="CS40" s="17"/>
      <c r="CT40" s="17">
        <v>16.8</v>
      </c>
      <c r="CU40" s="17">
        <v>4.3</v>
      </c>
      <c r="CV40" s="17"/>
      <c r="CW40" s="17">
        <v>-7.2</v>
      </c>
      <c r="CX40" s="17">
        <v>9.3000000000000007</v>
      </c>
      <c r="CY40" s="17"/>
      <c r="CZ40" s="17"/>
      <c r="DA40" s="17">
        <v>1.3472299999999999</v>
      </c>
      <c r="DB40" s="17">
        <v>0.1</v>
      </c>
      <c r="DC40" s="17">
        <v>-0.1</v>
      </c>
      <c r="DD40" s="17">
        <v>-0.2</v>
      </c>
      <c r="DE40" s="17">
        <v>29.7</v>
      </c>
      <c r="DF40" s="17"/>
      <c r="DG40" s="17">
        <v>0</v>
      </c>
      <c r="DH40" s="17">
        <v>1.1000000000000001</v>
      </c>
      <c r="DI40" s="17"/>
      <c r="DJ40" s="17">
        <v>0.8</v>
      </c>
      <c r="DK40" s="17">
        <v>0.4</v>
      </c>
      <c r="DL40" s="17">
        <v>0.6</v>
      </c>
      <c r="DM40" s="17"/>
      <c r="DN40" s="17">
        <v>-0.8</v>
      </c>
      <c r="DO40" s="17">
        <v>-2.2000000000000002</v>
      </c>
      <c r="DP40" s="17">
        <v>6</v>
      </c>
      <c r="DQ40" s="17">
        <v>4.9000000000000004</v>
      </c>
      <c r="DR40" s="17">
        <v>-3.7</v>
      </c>
      <c r="DS40" s="17">
        <v>-0.1</v>
      </c>
      <c r="DT40" s="17">
        <v>0.4</v>
      </c>
      <c r="DU40" s="17">
        <v>0.42599999999999999</v>
      </c>
      <c r="DV40" s="17">
        <v>0</v>
      </c>
      <c r="DW40" s="17">
        <v>-3.6</v>
      </c>
      <c r="DX40" s="17">
        <v>0</v>
      </c>
      <c r="DY40" s="17">
        <v>1.2</v>
      </c>
      <c r="DZ40" s="17">
        <v>2</v>
      </c>
      <c r="EA40" s="17">
        <v>1.4</v>
      </c>
      <c r="EB40" s="17"/>
      <c r="EC40" s="17">
        <v>3.2</v>
      </c>
      <c r="ED40" s="17">
        <v>3.5</v>
      </c>
      <c r="EE40" s="17">
        <v>-2.2000000000000002</v>
      </c>
      <c r="EF40" s="17">
        <v>-6.8</v>
      </c>
      <c r="EG40" s="17">
        <v>0</v>
      </c>
      <c r="EH40" s="17">
        <v>0</v>
      </c>
      <c r="EI40" s="17">
        <v>2.6</v>
      </c>
      <c r="EJ40" s="17">
        <v>0</v>
      </c>
      <c r="EK40" s="17">
        <v>1.6</v>
      </c>
      <c r="EL40" s="17">
        <v>0.2</v>
      </c>
      <c r="EM40" s="17">
        <v>0.2</v>
      </c>
      <c r="EN40" s="17">
        <v>0.2</v>
      </c>
      <c r="EO40" s="17"/>
      <c r="EP40" s="17">
        <v>21.6</v>
      </c>
      <c r="EQ40" s="17">
        <v>1.2</v>
      </c>
      <c r="ER40" s="17">
        <v>11.6</v>
      </c>
      <c r="ES40" s="17">
        <v>-0.2</v>
      </c>
      <c r="ET40" s="17">
        <v>13.4</v>
      </c>
      <c r="EU40" s="17">
        <v>1.5</v>
      </c>
      <c r="EV40" s="17">
        <v>-6.4</v>
      </c>
      <c r="EW40" s="17">
        <v>0.8</v>
      </c>
      <c r="EX40" s="17">
        <v>0.3</v>
      </c>
      <c r="EY40" s="17">
        <v>0.8</v>
      </c>
      <c r="EZ40" s="17">
        <v>0.4</v>
      </c>
      <c r="FA40" s="17">
        <v>0.9</v>
      </c>
      <c r="FB40" s="17">
        <v>2</v>
      </c>
      <c r="FC40" s="17">
        <v>1.8</v>
      </c>
      <c r="FD40" s="17">
        <v>2.2999999999999998</v>
      </c>
      <c r="FE40" s="17">
        <v>10.8</v>
      </c>
      <c r="FF40" s="17">
        <v>0.6</v>
      </c>
      <c r="FG40" s="17">
        <v>3.3</v>
      </c>
      <c r="FH40" s="17">
        <v>0.9</v>
      </c>
      <c r="FI40" s="17">
        <v>2.88</v>
      </c>
      <c r="FJ40" s="17">
        <v>4.1900000000000004</v>
      </c>
      <c r="FK40" s="17">
        <v>612.64323000000002</v>
      </c>
      <c r="FL40" s="15"/>
      <c r="FM40" s="17">
        <v>1.97028</v>
      </c>
      <c r="FN40" s="17"/>
      <c r="FO40" s="17"/>
      <c r="FP40" s="17">
        <v>1.7</v>
      </c>
      <c r="FQ40" s="17">
        <v>0.3</v>
      </c>
      <c r="FR40" s="17"/>
      <c r="FS40" s="17">
        <v>0.7</v>
      </c>
      <c r="FT40" s="17">
        <v>0</v>
      </c>
      <c r="FU40" s="17">
        <v>4.67028</v>
      </c>
    </row>
    <row r="41" spans="1:177" ht="24" customHeight="1" x14ac:dyDescent="0.35">
      <c r="A41" s="16" t="s">
        <v>49</v>
      </c>
      <c r="B41" s="16" t="s">
        <v>779</v>
      </c>
      <c r="C41" s="17">
        <v>1.2</v>
      </c>
      <c r="D41" s="17">
        <v>79.5</v>
      </c>
      <c r="E41" s="17">
        <v>29.5</v>
      </c>
      <c r="F41" s="17"/>
      <c r="G41" s="17"/>
      <c r="H41" s="17">
        <v>-0.7</v>
      </c>
      <c r="I41" s="17">
        <v>19.8</v>
      </c>
      <c r="J41" s="17"/>
      <c r="K41" s="17"/>
      <c r="L41" s="17">
        <v>-8.8000000000000007</v>
      </c>
      <c r="M41" s="17">
        <v>-11.2</v>
      </c>
      <c r="N41" s="17">
        <v>6.7</v>
      </c>
      <c r="O41" s="17">
        <v>45.6</v>
      </c>
      <c r="P41" s="17">
        <v>7.7</v>
      </c>
      <c r="Q41" s="17">
        <v>3.4</v>
      </c>
      <c r="R41" s="17">
        <v>32.6</v>
      </c>
      <c r="S41" s="17">
        <v>-0.1</v>
      </c>
      <c r="T41" s="17"/>
      <c r="U41" s="17"/>
      <c r="V41" s="17"/>
      <c r="W41" s="17"/>
      <c r="X41" s="17">
        <v>-9.6999999999999993</v>
      </c>
      <c r="Y41" s="17">
        <v>0.6</v>
      </c>
      <c r="Z41" s="17">
        <v>0.8</v>
      </c>
      <c r="AA41" s="17"/>
      <c r="AB41" s="17">
        <v>-3.4</v>
      </c>
      <c r="AC41" s="17">
        <v>4.0999999999999996</v>
      </c>
      <c r="AD41" s="17">
        <v>14.4</v>
      </c>
      <c r="AE41" s="17"/>
      <c r="AF41" s="17"/>
      <c r="AG41" s="17"/>
      <c r="AH41" s="17"/>
      <c r="AI41" s="17">
        <v>12.9</v>
      </c>
      <c r="AJ41" s="17">
        <v>-0.7</v>
      </c>
      <c r="AK41" s="17"/>
      <c r="AL41" s="17"/>
      <c r="AM41" s="17"/>
      <c r="AN41" s="17">
        <v>-0.9</v>
      </c>
      <c r="AO41" s="17">
        <v>-8.8000000000000007</v>
      </c>
      <c r="AP41" s="17">
        <v>3.7</v>
      </c>
      <c r="AQ41" s="17">
        <v>12.9</v>
      </c>
      <c r="AR41" s="17">
        <v>9.3000000000000007</v>
      </c>
      <c r="AS41" s="17">
        <v>-0.5</v>
      </c>
      <c r="AT41" s="17">
        <v>2.6</v>
      </c>
      <c r="AU41" s="17">
        <v>1.5</v>
      </c>
      <c r="AV41" s="17"/>
      <c r="AW41" s="17"/>
      <c r="AX41" s="17"/>
      <c r="AY41" s="17">
        <v>10</v>
      </c>
      <c r="AZ41" s="17">
        <v>-2.7</v>
      </c>
      <c r="BA41" s="17">
        <v>0.1</v>
      </c>
      <c r="BB41" s="17">
        <v>-2.6</v>
      </c>
      <c r="BC41" s="17">
        <v>1.9</v>
      </c>
      <c r="BD41" s="17">
        <v>0.4</v>
      </c>
      <c r="BE41" s="17">
        <v>0.2</v>
      </c>
      <c r="BF41" s="17">
        <v>-2.2999999999999998</v>
      </c>
      <c r="BG41" s="17"/>
      <c r="BH41" s="17"/>
      <c r="BI41" s="17">
        <v>6.4</v>
      </c>
      <c r="BJ41" s="17"/>
      <c r="BK41" s="17"/>
      <c r="BL41" s="17">
        <v>0</v>
      </c>
      <c r="BM41" s="17"/>
      <c r="BN41" s="17"/>
      <c r="BO41" s="17"/>
      <c r="BP41" s="17">
        <v>13.9</v>
      </c>
      <c r="BQ41" s="17">
        <v>0</v>
      </c>
      <c r="BR41" s="17">
        <v>0</v>
      </c>
      <c r="BS41" s="17"/>
      <c r="BT41" s="17">
        <v>-34</v>
      </c>
      <c r="BU41" s="17"/>
      <c r="BV41" s="17"/>
      <c r="BW41" s="17"/>
      <c r="BX41" s="17"/>
      <c r="BY41" s="17"/>
      <c r="BZ41" s="17"/>
      <c r="CA41" s="17"/>
      <c r="CB41" s="17">
        <v>0</v>
      </c>
      <c r="CC41" s="17">
        <v>-0.2</v>
      </c>
      <c r="CD41" s="17">
        <v>65.5</v>
      </c>
      <c r="CE41" s="17">
        <v>37.799999999999997</v>
      </c>
      <c r="CF41" s="17">
        <v>16.100000000000001</v>
      </c>
      <c r="CG41" s="17">
        <v>0.5</v>
      </c>
      <c r="CH41" s="17">
        <v>8.1</v>
      </c>
      <c r="CI41" s="17"/>
      <c r="CJ41" s="17"/>
      <c r="CK41" s="17"/>
      <c r="CL41" s="17">
        <v>37.200000000000003</v>
      </c>
      <c r="CM41" s="17">
        <v>42.6</v>
      </c>
      <c r="CN41" s="17">
        <v>3.5</v>
      </c>
      <c r="CO41" s="17">
        <v>-1.5</v>
      </c>
      <c r="CP41" s="17"/>
      <c r="CQ41" s="17"/>
      <c r="CR41" s="17"/>
      <c r="CS41" s="17"/>
      <c r="CT41" s="17">
        <v>15.4</v>
      </c>
      <c r="CU41" s="17">
        <v>3.5</v>
      </c>
      <c r="CV41" s="17"/>
      <c r="CW41" s="17">
        <v>-7.1</v>
      </c>
      <c r="CX41" s="17">
        <v>9.4</v>
      </c>
      <c r="CY41" s="17"/>
      <c r="CZ41" s="17"/>
      <c r="DA41" s="17">
        <v>1.3529599999999999</v>
      </c>
      <c r="DB41" s="17">
        <v>0.1</v>
      </c>
      <c r="DC41" s="17">
        <v>0</v>
      </c>
      <c r="DD41" s="17">
        <v>-0.2</v>
      </c>
      <c r="DE41" s="17">
        <v>27.6</v>
      </c>
      <c r="DF41" s="17"/>
      <c r="DG41" s="17">
        <v>0.1</v>
      </c>
      <c r="DH41" s="17">
        <v>1.1000000000000001</v>
      </c>
      <c r="DI41" s="17"/>
      <c r="DJ41" s="17">
        <v>1.4</v>
      </c>
      <c r="DK41" s="17">
        <v>0.4</v>
      </c>
      <c r="DL41" s="17">
        <v>0.6</v>
      </c>
      <c r="DM41" s="17"/>
      <c r="DN41" s="17">
        <v>-0.8</v>
      </c>
      <c r="DO41" s="17">
        <v>-2.1</v>
      </c>
      <c r="DP41" s="17">
        <v>6.2</v>
      </c>
      <c r="DQ41" s="17">
        <v>5.6</v>
      </c>
      <c r="DR41" s="17">
        <v>-3.5</v>
      </c>
      <c r="DS41" s="17">
        <v>0.2</v>
      </c>
      <c r="DT41" s="17">
        <v>0.4</v>
      </c>
      <c r="DU41" s="17">
        <v>0.46500000000000002</v>
      </c>
      <c r="DV41" s="17">
        <v>0</v>
      </c>
      <c r="DW41" s="17">
        <v>-3.5</v>
      </c>
      <c r="DX41" s="17">
        <v>0.1</v>
      </c>
      <c r="DY41" s="17">
        <v>1.2</v>
      </c>
      <c r="DZ41" s="17">
        <v>1.8</v>
      </c>
      <c r="EA41" s="17">
        <v>1.3</v>
      </c>
      <c r="EB41" s="17"/>
      <c r="EC41" s="17">
        <v>3.3</v>
      </c>
      <c r="ED41" s="17">
        <v>3.2</v>
      </c>
      <c r="EE41" s="17">
        <v>-5.0999999999999996</v>
      </c>
      <c r="EF41" s="17">
        <v>-5.5</v>
      </c>
      <c r="EG41" s="17">
        <v>0</v>
      </c>
      <c r="EH41" s="17">
        <v>0</v>
      </c>
      <c r="EI41" s="17">
        <v>2.6</v>
      </c>
      <c r="EJ41" s="17">
        <v>0</v>
      </c>
      <c r="EK41" s="17">
        <v>1.6</v>
      </c>
      <c r="EL41" s="17">
        <v>0.2</v>
      </c>
      <c r="EM41" s="17">
        <v>0.2</v>
      </c>
      <c r="EN41" s="17">
        <v>0.2</v>
      </c>
      <c r="EO41" s="17"/>
      <c r="EP41" s="17">
        <v>21.8</v>
      </c>
      <c r="EQ41" s="17">
        <v>0.7</v>
      </c>
      <c r="ER41" s="17">
        <v>12.2</v>
      </c>
      <c r="ES41" s="17">
        <v>-0.2</v>
      </c>
      <c r="ET41" s="17">
        <v>13.5</v>
      </c>
      <c r="EU41" s="17">
        <v>0.2</v>
      </c>
      <c r="EV41" s="17">
        <v>-5.7</v>
      </c>
      <c r="EW41" s="17">
        <v>0.8</v>
      </c>
      <c r="EX41" s="17">
        <v>0.3</v>
      </c>
      <c r="EY41" s="17">
        <v>0.8</v>
      </c>
      <c r="EZ41" s="17">
        <v>0.4</v>
      </c>
      <c r="FA41" s="17">
        <v>0.4</v>
      </c>
      <c r="FB41" s="17">
        <v>2</v>
      </c>
      <c r="FC41" s="17">
        <v>1.6</v>
      </c>
      <c r="FD41" s="17">
        <v>2.4</v>
      </c>
      <c r="FE41" s="17">
        <v>11.6</v>
      </c>
      <c r="FF41" s="17">
        <v>0.3</v>
      </c>
      <c r="FG41" s="17">
        <v>2.9</v>
      </c>
      <c r="FH41" s="17">
        <v>0.6</v>
      </c>
      <c r="FI41" s="17">
        <v>3.67</v>
      </c>
      <c r="FJ41" s="17">
        <v>4.0199999999999996</v>
      </c>
      <c r="FK41" s="17">
        <v>580.90796</v>
      </c>
      <c r="FL41" s="15"/>
      <c r="FM41" s="17">
        <v>1.89253</v>
      </c>
      <c r="FN41" s="17"/>
      <c r="FO41" s="17"/>
      <c r="FP41" s="17">
        <v>1.8</v>
      </c>
      <c r="FQ41" s="17">
        <v>0.3</v>
      </c>
      <c r="FR41" s="17"/>
      <c r="FS41" s="17">
        <v>0.3</v>
      </c>
      <c r="FT41" s="17">
        <v>0</v>
      </c>
      <c r="FU41" s="17">
        <v>4.2925300000000002</v>
      </c>
    </row>
    <row r="42" spans="1:177" ht="24" customHeight="1" x14ac:dyDescent="0.35">
      <c r="A42" s="18" t="s">
        <v>49</v>
      </c>
      <c r="B42" s="18" t="s">
        <v>780</v>
      </c>
      <c r="C42" s="19">
        <v>1.1000000000000001</v>
      </c>
      <c r="D42" s="19">
        <v>72</v>
      </c>
      <c r="E42" s="19">
        <v>28.3</v>
      </c>
      <c r="F42" s="19"/>
      <c r="G42" s="19"/>
      <c r="H42" s="19">
        <v>-0.1</v>
      </c>
      <c r="I42" s="19">
        <v>16.899999999999999</v>
      </c>
      <c r="J42" s="19"/>
      <c r="K42" s="19"/>
      <c r="L42" s="19">
        <v>-11.9</v>
      </c>
      <c r="M42" s="19">
        <v>-12.4</v>
      </c>
      <c r="N42" s="19">
        <v>5.6</v>
      </c>
      <c r="O42" s="19">
        <v>40.4</v>
      </c>
      <c r="P42" s="19">
        <v>6</v>
      </c>
      <c r="Q42" s="19">
        <v>2.1</v>
      </c>
      <c r="R42" s="19">
        <v>29.5</v>
      </c>
      <c r="S42" s="19">
        <v>0</v>
      </c>
      <c r="T42" s="19"/>
      <c r="U42" s="19"/>
      <c r="V42" s="19"/>
      <c r="W42" s="19"/>
      <c r="X42" s="19">
        <v>-10.199999999999999</v>
      </c>
      <c r="Y42" s="19">
        <v>0.5</v>
      </c>
      <c r="Z42" s="19">
        <v>0.6</v>
      </c>
      <c r="AA42" s="19"/>
      <c r="AB42" s="19">
        <v>-3.4</v>
      </c>
      <c r="AC42" s="19">
        <v>4</v>
      </c>
      <c r="AD42" s="19">
        <v>14.6</v>
      </c>
      <c r="AE42" s="19"/>
      <c r="AF42" s="19"/>
      <c r="AG42" s="19"/>
      <c r="AH42" s="19"/>
      <c r="AI42" s="19">
        <v>12.5</v>
      </c>
      <c r="AJ42" s="19">
        <v>-1.9</v>
      </c>
      <c r="AK42" s="19"/>
      <c r="AL42" s="19"/>
      <c r="AM42" s="19"/>
      <c r="AN42" s="19">
        <v>-1</v>
      </c>
      <c r="AO42" s="19">
        <v>-9.6999999999999993</v>
      </c>
      <c r="AP42" s="19">
        <v>3.7</v>
      </c>
      <c r="AQ42" s="19">
        <v>13.2</v>
      </c>
      <c r="AR42" s="19">
        <v>9.1</v>
      </c>
      <c r="AS42" s="19">
        <v>0.2</v>
      </c>
      <c r="AT42" s="19">
        <v>2.6</v>
      </c>
      <c r="AU42" s="19">
        <v>0.3</v>
      </c>
      <c r="AV42" s="19"/>
      <c r="AW42" s="19"/>
      <c r="AX42" s="19"/>
      <c r="AY42" s="19">
        <v>9.6999999999999993</v>
      </c>
      <c r="AZ42" s="19">
        <v>-2.7</v>
      </c>
      <c r="BA42" s="19">
        <v>0.1</v>
      </c>
      <c r="BB42" s="19">
        <v>-1.9</v>
      </c>
      <c r="BC42" s="19">
        <v>2.2000000000000002</v>
      </c>
      <c r="BD42" s="19">
        <v>0.4</v>
      </c>
      <c r="BE42" s="19">
        <v>0.2</v>
      </c>
      <c r="BF42" s="19">
        <v>-0.8</v>
      </c>
      <c r="BG42" s="19"/>
      <c r="BH42" s="19"/>
      <c r="BI42" s="19">
        <v>5.4</v>
      </c>
      <c r="BJ42" s="19"/>
      <c r="BK42" s="19"/>
      <c r="BL42" s="19">
        <v>0</v>
      </c>
      <c r="BM42" s="19"/>
      <c r="BN42" s="19"/>
      <c r="BO42" s="19"/>
      <c r="BP42" s="19">
        <v>12.7</v>
      </c>
      <c r="BQ42" s="19">
        <v>0</v>
      </c>
      <c r="BR42" s="19">
        <v>0</v>
      </c>
      <c r="BS42" s="19"/>
      <c r="BT42" s="19">
        <v>-36.200000000000003</v>
      </c>
      <c r="BU42" s="19"/>
      <c r="BV42" s="19"/>
      <c r="BW42" s="19"/>
      <c r="BX42" s="19"/>
      <c r="BY42" s="19"/>
      <c r="BZ42" s="19"/>
      <c r="CA42" s="19"/>
      <c r="CB42" s="19">
        <v>0</v>
      </c>
      <c r="CC42" s="19">
        <v>-0.1</v>
      </c>
      <c r="CD42" s="19">
        <v>64.900000000000006</v>
      </c>
      <c r="CE42" s="19">
        <v>37.299999999999997</v>
      </c>
      <c r="CF42" s="19">
        <v>16.3</v>
      </c>
      <c r="CG42" s="19">
        <v>0.5</v>
      </c>
      <c r="CH42" s="19">
        <v>7.9</v>
      </c>
      <c r="CI42" s="19"/>
      <c r="CJ42" s="19"/>
      <c r="CK42" s="19"/>
      <c r="CL42" s="19">
        <v>34.700000000000003</v>
      </c>
      <c r="CM42" s="19">
        <v>40</v>
      </c>
      <c r="CN42" s="19">
        <v>-0.4</v>
      </c>
      <c r="CO42" s="19">
        <v>-2.6</v>
      </c>
      <c r="CP42" s="19"/>
      <c r="CQ42" s="19"/>
      <c r="CR42" s="19"/>
      <c r="CS42" s="19"/>
      <c r="CT42" s="19">
        <v>12.8</v>
      </c>
      <c r="CU42" s="19">
        <v>2</v>
      </c>
      <c r="CV42" s="19"/>
      <c r="CW42" s="19">
        <v>-8</v>
      </c>
      <c r="CX42" s="19">
        <v>8.8000000000000007</v>
      </c>
      <c r="CY42" s="19"/>
      <c r="CZ42" s="19"/>
      <c r="DA42" s="19">
        <v>1.35083</v>
      </c>
      <c r="DB42" s="19">
        <v>0.1</v>
      </c>
      <c r="DC42" s="19">
        <v>-0.1</v>
      </c>
      <c r="DD42" s="19">
        <v>-0.2</v>
      </c>
      <c r="DE42" s="19">
        <v>24.1</v>
      </c>
      <c r="DF42" s="19"/>
      <c r="DG42" s="19">
        <v>0</v>
      </c>
      <c r="DH42" s="19">
        <v>1.1000000000000001</v>
      </c>
      <c r="DI42" s="19"/>
      <c r="DJ42" s="19">
        <v>-0.8</v>
      </c>
      <c r="DK42" s="19">
        <v>0.3</v>
      </c>
      <c r="DL42" s="19">
        <v>0.6</v>
      </c>
      <c r="DM42" s="19"/>
      <c r="DN42" s="19">
        <v>-0.7</v>
      </c>
      <c r="DO42" s="19">
        <v>-1.7</v>
      </c>
      <c r="DP42" s="19">
        <v>6.2</v>
      </c>
      <c r="DQ42" s="19">
        <v>4.9000000000000004</v>
      </c>
      <c r="DR42" s="19">
        <v>-2.7</v>
      </c>
      <c r="DS42" s="19">
        <v>0</v>
      </c>
      <c r="DT42" s="19">
        <v>0.4</v>
      </c>
      <c r="DU42" s="19">
        <v>0.496</v>
      </c>
      <c r="DV42" s="19">
        <v>0</v>
      </c>
      <c r="DW42" s="19">
        <v>-3.5</v>
      </c>
      <c r="DX42" s="19">
        <v>0.1</v>
      </c>
      <c r="DY42" s="19">
        <v>1.2</v>
      </c>
      <c r="DZ42" s="19">
        <v>1.8</v>
      </c>
      <c r="EA42" s="19">
        <v>1.1000000000000001</v>
      </c>
      <c r="EB42" s="19"/>
      <c r="EC42" s="19">
        <v>8.1999999999999993</v>
      </c>
      <c r="ED42" s="19">
        <v>2.7</v>
      </c>
      <c r="EE42" s="19">
        <v>-5.3</v>
      </c>
      <c r="EF42" s="19">
        <v>-6.2</v>
      </c>
      <c r="EG42" s="19">
        <v>0</v>
      </c>
      <c r="EH42" s="19">
        <v>0</v>
      </c>
      <c r="EI42" s="19">
        <v>2.6</v>
      </c>
      <c r="EJ42" s="19">
        <v>0</v>
      </c>
      <c r="EK42" s="19">
        <v>1.5</v>
      </c>
      <c r="EL42" s="19">
        <v>0.2</v>
      </c>
      <c r="EM42" s="19">
        <v>0.2</v>
      </c>
      <c r="EN42" s="19">
        <v>0.2</v>
      </c>
      <c r="EO42" s="19"/>
      <c r="EP42" s="19">
        <v>21.3</v>
      </c>
      <c r="EQ42" s="19">
        <v>0.2</v>
      </c>
      <c r="ER42" s="19">
        <v>5.4</v>
      </c>
      <c r="ES42" s="19">
        <v>-0.2</v>
      </c>
      <c r="ET42" s="19">
        <v>13.1</v>
      </c>
      <c r="EU42" s="19">
        <v>0.8</v>
      </c>
      <c r="EV42" s="19">
        <v>-5</v>
      </c>
      <c r="EW42" s="19">
        <v>0.8</v>
      </c>
      <c r="EX42" s="19">
        <v>0.3</v>
      </c>
      <c r="EY42" s="19">
        <v>0.8</v>
      </c>
      <c r="EZ42" s="19">
        <v>0.4</v>
      </c>
      <c r="FA42" s="19">
        <v>0</v>
      </c>
      <c r="FB42" s="19">
        <v>2</v>
      </c>
      <c r="FC42" s="19">
        <v>1.5</v>
      </c>
      <c r="FD42" s="19">
        <v>2.2999999999999998</v>
      </c>
      <c r="FE42" s="19">
        <v>11.2</v>
      </c>
      <c r="FF42" s="19">
        <v>0.1</v>
      </c>
      <c r="FG42" s="19">
        <v>3</v>
      </c>
      <c r="FH42" s="19">
        <v>0.1</v>
      </c>
      <c r="FI42" s="19">
        <v>4.0599999999999996</v>
      </c>
      <c r="FJ42" s="19">
        <v>4.24</v>
      </c>
      <c r="FK42" s="19">
        <v>520.34682999999995</v>
      </c>
      <c r="FL42" s="15"/>
      <c r="FM42" s="19">
        <v>1.9182999999999999</v>
      </c>
      <c r="FN42" s="19"/>
      <c r="FO42" s="19"/>
      <c r="FP42" s="19">
        <v>1.7</v>
      </c>
      <c r="FQ42" s="19">
        <v>0.3</v>
      </c>
      <c r="FR42" s="19"/>
      <c r="FS42" s="19">
        <v>0.3</v>
      </c>
      <c r="FT42" s="19">
        <v>0</v>
      </c>
      <c r="FU42" s="19">
        <v>4.2183000000000002</v>
      </c>
    </row>
    <row r="43" spans="1:177" ht="24" customHeight="1" x14ac:dyDescent="0.35">
      <c r="A43" s="13" t="s">
        <v>49</v>
      </c>
      <c r="B43" s="13" t="s">
        <v>781</v>
      </c>
      <c r="C43" s="14">
        <v>1.9</v>
      </c>
      <c r="D43" s="14">
        <v>57.1</v>
      </c>
      <c r="E43" s="14">
        <v>26.5</v>
      </c>
      <c r="F43" s="14"/>
      <c r="G43" s="14"/>
      <c r="H43" s="14">
        <v>-0.2</v>
      </c>
      <c r="I43" s="14">
        <v>13.5</v>
      </c>
      <c r="J43" s="14"/>
      <c r="K43" s="14"/>
      <c r="L43" s="14">
        <v>-18.8</v>
      </c>
      <c r="M43" s="14">
        <v>-20.2</v>
      </c>
      <c r="N43" s="14">
        <v>-2.8</v>
      </c>
      <c r="O43" s="14">
        <v>32</v>
      </c>
      <c r="P43" s="14">
        <v>-10.6</v>
      </c>
      <c r="Q43" s="14">
        <v>-5.3</v>
      </c>
      <c r="R43" s="14">
        <v>21.2</v>
      </c>
      <c r="S43" s="14">
        <v>0</v>
      </c>
      <c r="T43" s="14"/>
      <c r="U43" s="14"/>
      <c r="V43" s="14"/>
      <c r="W43" s="14"/>
      <c r="X43" s="14">
        <v>-9.4</v>
      </c>
      <c r="Y43" s="14">
        <v>0.4</v>
      </c>
      <c r="Z43" s="14">
        <v>0.7</v>
      </c>
      <c r="AA43" s="14"/>
      <c r="AB43" s="14">
        <v>-3.4</v>
      </c>
      <c r="AC43" s="14">
        <v>4.2</v>
      </c>
      <c r="AD43" s="14">
        <v>14.5</v>
      </c>
      <c r="AE43" s="14"/>
      <c r="AF43" s="14"/>
      <c r="AG43" s="14"/>
      <c r="AH43" s="14"/>
      <c r="AI43" s="14">
        <v>13</v>
      </c>
      <c r="AJ43" s="14">
        <v>-4.2</v>
      </c>
      <c r="AK43" s="14"/>
      <c r="AL43" s="14"/>
      <c r="AM43" s="14"/>
      <c r="AN43" s="14">
        <v>-1.2</v>
      </c>
      <c r="AO43" s="14">
        <v>-16.2</v>
      </c>
      <c r="AP43" s="14">
        <v>3.1</v>
      </c>
      <c r="AQ43" s="14">
        <v>13.8</v>
      </c>
      <c r="AR43" s="14">
        <v>8.8000000000000007</v>
      </c>
      <c r="AS43" s="14">
        <v>-0.6</v>
      </c>
      <c r="AT43" s="14">
        <v>2.6</v>
      </c>
      <c r="AU43" s="14">
        <v>0.9</v>
      </c>
      <c r="AV43" s="14"/>
      <c r="AW43" s="14"/>
      <c r="AX43" s="14"/>
      <c r="AY43" s="14">
        <v>8.1999999999999993</v>
      </c>
      <c r="AZ43" s="14">
        <v>-2.7</v>
      </c>
      <c r="BA43" s="14">
        <v>0.1</v>
      </c>
      <c r="BB43" s="14">
        <v>-3.5</v>
      </c>
      <c r="BC43" s="14">
        <v>1.3</v>
      </c>
      <c r="BD43" s="14">
        <v>0.4</v>
      </c>
      <c r="BE43" s="14">
        <v>0.2</v>
      </c>
      <c r="BF43" s="14">
        <v>-0.1</v>
      </c>
      <c r="BG43" s="14"/>
      <c r="BH43" s="14"/>
      <c r="BI43" s="14">
        <v>1.5</v>
      </c>
      <c r="BJ43" s="14"/>
      <c r="BK43" s="14"/>
      <c r="BL43" s="14">
        <v>0</v>
      </c>
      <c r="BM43" s="14"/>
      <c r="BN43" s="14"/>
      <c r="BO43" s="14"/>
      <c r="BP43" s="14">
        <v>3.2</v>
      </c>
      <c r="BQ43" s="14">
        <v>0</v>
      </c>
      <c r="BR43" s="14">
        <v>0</v>
      </c>
      <c r="BS43" s="14"/>
      <c r="BT43" s="14">
        <v>-45.2</v>
      </c>
      <c r="BU43" s="14"/>
      <c r="BV43" s="14"/>
      <c r="BW43" s="14"/>
      <c r="BX43" s="14"/>
      <c r="BY43" s="14"/>
      <c r="BZ43" s="14"/>
      <c r="CA43" s="14"/>
      <c r="CB43" s="14">
        <v>0</v>
      </c>
      <c r="CC43" s="14">
        <v>-0.5</v>
      </c>
      <c r="CD43" s="14">
        <v>64.8</v>
      </c>
      <c r="CE43" s="14">
        <v>37.9</v>
      </c>
      <c r="CF43" s="14">
        <v>16.8</v>
      </c>
      <c r="CG43" s="14">
        <v>0.4</v>
      </c>
      <c r="CH43" s="14">
        <v>8</v>
      </c>
      <c r="CI43" s="14"/>
      <c r="CJ43" s="14"/>
      <c r="CK43" s="14"/>
      <c r="CL43" s="14">
        <v>21.8</v>
      </c>
      <c r="CM43" s="14">
        <v>27.1</v>
      </c>
      <c r="CN43" s="14">
        <v>-19.3</v>
      </c>
      <c r="CO43" s="14">
        <v>-22.2</v>
      </c>
      <c r="CP43" s="14"/>
      <c r="CQ43" s="14"/>
      <c r="CR43" s="14"/>
      <c r="CS43" s="14"/>
      <c r="CT43" s="14">
        <v>3.7</v>
      </c>
      <c r="CU43" s="14">
        <v>-3.4</v>
      </c>
      <c r="CV43" s="14"/>
      <c r="CW43" s="14">
        <v>-8</v>
      </c>
      <c r="CX43" s="14">
        <v>4.5999999999999996</v>
      </c>
      <c r="CY43" s="14"/>
      <c r="CZ43" s="14"/>
      <c r="DA43" s="14">
        <v>1.3438000000000001</v>
      </c>
      <c r="DB43" s="14">
        <v>0</v>
      </c>
      <c r="DC43" s="14">
        <v>0</v>
      </c>
      <c r="DD43" s="14">
        <v>-0.3</v>
      </c>
      <c r="DE43" s="14">
        <v>16.899999999999999</v>
      </c>
      <c r="DF43" s="14"/>
      <c r="DG43" s="14">
        <v>0</v>
      </c>
      <c r="DH43" s="14">
        <v>0.9</v>
      </c>
      <c r="DI43" s="14"/>
      <c r="DJ43" s="14">
        <v>-1</v>
      </c>
      <c r="DK43" s="14">
        <v>0.3</v>
      </c>
      <c r="DL43" s="14">
        <v>0.6</v>
      </c>
      <c r="DM43" s="14"/>
      <c r="DN43" s="14">
        <v>-0.6</v>
      </c>
      <c r="DO43" s="14">
        <v>-1</v>
      </c>
      <c r="DP43" s="14">
        <v>5.6</v>
      </c>
      <c r="DQ43" s="14">
        <v>3.4</v>
      </c>
      <c r="DR43" s="14">
        <v>-1.4</v>
      </c>
      <c r="DS43" s="14">
        <v>0</v>
      </c>
      <c r="DT43" s="14">
        <v>0.4</v>
      </c>
      <c r="DU43" s="14">
        <v>0.502</v>
      </c>
      <c r="DV43" s="14">
        <v>0</v>
      </c>
      <c r="DW43" s="14">
        <v>-3.5</v>
      </c>
      <c r="DX43" s="14">
        <v>0.1</v>
      </c>
      <c r="DY43" s="14">
        <v>1.2</v>
      </c>
      <c r="DZ43" s="14">
        <v>2</v>
      </c>
      <c r="EA43" s="14">
        <v>1</v>
      </c>
      <c r="EB43" s="14"/>
      <c r="EC43" s="14">
        <v>14.2</v>
      </c>
      <c r="ED43" s="14">
        <v>1.3</v>
      </c>
      <c r="EE43" s="14">
        <v>-4.3</v>
      </c>
      <c r="EF43" s="14">
        <v>-8.6</v>
      </c>
      <c r="EG43" s="14">
        <v>0</v>
      </c>
      <c r="EH43" s="14">
        <v>0</v>
      </c>
      <c r="EI43" s="14">
        <v>2.6</v>
      </c>
      <c r="EJ43" s="14">
        <v>-0.1</v>
      </c>
      <c r="EK43" s="14">
        <v>1.6</v>
      </c>
      <c r="EL43" s="14">
        <v>0.2</v>
      </c>
      <c r="EM43" s="14">
        <v>0.2</v>
      </c>
      <c r="EN43" s="14">
        <v>0.2</v>
      </c>
      <c r="EO43" s="14"/>
      <c r="EP43" s="14">
        <v>21.6</v>
      </c>
      <c r="EQ43" s="14">
        <v>0</v>
      </c>
      <c r="ER43" s="14">
        <v>1.8</v>
      </c>
      <c r="ES43" s="14">
        <v>-0.2</v>
      </c>
      <c r="ET43" s="14">
        <v>11.9</v>
      </c>
      <c r="EU43" s="14">
        <v>0</v>
      </c>
      <c r="EV43" s="14">
        <v>-3.4</v>
      </c>
      <c r="EW43" s="14">
        <v>1.1000000000000001</v>
      </c>
      <c r="EX43" s="14">
        <v>0.3</v>
      </c>
      <c r="EY43" s="14">
        <v>0.6</v>
      </c>
      <c r="EZ43" s="14">
        <v>0.5</v>
      </c>
      <c r="FA43" s="14">
        <v>0</v>
      </c>
      <c r="FB43" s="14">
        <v>2</v>
      </c>
      <c r="FC43" s="14">
        <v>1.4</v>
      </c>
      <c r="FD43" s="14">
        <v>2.4</v>
      </c>
      <c r="FE43" s="14">
        <v>10.3</v>
      </c>
      <c r="FF43" s="14">
        <v>0.5</v>
      </c>
      <c r="FG43" s="14">
        <v>2.8</v>
      </c>
      <c r="FH43" s="14">
        <v>0.1</v>
      </c>
      <c r="FI43" s="14">
        <v>3.01</v>
      </c>
      <c r="FJ43" s="14">
        <v>4.05</v>
      </c>
      <c r="FK43" s="14">
        <v>310.9058</v>
      </c>
      <c r="FL43" s="15"/>
      <c r="FM43" s="14">
        <v>1.65428</v>
      </c>
      <c r="FN43" s="14"/>
      <c r="FO43" s="14"/>
      <c r="FP43" s="14">
        <v>1.7</v>
      </c>
      <c r="FQ43" s="14">
        <v>0.3</v>
      </c>
      <c r="FR43" s="14"/>
      <c r="FS43" s="14">
        <v>-0.1</v>
      </c>
      <c r="FT43" s="14">
        <v>0</v>
      </c>
      <c r="FU43" s="14">
        <v>3.5542799999999999</v>
      </c>
    </row>
    <row r="44" spans="1:177" ht="24" customHeight="1" x14ac:dyDescent="0.35">
      <c r="A44" s="16" t="s">
        <v>49</v>
      </c>
      <c r="B44" s="16" t="s">
        <v>782</v>
      </c>
      <c r="C44" s="17">
        <v>3</v>
      </c>
      <c r="D44" s="17">
        <v>66.599999999999994</v>
      </c>
      <c r="E44" s="17">
        <v>27.6</v>
      </c>
      <c r="F44" s="17"/>
      <c r="G44" s="17"/>
      <c r="H44" s="17">
        <v>-1.3</v>
      </c>
      <c r="I44" s="17">
        <v>20.100000000000001</v>
      </c>
      <c r="J44" s="17"/>
      <c r="K44" s="17"/>
      <c r="L44" s="17">
        <v>-19.5</v>
      </c>
      <c r="M44" s="17">
        <v>-22.1</v>
      </c>
      <c r="N44" s="17">
        <v>-4.2</v>
      </c>
      <c r="O44" s="17">
        <v>33.200000000000003</v>
      </c>
      <c r="P44" s="17">
        <v>-12.3</v>
      </c>
      <c r="Q44" s="17">
        <v>0</v>
      </c>
      <c r="R44" s="17">
        <v>25.2</v>
      </c>
      <c r="S44" s="17">
        <v>-0.1</v>
      </c>
      <c r="T44" s="17"/>
      <c r="U44" s="17"/>
      <c r="V44" s="17"/>
      <c r="W44" s="17"/>
      <c r="X44" s="17">
        <v>-7</v>
      </c>
      <c r="Y44" s="17">
        <v>0.7</v>
      </c>
      <c r="Z44" s="17">
        <v>0.8</v>
      </c>
      <c r="AA44" s="17"/>
      <c r="AB44" s="17">
        <v>-3.4</v>
      </c>
      <c r="AC44" s="17">
        <v>3.8</v>
      </c>
      <c r="AD44" s="17">
        <v>15.4</v>
      </c>
      <c r="AE44" s="17"/>
      <c r="AF44" s="17"/>
      <c r="AG44" s="17"/>
      <c r="AH44" s="17"/>
      <c r="AI44" s="17">
        <v>12.4</v>
      </c>
      <c r="AJ44" s="17">
        <v>-6.1</v>
      </c>
      <c r="AK44" s="17"/>
      <c r="AL44" s="17"/>
      <c r="AM44" s="17"/>
      <c r="AN44" s="17">
        <v>-1.2</v>
      </c>
      <c r="AO44" s="17">
        <v>-2.9</v>
      </c>
      <c r="AP44" s="17">
        <v>2.4</v>
      </c>
      <c r="AQ44" s="17">
        <v>13.4</v>
      </c>
      <c r="AR44" s="17">
        <v>3.2</v>
      </c>
      <c r="AS44" s="17">
        <v>-0.7</v>
      </c>
      <c r="AT44" s="17">
        <v>2.6</v>
      </c>
      <c r="AU44" s="17">
        <v>1.2</v>
      </c>
      <c r="AV44" s="17"/>
      <c r="AW44" s="17"/>
      <c r="AX44" s="17"/>
      <c r="AY44" s="17">
        <v>9.3000000000000007</v>
      </c>
      <c r="AZ44" s="17">
        <v>-2.6</v>
      </c>
      <c r="BA44" s="17">
        <v>0.1</v>
      </c>
      <c r="BB44" s="17">
        <v>-2.2999999999999998</v>
      </c>
      <c r="BC44" s="17">
        <v>1.5</v>
      </c>
      <c r="BD44" s="17">
        <v>0.4</v>
      </c>
      <c r="BE44" s="17">
        <v>0.2</v>
      </c>
      <c r="BF44" s="17">
        <v>-0.4</v>
      </c>
      <c r="BG44" s="17"/>
      <c r="BH44" s="17"/>
      <c r="BI44" s="17">
        <v>0.6</v>
      </c>
      <c r="BJ44" s="17"/>
      <c r="BK44" s="17"/>
      <c r="BL44" s="17">
        <v>0</v>
      </c>
      <c r="BM44" s="17"/>
      <c r="BN44" s="17"/>
      <c r="BO44" s="17"/>
      <c r="BP44" s="17">
        <v>11.9</v>
      </c>
      <c r="BQ44" s="17">
        <v>0</v>
      </c>
      <c r="BR44" s="17">
        <v>0</v>
      </c>
      <c r="BS44" s="17"/>
      <c r="BT44" s="17">
        <v>-44.3</v>
      </c>
      <c r="BU44" s="17"/>
      <c r="BV44" s="17"/>
      <c r="BW44" s="17"/>
      <c r="BX44" s="17"/>
      <c r="BY44" s="17"/>
      <c r="BZ44" s="17"/>
      <c r="CA44" s="17"/>
      <c r="CB44" s="17">
        <v>0</v>
      </c>
      <c r="CC44" s="17">
        <v>-0.6</v>
      </c>
      <c r="CD44" s="17">
        <v>65</v>
      </c>
      <c r="CE44" s="17">
        <v>37.6</v>
      </c>
      <c r="CF44" s="17">
        <v>16.3</v>
      </c>
      <c r="CG44" s="17">
        <v>0.5</v>
      </c>
      <c r="CH44" s="17">
        <v>4.0999999999999996</v>
      </c>
      <c r="CI44" s="17"/>
      <c r="CJ44" s="17"/>
      <c r="CK44" s="17"/>
      <c r="CL44" s="17">
        <v>22.1</v>
      </c>
      <c r="CM44" s="17">
        <v>27.2</v>
      </c>
      <c r="CN44" s="17">
        <v>-0.4</v>
      </c>
      <c r="CO44" s="17">
        <v>-22</v>
      </c>
      <c r="CP44" s="17"/>
      <c r="CQ44" s="17"/>
      <c r="CR44" s="17"/>
      <c r="CS44" s="17"/>
      <c r="CT44" s="17">
        <v>-3.7</v>
      </c>
      <c r="CU44" s="17">
        <v>-7.7</v>
      </c>
      <c r="CV44" s="17"/>
      <c r="CW44" s="17">
        <v>-2.4</v>
      </c>
      <c r="CX44" s="17">
        <v>0.4</v>
      </c>
      <c r="CY44" s="17"/>
      <c r="CZ44" s="17"/>
      <c r="DA44" s="17">
        <v>1.3435699999999999</v>
      </c>
      <c r="DB44" s="17">
        <v>0</v>
      </c>
      <c r="DC44" s="17">
        <v>-0.1</v>
      </c>
      <c r="DD44" s="17">
        <v>-0.3</v>
      </c>
      <c r="DE44" s="17">
        <v>3.4</v>
      </c>
      <c r="DF44" s="17"/>
      <c r="DG44" s="17">
        <v>0.2</v>
      </c>
      <c r="DH44" s="17">
        <v>0.9</v>
      </c>
      <c r="DI44" s="17"/>
      <c r="DJ44" s="17">
        <v>-0.9</v>
      </c>
      <c r="DK44" s="17">
        <v>0.2</v>
      </c>
      <c r="DL44" s="17">
        <v>0.6</v>
      </c>
      <c r="DM44" s="17"/>
      <c r="DN44" s="17">
        <v>-0.2</v>
      </c>
      <c r="DO44" s="17">
        <v>0</v>
      </c>
      <c r="DP44" s="17">
        <v>6.2</v>
      </c>
      <c r="DQ44" s="17">
        <v>5.2</v>
      </c>
      <c r="DR44" s="17">
        <v>0</v>
      </c>
      <c r="DS44" s="17">
        <v>-0.1</v>
      </c>
      <c r="DT44" s="17">
        <v>0.4</v>
      </c>
      <c r="DU44" s="17">
        <v>0.502</v>
      </c>
      <c r="DV44" s="17">
        <v>0</v>
      </c>
      <c r="DW44" s="17">
        <v>-3.5</v>
      </c>
      <c r="DX44" s="17">
        <v>0</v>
      </c>
      <c r="DY44" s="17">
        <v>1</v>
      </c>
      <c r="DZ44" s="17">
        <v>1.8</v>
      </c>
      <c r="EA44" s="17">
        <v>0.9</v>
      </c>
      <c r="EB44" s="17"/>
      <c r="EC44" s="17">
        <v>16</v>
      </c>
      <c r="ED44" s="17">
        <v>0.3</v>
      </c>
      <c r="EE44" s="17">
        <v>1.5</v>
      </c>
      <c r="EF44" s="17">
        <v>-7.5</v>
      </c>
      <c r="EG44" s="17">
        <v>0.4</v>
      </c>
      <c r="EH44" s="17">
        <v>0</v>
      </c>
      <c r="EI44" s="17">
        <v>2.6</v>
      </c>
      <c r="EJ44" s="17">
        <v>0</v>
      </c>
      <c r="EK44" s="17">
        <v>1.5</v>
      </c>
      <c r="EL44" s="17">
        <v>0.2</v>
      </c>
      <c r="EM44" s="17">
        <v>0.2</v>
      </c>
      <c r="EN44" s="17">
        <v>0.2</v>
      </c>
      <c r="EO44" s="17"/>
      <c r="EP44" s="17">
        <v>20.7</v>
      </c>
      <c r="EQ44" s="17">
        <v>0</v>
      </c>
      <c r="ER44" s="17">
        <v>4.2</v>
      </c>
      <c r="ES44" s="17">
        <v>-0.2</v>
      </c>
      <c r="ET44" s="17">
        <v>14.3</v>
      </c>
      <c r="EU44" s="17">
        <v>1.4</v>
      </c>
      <c r="EV44" s="17">
        <v>0.2</v>
      </c>
      <c r="EW44" s="17">
        <v>1</v>
      </c>
      <c r="EX44" s="17">
        <v>0.3</v>
      </c>
      <c r="EY44" s="17">
        <v>0.6</v>
      </c>
      <c r="EZ44" s="17">
        <v>0.5</v>
      </c>
      <c r="FA44" s="17">
        <v>0</v>
      </c>
      <c r="FB44" s="17">
        <v>2</v>
      </c>
      <c r="FC44" s="17">
        <v>1.3</v>
      </c>
      <c r="FD44" s="17">
        <v>2.2999999999999998</v>
      </c>
      <c r="FE44" s="17">
        <v>11.5</v>
      </c>
      <c r="FF44" s="17">
        <v>0.1</v>
      </c>
      <c r="FG44" s="17">
        <v>2.9</v>
      </c>
      <c r="FH44" s="17">
        <v>0.2</v>
      </c>
      <c r="FI44" s="17">
        <v>3.13</v>
      </c>
      <c r="FJ44" s="17">
        <v>4.01</v>
      </c>
      <c r="FK44" s="17">
        <v>364.98557</v>
      </c>
      <c r="FL44" s="15"/>
      <c r="FM44" s="17">
        <v>1.6310899999999999</v>
      </c>
      <c r="FN44" s="17"/>
      <c r="FO44" s="17"/>
      <c r="FP44" s="17">
        <v>1.6</v>
      </c>
      <c r="FQ44" s="17">
        <v>0.3</v>
      </c>
      <c r="FR44" s="17"/>
      <c r="FS44" s="17">
        <v>0.1</v>
      </c>
      <c r="FT44" s="17">
        <v>0</v>
      </c>
      <c r="FU44" s="17">
        <v>3.6310899999999999</v>
      </c>
    </row>
    <row r="45" spans="1:177" ht="24" customHeight="1" x14ac:dyDescent="0.35">
      <c r="A45" s="16" t="s">
        <v>49</v>
      </c>
      <c r="B45" s="16" t="s">
        <v>783</v>
      </c>
      <c r="C45" s="17">
        <v>11.7</v>
      </c>
      <c r="D45" s="17">
        <v>24.5</v>
      </c>
      <c r="E45" s="17">
        <v>18.2</v>
      </c>
      <c r="F45" s="17"/>
      <c r="G45" s="17"/>
      <c r="H45" s="17">
        <v>-2.5</v>
      </c>
      <c r="I45" s="17">
        <v>21.3</v>
      </c>
      <c r="J45" s="17"/>
      <c r="K45" s="17"/>
      <c r="L45" s="17">
        <v>-15.8</v>
      </c>
      <c r="M45" s="17">
        <v>-17.3</v>
      </c>
      <c r="N45" s="17">
        <v>0.8</v>
      </c>
      <c r="O45" s="17">
        <v>36.6</v>
      </c>
      <c r="P45" s="17">
        <v>-11.9</v>
      </c>
      <c r="Q45" s="17">
        <v>0</v>
      </c>
      <c r="R45" s="17">
        <v>49.6</v>
      </c>
      <c r="S45" s="17">
        <v>0</v>
      </c>
      <c r="T45" s="17"/>
      <c r="U45" s="17"/>
      <c r="V45" s="17"/>
      <c r="W45" s="17"/>
      <c r="X45" s="17">
        <v>-3.5</v>
      </c>
      <c r="Y45" s="17">
        <v>-0.3</v>
      </c>
      <c r="Z45" s="17">
        <v>0.2</v>
      </c>
      <c r="AA45" s="17"/>
      <c r="AB45" s="17">
        <v>-3.4</v>
      </c>
      <c r="AC45" s="17">
        <v>3.5</v>
      </c>
      <c r="AD45" s="17">
        <v>15.1</v>
      </c>
      <c r="AE45" s="17"/>
      <c r="AF45" s="17"/>
      <c r="AG45" s="17"/>
      <c r="AH45" s="17"/>
      <c r="AI45" s="17">
        <v>14</v>
      </c>
      <c r="AJ45" s="17">
        <v>-4.7</v>
      </c>
      <c r="AK45" s="17"/>
      <c r="AL45" s="17"/>
      <c r="AM45" s="17"/>
      <c r="AN45" s="17">
        <v>-1.1000000000000001</v>
      </c>
      <c r="AO45" s="17">
        <v>20.399999999999999</v>
      </c>
      <c r="AP45" s="17">
        <v>3.7</v>
      </c>
      <c r="AQ45" s="17">
        <v>12.7</v>
      </c>
      <c r="AR45" s="17">
        <v>3.2</v>
      </c>
      <c r="AS45" s="17">
        <v>-1.4</v>
      </c>
      <c r="AT45" s="17">
        <v>2.6</v>
      </c>
      <c r="AU45" s="17">
        <v>0.8</v>
      </c>
      <c r="AV45" s="17"/>
      <c r="AW45" s="17"/>
      <c r="AX45" s="17"/>
      <c r="AY45" s="17">
        <v>9.4</v>
      </c>
      <c r="AZ45" s="17">
        <v>-2.6</v>
      </c>
      <c r="BA45" s="17">
        <v>0.1</v>
      </c>
      <c r="BB45" s="17">
        <v>-3.2</v>
      </c>
      <c r="BC45" s="17">
        <v>2.9</v>
      </c>
      <c r="BD45" s="17">
        <v>0.4</v>
      </c>
      <c r="BE45" s="17">
        <v>0.2</v>
      </c>
      <c r="BF45" s="17">
        <v>-0.2</v>
      </c>
      <c r="BG45" s="17"/>
      <c r="BH45" s="17"/>
      <c r="BI45" s="17">
        <v>2</v>
      </c>
      <c r="BJ45" s="17"/>
      <c r="BK45" s="17"/>
      <c r="BL45" s="17">
        <v>0</v>
      </c>
      <c r="BM45" s="17"/>
      <c r="BN45" s="17"/>
      <c r="BO45" s="17"/>
      <c r="BP45" s="17">
        <v>13.5</v>
      </c>
      <c r="BQ45" s="17">
        <v>0</v>
      </c>
      <c r="BR45" s="17">
        <v>0</v>
      </c>
      <c r="BS45" s="17"/>
      <c r="BT45" s="17">
        <v>-42.2</v>
      </c>
      <c r="BU45" s="17"/>
      <c r="BV45" s="17"/>
      <c r="BW45" s="17"/>
      <c r="BX45" s="17"/>
      <c r="BY45" s="17"/>
      <c r="BZ45" s="17"/>
      <c r="CA45" s="17"/>
      <c r="CB45" s="17">
        <v>0</v>
      </c>
      <c r="CC45" s="17">
        <v>-0.6</v>
      </c>
      <c r="CD45" s="17">
        <v>66.2</v>
      </c>
      <c r="CE45" s="17">
        <v>37.4</v>
      </c>
      <c r="CF45" s="17">
        <v>16.100000000000001</v>
      </c>
      <c r="CG45" s="17">
        <v>0.5</v>
      </c>
      <c r="CH45" s="17">
        <v>4</v>
      </c>
      <c r="CI45" s="17"/>
      <c r="CJ45" s="17"/>
      <c r="CK45" s="17"/>
      <c r="CL45" s="17">
        <v>28.8</v>
      </c>
      <c r="CM45" s="17">
        <v>34</v>
      </c>
      <c r="CN45" s="17">
        <v>0.5</v>
      </c>
      <c r="CO45" s="17">
        <v>-19.399999999999999</v>
      </c>
      <c r="CP45" s="17"/>
      <c r="CQ45" s="17"/>
      <c r="CR45" s="17"/>
      <c r="CS45" s="17"/>
      <c r="CT45" s="17">
        <v>0.8</v>
      </c>
      <c r="CU45" s="17">
        <v>-5.0999999999999996</v>
      </c>
      <c r="CV45" s="17"/>
      <c r="CW45" s="17">
        <v>1.6</v>
      </c>
      <c r="CX45" s="17">
        <v>0.1</v>
      </c>
      <c r="CY45" s="17"/>
      <c r="CZ45" s="17"/>
      <c r="DA45" s="17">
        <v>1.3407</v>
      </c>
      <c r="DB45" s="17">
        <v>0</v>
      </c>
      <c r="DC45" s="17">
        <v>-0.1</v>
      </c>
      <c r="DD45" s="17">
        <v>-0.3</v>
      </c>
      <c r="DE45" s="17">
        <v>0.1</v>
      </c>
      <c r="DF45" s="17"/>
      <c r="DG45" s="17">
        <v>0</v>
      </c>
      <c r="DH45" s="17">
        <v>0.9</v>
      </c>
      <c r="DI45" s="17"/>
      <c r="DJ45" s="17">
        <v>-0.7</v>
      </c>
      <c r="DK45" s="17">
        <v>0.2</v>
      </c>
      <c r="DL45" s="17">
        <v>0.6</v>
      </c>
      <c r="DM45" s="17"/>
      <c r="DN45" s="17">
        <v>0</v>
      </c>
      <c r="DO45" s="17">
        <v>0</v>
      </c>
      <c r="DP45" s="17">
        <v>6.4</v>
      </c>
      <c r="DQ45" s="17">
        <v>6.5</v>
      </c>
      <c r="DR45" s="17">
        <v>0.5</v>
      </c>
      <c r="DS45" s="17">
        <v>-0.1</v>
      </c>
      <c r="DT45" s="17">
        <v>0.4</v>
      </c>
      <c r="DU45" s="17">
        <v>0.49</v>
      </c>
      <c r="DV45" s="17">
        <v>0</v>
      </c>
      <c r="DW45" s="17">
        <v>-3.5</v>
      </c>
      <c r="DX45" s="17">
        <v>0</v>
      </c>
      <c r="DY45" s="17">
        <v>1.4</v>
      </c>
      <c r="DZ45" s="17">
        <v>2</v>
      </c>
      <c r="EA45" s="17">
        <v>1.1000000000000001</v>
      </c>
      <c r="EB45" s="17"/>
      <c r="EC45" s="17">
        <v>0.2</v>
      </c>
      <c r="ED45" s="17">
        <v>0</v>
      </c>
      <c r="EE45" s="17">
        <v>0</v>
      </c>
      <c r="EF45" s="17">
        <v>-7.2</v>
      </c>
      <c r="EG45" s="17">
        <v>0.4</v>
      </c>
      <c r="EH45" s="17">
        <v>0</v>
      </c>
      <c r="EI45" s="17">
        <v>2.6</v>
      </c>
      <c r="EJ45" s="17">
        <v>-0.1</v>
      </c>
      <c r="EK45" s="17">
        <v>1.3</v>
      </c>
      <c r="EL45" s="17">
        <v>0.2</v>
      </c>
      <c r="EM45" s="17">
        <v>0.2</v>
      </c>
      <c r="EN45" s="17">
        <v>0.2</v>
      </c>
      <c r="EO45" s="17"/>
      <c r="EP45" s="17">
        <v>19.399999999999999</v>
      </c>
      <c r="EQ45" s="17">
        <v>0</v>
      </c>
      <c r="ER45" s="17">
        <v>8.3000000000000007</v>
      </c>
      <c r="ES45" s="17">
        <v>-0.2</v>
      </c>
      <c r="ET45" s="17">
        <v>15.8</v>
      </c>
      <c r="EU45" s="17">
        <v>3.4</v>
      </c>
      <c r="EV45" s="17">
        <v>1.1000000000000001</v>
      </c>
      <c r="EW45" s="17">
        <v>1.1000000000000001</v>
      </c>
      <c r="EX45" s="17">
        <v>0.3</v>
      </c>
      <c r="EY45" s="17">
        <v>0.8</v>
      </c>
      <c r="EZ45" s="17">
        <v>0.6</v>
      </c>
      <c r="FA45" s="17">
        <v>0</v>
      </c>
      <c r="FB45" s="17">
        <v>2</v>
      </c>
      <c r="FC45" s="17">
        <v>1.5</v>
      </c>
      <c r="FD45" s="17">
        <v>2.2999999999999998</v>
      </c>
      <c r="FE45" s="17">
        <v>10.6</v>
      </c>
      <c r="FF45" s="17">
        <v>0.5</v>
      </c>
      <c r="FG45" s="17">
        <v>4</v>
      </c>
      <c r="FH45" s="17">
        <v>0</v>
      </c>
      <c r="FI45" s="17">
        <v>2.61</v>
      </c>
      <c r="FJ45" s="17">
        <v>3.68</v>
      </c>
      <c r="FK45" s="17">
        <v>415.02069999999998</v>
      </c>
      <c r="FL45" s="15"/>
      <c r="FM45" s="17">
        <v>1.8861000000000001</v>
      </c>
      <c r="FN45" s="17"/>
      <c r="FO45" s="17"/>
      <c r="FP45" s="17">
        <v>1.7</v>
      </c>
      <c r="FQ45" s="17">
        <v>0.3</v>
      </c>
      <c r="FR45" s="17"/>
      <c r="FS45" s="17">
        <v>-0.2</v>
      </c>
      <c r="FT45" s="17">
        <v>0</v>
      </c>
      <c r="FU45" s="17">
        <v>3.6861000000000002</v>
      </c>
    </row>
    <row r="46" spans="1:177" ht="24" customHeight="1" x14ac:dyDescent="0.35">
      <c r="A46" s="16" t="s">
        <v>49</v>
      </c>
      <c r="B46" s="16" t="s">
        <v>784</v>
      </c>
      <c r="C46" s="17">
        <v>36.1</v>
      </c>
      <c r="D46" s="17">
        <v>13.5</v>
      </c>
      <c r="E46" s="17">
        <v>16.8</v>
      </c>
      <c r="F46" s="17"/>
      <c r="G46" s="17"/>
      <c r="H46" s="17">
        <v>-2.8</v>
      </c>
      <c r="I46" s="17">
        <v>18.600000000000001</v>
      </c>
      <c r="J46" s="17"/>
      <c r="K46" s="17"/>
      <c r="L46" s="17">
        <v>-22.5</v>
      </c>
      <c r="M46" s="17">
        <v>-21.5</v>
      </c>
      <c r="N46" s="17">
        <v>-4.3</v>
      </c>
      <c r="O46" s="17">
        <v>29</v>
      </c>
      <c r="P46" s="17">
        <v>-17.3</v>
      </c>
      <c r="Q46" s="17">
        <v>0</v>
      </c>
      <c r="R46" s="17">
        <v>40.700000000000003</v>
      </c>
      <c r="S46" s="17">
        <v>0.1</v>
      </c>
      <c r="T46" s="17"/>
      <c r="U46" s="17"/>
      <c r="V46" s="17"/>
      <c r="W46" s="17"/>
      <c r="X46" s="17">
        <v>-9.4</v>
      </c>
      <c r="Y46" s="17">
        <v>1.6</v>
      </c>
      <c r="Z46" s="17">
        <v>1.5</v>
      </c>
      <c r="AA46" s="17"/>
      <c r="AB46" s="17">
        <v>-3.4</v>
      </c>
      <c r="AC46" s="17">
        <v>3.3</v>
      </c>
      <c r="AD46" s="17">
        <v>14</v>
      </c>
      <c r="AE46" s="17"/>
      <c r="AF46" s="17"/>
      <c r="AG46" s="17"/>
      <c r="AH46" s="17"/>
      <c r="AI46" s="17">
        <v>19.3</v>
      </c>
      <c r="AJ46" s="17">
        <v>17.399999999999999</v>
      </c>
      <c r="AK46" s="17"/>
      <c r="AL46" s="17"/>
      <c r="AM46" s="17"/>
      <c r="AN46" s="17">
        <v>-1.1000000000000001</v>
      </c>
      <c r="AO46" s="17">
        <v>18.8</v>
      </c>
      <c r="AP46" s="17">
        <v>3.7</v>
      </c>
      <c r="AQ46" s="17">
        <v>13.6</v>
      </c>
      <c r="AR46" s="17">
        <v>2.6</v>
      </c>
      <c r="AS46" s="17">
        <v>-1.6</v>
      </c>
      <c r="AT46" s="17">
        <v>2.6</v>
      </c>
      <c r="AU46" s="17">
        <v>1.2</v>
      </c>
      <c r="AV46" s="17"/>
      <c r="AW46" s="17"/>
      <c r="AX46" s="17"/>
      <c r="AY46" s="17">
        <v>8.9</v>
      </c>
      <c r="AZ46" s="17">
        <v>-2.6</v>
      </c>
      <c r="BA46" s="17">
        <v>0.1</v>
      </c>
      <c r="BB46" s="17">
        <v>-1.2</v>
      </c>
      <c r="BC46" s="17">
        <v>3.3</v>
      </c>
      <c r="BD46" s="17">
        <v>0.4</v>
      </c>
      <c r="BE46" s="17">
        <v>0.2</v>
      </c>
      <c r="BF46" s="17">
        <v>0.7</v>
      </c>
      <c r="BG46" s="17"/>
      <c r="BH46" s="17"/>
      <c r="BI46" s="17">
        <v>1.8</v>
      </c>
      <c r="BJ46" s="17"/>
      <c r="BK46" s="17"/>
      <c r="BL46" s="17">
        <v>-1.2</v>
      </c>
      <c r="BM46" s="17"/>
      <c r="BN46" s="17"/>
      <c r="BO46" s="17"/>
      <c r="BP46" s="17">
        <v>9.6999999999999993</v>
      </c>
      <c r="BQ46" s="17">
        <v>0</v>
      </c>
      <c r="BR46" s="17">
        <v>0</v>
      </c>
      <c r="BS46" s="17"/>
      <c r="BT46" s="17">
        <v>-47.4</v>
      </c>
      <c r="BU46" s="17"/>
      <c r="BV46" s="17"/>
      <c r="BW46" s="17"/>
      <c r="BX46" s="17"/>
      <c r="BY46" s="17"/>
      <c r="BZ46" s="17"/>
      <c r="CA46" s="17"/>
      <c r="CB46" s="17">
        <v>0</v>
      </c>
      <c r="CC46" s="17">
        <v>-0.7</v>
      </c>
      <c r="CD46" s="17">
        <v>63.3</v>
      </c>
      <c r="CE46" s="17">
        <v>37.200000000000003</v>
      </c>
      <c r="CF46" s="17">
        <v>16.399999999999999</v>
      </c>
      <c r="CG46" s="17">
        <v>0.4</v>
      </c>
      <c r="CH46" s="17">
        <v>3.6</v>
      </c>
      <c r="CI46" s="17"/>
      <c r="CJ46" s="17"/>
      <c r="CK46" s="17"/>
      <c r="CL46" s="17">
        <v>18.8</v>
      </c>
      <c r="CM46" s="17">
        <v>24</v>
      </c>
      <c r="CN46" s="17">
        <v>-14.6</v>
      </c>
      <c r="CO46" s="17">
        <v>-34.4</v>
      </c>
      <c r="CP46" s="17"/>
      <c r="CQ46" s="17"/>
      <c r="CR46" s="17"/>
      <c r="CS46" s="17"/>
      <c r="CT46" s="17">
        <v>-1.8</v>
      </c>
      <c r="CU46" s="17">
        <v>-6.6</v>
      </c>
      <c r="CV46" s="17"/>
      <c r="CW46" s="17">
        <v>1.4</v>
      </c>
      <c r="CX46" s="17">
        <v>0</v>
      </c>
      <c r="CY46" s="17"/>
      <c r="CZ46" s="17"/>
      <c r="DA46" s="17">
        <v>1.34205</v>
      </c>
      <c r="DB46" s="17">
        <v>0.1</v>
      </c>
      <c r="DC46" s="17">
        <v>0</v>
      </c>
      <c r="DD46" s="17">
        <v>-0.3</v>
      </c>
      <c r="DE46" s="17">
        <v>-0.4</v>
      </c>
      <c r="DF46" s="17"/>
      <c r="DG46" s="17">
        <v>0</v>
      </c>
      <c r="DH46" s="17">
        <v>1.1000000000000001</v>
      </c>
      <c r="DI46" s="17"/>
      <c r="DJ46" s="17">
        <v>-1.1000000000000001</v>
      </c>
      <c r="DK46" s="17">
        <v>0.2</v>
      </c>
      <c r="DL46" s="17">
        <v>0.6</v>
      </c>
      <c r="DM46" s="17"/>
      <c r="DN46" s="17">
        <v>0</v>
      </c>
      <c r="DO46" s="17">
        <v>0</v>
      </c>
      <c r="DP46" s="17">
        <v>6.1</v>
      </c>
      <c r="DQ46" s="17">
        <v>5.9</v>
      </c>
      <c r="DR46" s="17">
        <v>0.2</v>
      </c>
      <c r="DS46" s="17">
        <v>-0.1</v>
      </c>
      <c r="DT46" s="17">
        <v>0.3</v>
      </c>
      <c r="DU46" s="17">
        <v>0.501</v>
      </c>
      <c r="DV46" s="17">
        <v>0</v>
      </c>
      <c r="DW46" s="17">
        <v>-3.4</v>
      </c>
      <c r="DX46" s="17">
        <v>0</v>
      </c>
      <c r="DY46" s="17">
        <v>1.4</v>
      </c>
      <c r="DZ46" s="17">
        <v>2</v>
      </c>
      <c r="EA46" s="17">
        <v>1.1000000000000001</v>
      </c>
      <c r="EB46" s="17"/>
      <c r="EC46" s="17">
        <v>3.6</v>
      </c>
      <c r="ED46" s="17">
        <v>0.3</v>
      </c>
      <c r="EE46" s="17">
        <v>-4.5999999999999996</v>
      </c>
      <c r="EF46" s="17">
        <v>-7.3</v>
      </c>
      <c r="EG46" s="17">
        <v>0</v>
      </c>
      <c r="EH46" s="17">
        <v>0</v>
      </c>
      <c r="EI46" s="17">
        <v>2.6</v>
      </c>
      <c r="EJ46" s="17">
        <v>-0.1</v>
      </c>
      <c r="EK46" s="17">
        <v>1.2</v>
      </c>
      <c r="EL46" s="17">
        <v>0.2</v>
      </c>
      <c r="EM46" s="17">
        <v>0.2</v>
      </c>
      <c r="EN46" s="17">
        <v>0.2</v>
      </c>
      <c r="EO46" s="17"/>
      <c r="EP46" s="17">
        <v>19.399999999999999</v>
      </c>
      <c r="EQ46" s="17">
        <v>0</v>
      </c>
      <c r="ER46" s="17">
        <v>0</v>
      </c>
      <c r="ES46" s="17">
        <v>-0.2</v>
      </c>
      <c r="ET46" s="17">
        <v>14.8</v>
      </c>
      <c r="EU46" s="17">
        <v>4.3</v>
      </c>
      <c r="EV46" s="17">
        <v>0</v>
      </c>
      <c r="EW46" s="17">
        <v>1.4</v>
      </c>
      <c r="EX46" s="17">
        <v>0.3</v>
      </c>
      <c r="EY46" s="17">
        <v>0.8</v>
      </c>
      <c r="EZ46" s="17">
        <v>0.6</v>
      </c>
      <c r="FA46" s="17">
        <v>0</v>
      </c>
      <c r="FB46" s="17">
        <v>0.8</v>
      </c>
      <c r="FC46" s="17">
        <v>1.4</v>
      </c>
      <c r="FD46" s="17">
        <v>2.4</v>
      </c>
      <c r="FE46" s="17">
        <v>9.8000000000000007</v>
      </c>
      <c r="FF46" s="17">
        <v>0.3</v>
      </c>
      <c r="FG46" s="17">
        <v>3.7</v>
      </c>
      <c r="FH46" s="17">
        <v>0</v>
      </c>
      <c r="FI46" s="17">
        <v>2.4300000000000002</v>
      </c>
      <c r="FJ46" s="17">
        <v>4.03</v>
      </c>
      <c r="FK46" s="17">
        <v>328.30304999999998</v>
      </c>
      <c r="FL46" s="15"/>
      <c r="FM46" s="17">
        <v>1.6003799999999999</v>
      </c>
      <c r="FN46" s="17"/>
      <c r="FO46" s="17"/>
      <c r="FP46" s="17">
        <v>1.7</v>
      </c>
      <c r="FQ46" s="17">
        <v>0.2</v>
      </c>
      <c r="FR46" s="17"/>
      <c r="FS46" s="17">
        <v>-0.6</v>
      </c>
      <c r="FT46" s="17">
        <v>0.1</v>
      </c>
      <c r="FU46" s="17">
        <v>3.0003799999999998</v>
      </c>
    </row>
    <row r="47" spans="1:177" ht="24" customHeight="1" x14ac:dyDescent="0.35">
      <c r="A47" s="16" t="s">
        <v>49</v>
      </c>
      <c r="B47" s="16" t="s">
        <v>785</v>
      </c>
      <c r="C47" s="17">
        <v>37.9</v>
      </c>
      <c r="D47" s="17">
        <v>24.6</v>
      </c>
      <c r="E47" s="17">
        <v>18.3</v>
      </c>
      <c r="F47" s="17"/>
      <c r="G47" s="17"/>
      <c r="H47" s="17">
        <v>-1.8</v>
      </c>
      <c r="I47" s="17">
        <v>22.2</v>
      </c>
      <c r="J47" s="17"/>
      <c r="K47" s="17"/>
      <c r="L47" s="17">
        <v>-12.2</v>
      </c>
      <c r="M47" s="17">
        <v>-9.9</v>
      </c>
      <c r="N47" s="17">
        <v>8.3000000000000007</v>
      </c>
      <c r="O47" s="17">
        <v>41.2</v>
      </c>
      <c r="P47" s="17">
        <v>-9.8000000000000007</v>
      </c>
      <c r="Q47" s="17">
        <v>0</v>
      </c>
      <c r="R47" s="17">
        <v>50.7</v>
      </c>
      <c r="S47" s="17">
        <v>0.1</v>
      </c>
      <c r="T47" s="17"/>
      <c r="U47" s="17"/>
      <c r="V47" s="17"/>
      <c r="W47" s="17"/>
      <c r="X47" s="17">
        <v>-7.1</v>
      </c>
      <c r="Y47" s="17">
        <v>1.9</v>
      </c>
      <c r="Z47" s="17">
        <v>1.9</v>
      </c>
      <c r="AA47" s="17"/>
      <c r="AB47" s="17">
        <v>-3.4</v>
      </c>
      <c r="AC47" s="17">
        <v>3.6</v>
      </c>
      <c r="AD47" s="17">
        <v>13</v>
      </c>
      <c r="AE47" s="17"/>
      <c r="AF47" s="17"/>
      <c r="AG47" s="17"/>
      <c r="AH47" s="17"/>
      <c r="AI47" s="17">
        <v>18.8</v>
      </c>
      <c r="AJ47" s="17">
        <v>18.8</v>
      </c>
      <c r="AK47" s="17"/>
      <c r="AL47" s="17"/>
      <c r="AM47" s="17"/>
      <c r="AN47" s="17">
        <v>-0.6</v>
      </c>
      <c r="AO47" s="17">
        <v>20.8</v>
      </c>
      <c r="AP47" s="17">
        <v>3.6</v>
      </c>
      <c r="AQ47" s="17">
        <v>12.8</v>
      </c>
      <c r="AR47" s="17">
        <v>3</v>
      </c>
      <c r="AS47" s="17">
        <v>-1.8</v>
      </c>
      <c r="AT47" s="17">
        <v>2.6</v>
      </c>
      <c r="AU47" s="17">
        <v>1</v>
      </c>
      <c r="AV47" s="17"/>
      <c r="AW47" s="17"/>
      <c r="AX47" s="17"/>
      <c r="AY47" s="17">
        <v>11.9</v>
      </c>
      <c r="AZ47" s="17">
        <v>-2.2999999999999998</v>
      </c>
      <c r="BA47" s="17">
        <v>0.1</v>
      </c>
      <c r="BB47" s="17">
        <v>-0.7</v>
      </c>
      <c r="BC47" s="17">
        <v>4.8</v>
      </c>
      <c r="BD47" s="17">
        <v>0.4</v>
      </c>
      <c r="BE47" s="17">
        <v>0.3</v>
      </c>
      <c r="BF47" s="17">
        <v>-0.2</v>
      </c>
      <c r="BG47" s="17"/>
      <c r="BH47" s="17"/>
      <c r="BI47" s="17">
        <v>4.5999999999999996</v>
      </c>
      <c r="BJ47" s="17"/>
      <c r="BK47" s="17"/>
      <c r="BL47" s="17">
        <v>-0.3</v>
      </c>
      <c r="BM47" s="17"/>
      <c r="BN47" s="17"/>
      <c r="BO47" s="17"/>
      <c r="BP47" s="17">
        <v>8.1</v>
      </c>
      <c r="BQ47" s="17">
        <v>-0.8</v>
      </c>
      <c r="BR47" s="17">
        <v>0</v>
      </c>
      <c r="BS47" s="17"/>
      <c r="BT47" s="17">
        <v>-39.200000000000003</v>
      </c>
      <c r="BU47" s="17"/>
      <c r="BV47" s="17"/>
      <c r="BW47" s="17"/>
      <c r="BX47" s="17"/>
      <c r="BY47" s="17"/>
      <c r="BZ47" s="17"/>
      <c r="CA47" s="17"/>
      <c r="CB47" s="17">
        <v>0</v>
      </c>
      <c r="CC47" s="17">
        <v>-0.3</v>
      </c>
      <c r="CD47" s="17">
        <v>39.299999999999997</v>
      </c>
      <c r="CE47" s="17">
        <v>37</v>
      </c>
      <c r="CF47" s="17">
        <v>16.100000000000001</v>
      </c>
      <c r="CG47" s="17">
        <v>0.5</v>
      </c>
      <c r="CH47" s="17">
        <v>3.8</v>
      </c>
      <c r="CI47" s="17"/>
      <c r="CJ47" s="17"/>
      <c r="CK47" s="17"/>
      <c r="CL47" s="17">
        <v>28.6</v>
      </c>
      <c r="CM47" s="17">
        <v>33.799999999999997</v>
      </c>
      <c r="CN47" s="17">
        <v>-0.1</v>
      </c>
      <c r="CO47" s="17">
        <v>-23.6</v>
      </c>
      <c r="CP47" s="17"/>
      <c r="CQ47" s="17"/>
      <c r="CR47" s="17"/>
      <c r="CS47" s="17"/>
      <c r="CT47" s="17">
        <v>4.2</v>
      </c>
      <c r="CU47" s="17">
        <v>-3.1</v>
      </c>
      <c r="CV47" s="17"/>
      <c r="CW47" s="17">
        <v>2.1</v>
      </c>
      <c r="CX47" s="17">
        <v>0</v>
      </c>
      <c r="CY47" s="17"/>
      <c r="CZ47" s="17"/>
      <c r="DA47" s="17">
        <v>1.33474</v>
      </c>
      <c r="DB47" s="17">
        <v>0</v>
      </c>
      <c r="DC47" s="17">
        <v>0</v>
      </c>
      <c r="DD47" s="17">
        <v>-0.2</v>
      </c>
      <c r="DE47" s="17">
        <v>0</v>
      </c>
      <c r="DF47" s="17"/>
      <c r="DG47" s="17">
        <v>0</v>
      </c>
      <c r="DH47" s="17">
        <v>0.9</v>
      </c>
      <c r="DI47" s="17"/>
      <c r="DJ47" s="17">
        <v>-1.6</v>
      </c>
      <c r="DK47" s="17">
        <v>0.1</v>
      </c>
      <c r="DL47" s="17">
        <v>0.5</v>
      </c>
      <c r="DM47" s="17"/>
      <c r="DN47" s="17">
        <v>0</v>
      </c>
      <c r="DO47" s="17">
        <v>0</v>
      </c>
      <c r="DP47" s="17">
        <v>6.8</v>
      </c>
      <c r="DQ47" s="17">
        <v>7.3</v>
      </c>
      <c r="DR47" s="17">
        <v>0.2</v>
      </c>
      <c r="DS47" s="17">
        <v>-0.1</v>
      </c>
      <c r="DT47" s="17">
        <v>0.4</v>
      </c>
      <c r="DU47" s="17">
        <v>0.51100000000000001</v>
      </c>
      <c r="DV47" s="17">
        <v>0</v>
      </c>
      <c r="DW47" s="17">
        <v>-3.2</v>
      </c>
      <c r="DX47" s="17">
        <v>-0.3</v>
      </c>
      <c r="DY47" s="17">
        <v>1.5</v>
      </c>
      <c r="DZ47" s="17">
        <v>2</v>
      </c>
      <c r="EA47" s="17">
        <v>1.1000000000000001</v>
      </c>
      <c r="EB47" s="17"/>
      <c r="EC47" s="17">
        <v>9.6999999999999993</v>
      </c>
      <c r="ED47" s="17">
        <v>0.3</v>
      </c>
      <c r="EE47" s="17">
        <v>-3.4</v>
      </c>
      <c r="EF47" s="17">
        <v>-5.4</v>
      </c>
      <c r="EG47" s="17">
        <v>0</v>
      </c>
      <c r="EH47" s="17">
        <v>0</v>
      </c>
      <c r="EI47" s="17">
        <v>2.6</v>
      </c>
      <c r="EJ47" s="17">
        <v>-0.1</v>
      </c>
      <c r="EK47" s="17">
        <v>1.2</v>
      </c>
      <c r="EL47" s="17">
        <v>0.2</v>
      </c>
      <c r="EM47" s="17">
        <v>0.2</v>
      </c>
      <c r="EN47" s="17">
        <v>0.2</v>
      </c>
      <c r="EO47" s="17"/>
      <c r="EP47" s="17">
        <v>4.5999999999999996</v>
      </c>
      <c r="EQ47" s="17">
        <v>0</v>
      </c>
      <c r="ER47" s="17">
        <v>0</v>
      </c>
      <c r="ES47" s="17">
        <v>-0.2</v>
      </c>
      <c r="ET47" s="17">
        <v>15.7</v>
      </c>
      <c r="EU47" s="17">
        <v>7.3</v>
      </c>
      <c r="EV47" s="17">
        <v>0</v>
      </c>
      <c r="EW47" s="17">
        <v>1.4</v>
      </c>
      <c r="EX47" s="17">
        <v>0.3</v>
      </c>
      <c r="EY47" s="17">
        <v>0.8</v>
      </c>
      <c r="EZ47" s="17">
        <v>0.5</v>
      </c>
      <c r="FA47" s="17">
        <v>0</v>
      </c>
      <c r="FB47" s="17">
        <v>0.8</v>
      </c>
      <c r="FC47" s="17">
        <v>1.4</v>
      </c>
      <c r="FD47" s="17">
        <v>2.5</v>
      </c>
      <c r="FE47" s="17">
        <v>11</v>
      </c>
      <c r="FF47" s="17">
        <v>0.4</v>
      </c>
      <c r="FG47" s="17">
        <v>1.1000000000000001</v>
      </c>
      <c r="FH47" s="17">
        <v>0</v>
      </c>
      <c r="FI47" s="17">
        <v>3.65</v>
      </c>
      <c r="FJ47" s="17">
        <v>3.92</v>
      </c>
      <c r="FK47" s="17">
        <v>461.41574000000003</v>
      </c>
      <c r="FL47" s="15"/>
      <c r="FM47" s="17">
        <v>1.5384599999999999</v>
      </c>
      <c r="FN47" s="17"/>
      <c r="FO47" s="17"/>
      <c r="FP47" s="17">
        <v>1.7</v>
      </c>
      <c r="FQ47" s="17">
        <v>0</v>
      </c>
      <c r="FR47" s="17"/>
      <c r="FS47" s="17">
        <v>-0.3</v>
      </c>
      <c r="FT47" s="17">
        <v>0.2</v>
      </c>
      <c r="FU47" s="17">
        <v>3.1384599999999998</v>
      </c>
    </row>
    <row r="48" spans="1:177" ht="24" customHeight="1" x14ac:dyDescent="0.35">
      <c r="A48" s="16" t="s">
        <v>49</v>
      </c>
      <c r="B48" s="16" t="s">
        <v>786</v>
      </c>
      <c r="C48" s="17">
        <v>36.4</v>
      </c>
      <c r="D48" s="17">
        <v>20.7</v>
      </c>
      <c r="E48" s="17">
        <v>17.899999999999999</v>
      </c>
      <c r="F48" s="17"/>
      <c r="G48" s="17"/>
      <c r="H48" s="17">
        <v>-0.5</v>
      </c>
      <c r="I48" s="17">
        <v>22.3</v>
      </c>
      <c r="J48" s="17"/>
      <c r="K48" s="17"/>
      <c r="L48" s="17">
        <v>-18.399999999999999</v>
      </c>
      <c r="M48" s="17">
        <v>-14.4</v>
      </c>
      <c r="N48" s="17">
        <v>4.0999999999999996</v>
      </c>
      <c r="O48" s="17">
        <v>34.799999999999997</v>
      </c>
      <c r="P48" s="17">
        <v>-11.8</v>
      </c>
      <c r="Q48" s="17">
        <v>0</v>
      </c>
      <c r="R48" s="17">
        <v>47.2</v>
      </c>
      <c r="S48" s="17">
        <v>0.1</v>
      </c>
      <c r="T48" s="17"/>
      <c r="U48" s="17"/>
      <c r="V48" s="17"/>
      <c r="W48" s="17"/>
      <c r="X48" s="17">
        <v>-7.1</v>
      </c>
      <c r="Y48" s="17">
        <v>1.1000000000000001</v>
      </c>
      <c r="Z48" s="17">
        <v>1.3</v>
      </c>
      <c r="AA48" s="17"/>
      <c r="AB48" s="17">
        <v>-3.4</v>
      </c>
      <c r="AC48" s="17">
        <v>3.3</v>
      </c>
      <c r="AD48" s="17">
        <v>11.5</v>
      </c>
      <c r="AE48" s="17"/>
      <c r="AF48" s="17"/>
      <c r="AG48" s="17"/>
      <c r="AH48" s="17"/>
      <c r="AI48" s="17">
        <v>17.2</v>
      </c>
      <c r="AJ48" s="17">
        <v>17.600000000000001</v>
      </c>
      <c r="AK48" s="17"/>
      <c r="AL48" s="17"/>
      <c r="AM48" s="17"/>
      <c r="AN48" s="17">
        <v>-0.7</v>
      </c>
      <c r="AO48" s="17">
        <v>37.200000000000003</v>
      </c>
      <c r="AP48" s="17">
        <v>4.0999999999999996</v>
      </c>
      <c r="AQ48" s="17">
        <v>12.5</v>
      </c>
      <c r="AR48" s="17">
        <v>2.9</v>
      </c>
      <c r="AS48" s="17">
        <v>-1.5</v>
      </c>
      <c r="AT48" s="17">
        <v>2.6</v>
      </c>
      <c r="AU48" s="17">
        <v>1.6</v>
      </c>
      <c r="AV48" s="17"/>
      <c r="AW48" s="17"/>
      <c r="AX48" s="17"/>
      <c r="AY48" s="17">
        <v>13.6</v>
      </c>
      <c r="AZ48" s="17">
        <v>-2.2000000000000002</v>
      </c>
      <c r="BA48" s="17">
        <v>0.1</v>
      </c>
      <c r="BB48" s="17">
        <v>2</v>
      </c>
      <c r="BC48" s="17">
        <v>5.7</v>
      </c>
      <c r="BD48" s="17">
        <v>0.4</v>
      </c>
      <c r="BE48" s="17">
        <v>0.3</v>
      </c>
      <c r="BF48" s="17">
        <v>3.5</v>
      </c>
      <c r="BG48" s="17"/>
      <c r="BH48" s="17"/>
      <c r="BI48" s="17">
        <v>4.8</v>
      </c>
      <c r="BJ48" s="17"/>
      <c r="BK48" s="17"/>
      <c r="BL48" s="17">
        <v>-0.2</v>
      </c>
      <c r="BM48" s="17"/>
      <c r="BN48" s="17"/>
      <c r="BO48" s="17"/>
      <c r="BP48" s="17">
        <v>8.6999999999999993</v>
      </c>
      <c r="BQ48" s="17">
        <v>-2.2999999999999998</v>
      </c>
      <c r="BR48" s="17">
        <v>0</v>
      </c>
      <c r="BS48" s="17"/>
      <c r="BT48" s="17">
        <v>-42.4</v>
      </c>
      <c r="BU48" s="17"/>
      <c r="BV48" s="17"/>
      <c r="BW48" s="17"/>
      <c r="BX48" s="17"/>
      <c r="BY48" s="17"/>
      <c r="BZ48" s="17"/>
      <c r="CA48" s="17"/>
      <c r="CB48" s="17">
        <v>0</v>
      </c>
      <c r="CC48" s="17">
        <v>-0.3</v>
      </c>
      <c r="CD48" s="17">
        <v>25.5</v>
      </c>
      <c r="CE48" s="17">
        <v>37.1</v>
      </c>
      <c r="CF48" s="17">
        <v>15.7</v>
      </c>
      <c r="CG48" s="17">
        <v>0.4</v>
      </c>
      <c r="CH48" s="17">
        <v>3.9</v>
      </c>
      <c r="CI48" s="17"/>
      <c r="CJ48" s="17"/>
      <c r="CK48" s="17"/>
      <c r="CL48" s="17">
        <v>25.5</v>
      </c>
      <c r="CM48" s="17">
        <v>30.9</v>
      </c>
      <c r="CN48" s="17">
        <v>-4.2</v>
      </c>
      <c r="CO48" s="17">
        <v>-26.7</v>
      </c>
      <c r="CP48" s="17"/>
      <c r="CQ48" s="17"/>
      <c r="CR48" s="17"/>
      <c r="CS48" s="17"/>
      <c r="CT48" s="17">
        <v>4.2</v>
      </c>
      <c r="CU48" s="17">
        <v>-3.1</v>
      </c>
      <c r="CV48" s="17"/>
      <c r="CW48" s="17">
        <v>1.1000000000000001</v>
      </c>
      <c r="CX48" s="17">
        <v>0</v>
      </c>
      <c r="CY48" s="17"/>
      <c r="CZ48" s="17"/>
      <c r="DA48" s="17">
        <v>1.34205</v>
      </c>
      <c r="DB48" s="17">
        <v>0.1</v>
      </c>
      <c r="DC48" s="17">
        <v>-0.1</v>
      </c>
      <c r="DD48" s="17">
        <v>-0.3</v>
      </c>
      <c r="DE48" s="17">
        <v>-0.2</v>
      </c>
      <c r="DF48" s="17"/>
      <c r="DG48" s="17">
        <v>0</v>
      </c>
      <c r="DH48" s="17">
        <v>1.1000000000000001</v>
      </c>
      <c r="DI48" s="17"/>
      <c r="DJ48" s="17">
        <v>1</v>
      </c>
      <c r="DK48" s="17">
        <v>0.1</v>
      </c>
      <c r="DL48" s="17">
        <v>0.5</v>
      </c>
      <c r="DM48" s="17"/>
      <c r="DN48" s="17">
        <v>0</v>
      </c>
      <c r="DO48" s="17">
        <v>0</v>
      </c>
      <c r="DP48" s="17">
        <v>6.5</v>
      </c>
      <c r="DQ48" s="17">
        <v>6.4</v>
      </c>
      <c r="DR48" s="17">
        <v>0.2</v>
      </c>
      <c r="DS48" s="17">
        <v>-0.1</v>
      </c>
      <c r="DT48" s="17">
        <v>0.4</v>
      </c>
      <c r="DU48" s="17">
        <v>0</v>
      </c>
      <c r="DV48" s="17">
        <v>0</v>
      </c>
      <c r="DW48" s="17">
        <v>-3.3</v>
      </c>
      <c r="DX48" s="17">
        <v>-0.3</v>
      </c>
      <c r="DY48" s="17">
        <v>1.4</v>
      </c>
      <c r="DZ48" s="17">
        <v>2</v>
      </c>
      <c r="EA48" s="17">
        <v>1.2</v>
      </c>
      <c r="EB48" s="17"/>
      <c r="EC48" s="17">
        <v>2.2000000000000002</v>
      </c>
      <c r="ED48" s="17">
        <v>0.4</v>
      </c>
      <c r="EE48" s="17">
        <v>-5.0999999999999996</v>
      </c>
      <c r="EF48" s="17">
        <v>-7.3</v>
      </c>
      <c r="EG48" s="17">
        <v>0</v>
      </c>
      <c r="EH48" s="17">
        <v>0</v>
      </c>
      <c r="EI48" s="17">
        <v>2.6</v>
      </c>
      <c r="EJ48" s="17">
        <v>-0.1</v>
      </c>
      <c r="EK48" s="17">
        <v>1.3</v>
      </c>
      <c r="EL48" s="17">
        <v>0.2</v>
      </c>
      <c r="EM48" s="17">
        <v>0.2</v>
      </c>
      <c r="EN48" s="17">
        <v>0.2</v>
      </c>
      <c r="EO48" s="17"/>
      <c r="EP48" s="17">
        <v>0</v>
      </c>
      <c r="EQ48" s="17">
        <v>0</v>
      </c>
      <c r="ER48" s="17">
        <v>0</v>
      </c>
      <c r="ES48" s="17">
        <v>-0.2</v>
      </c>
      <c r="ET48" s="17">
        <v>10.5</v>
      </c>
      <c r="EU48" s="17">
        <v>5.7</v>
      </c>
      <c r="EV48" s="17">
        <v>0</v>
      </c>
      <c r="EW48" s="17">
        <v>1.4</v>
      </c>
      <c r="EX48" s="17">
        <v>0.3</v>
      </c>
      <c r="EY48" s="17">
        <v>0.8</v>
      </c>
      <c r="EZ48" s="17">
        <v>0.5</v>
      </c>
      <c r="FA48" s="17">
        <v>0</v>
      </c>
      <c r="FB48" s="17">
        <v>0.7</v>
      </c>
      <c r="FC48" s="17">
        <v>1.5</v>
      </c>
      <c r="FD48" s="17">
        <v>2.4</v>
      </c>
      <c r="FE48" s="17">
        <v>10.8</v>
      </c>
      <c r="FF48" s="17">
        <v>0</v>
      </c>
      <c r="FG48" s="17">
        <v>0.7</v>
      </c>
      <c r="FH48" s="17">
        <v>0</v>
      </c>
      <c r="FI48" s="17">
        <v>2.82</v>
      </c>
      <c r="FJ48" s="17">
        <v>4</v>
      </c>
      <c r="FK48" s="17">
        <v>395.06205</v>
      </c>
      <c r="FL48" s="15"/>
      <c r="FM48" s="17">
        <v>1.6849700000000001</v>
      </c>
      <c r="FN48" s="17"/>
      <c r="FO48" s="17"/>
      <c r="FP48" s="17">
        <v>1.7</v>
      </c>
      <c r="FQ48" s="17">
        <v>0.2</v>
      </c>
      <c r="FR48" s="17"/>
      <c r="FS48" s="17">
        <v>-0.5</v>
      </c>
      <c r="FT48" s="17">
        <v>3.9</v>
      </c>
      <c r="FU48" s="17">
        <v>6.9849699999999997</v>
      </c>
    </row>
    <row r="49" spans="1:177" ht="24" customHeight="1" x14ac:dyDescent="0.35">
      <c r="A49" s="16" t="s">
        <v>49</v>
      </c>
      <c r="B49" s="16" t="s">
        <v>787</v>
      </c>
      <c r="C49" s="17">
        <v>36</v>
      </c>
      <c r="D49" s="17">
        <v>22.4</v>
      </c>
      <c r="E49" s="17">
        <v>17.8</v>
      </c>
      <c r="F49" s="17"/>
      <c r="G49" s="17"/>
      <c r="H49" s="17">
        <v>-0.9</v>
      </c>
      <c r="I49" s="17">
        <v>23.3</v>
      </c>
      <c r="J49" s="17"/>
      <c r="K49" s="17"/>
      <c r="L49" s="17">
        <v>-14.3</v>
      </c>
      <c r="M49" s="17">
        <v>-14.8</v>
      </c>
      <c r="N49" s="17">
        <v>2.5</v>
      </c>
      <c r="O49" s="17">
        <v>39.5</v>
      </c>
      <c r="P49" s="17">
        <v>-9</v>
      </c>
      <c r="Q49" s="17">
        <v>0</v>
      </c>
      <c r="R49" s="17">
        <v>48.5</v>
      </c>
      <c r="S49" s="17">
        <v>0</v>
      </c>
      <c r="T49" s="17"/>
      <c r="U49" s="17"/>
      <c r="V49" s="17"/>
      <c r="W49" s="17"/>
      <c r="X49" s="17">
        <v>-4.5</v>
      </c>
      <c r="Y49" s="17">
        <v>1.1000000000000001</v>
      </c>
      <c r="Z49" s="17">
        <v>1.2</v>
      </c>
      <c r="AA49" s="17"/>
      <c r="AB49" s="17">
        <v>-3.4</v>
      </c>
      <c r="AC49" s="17">
        <v>3.7</v>
      </c>
      <c r="AD49" s="17">
        <v>10.6</v>
      </c>
      <c r="AE49" s="17"/>
      <c r="AF49" s="17"/>
      <c r="AG49" s="17"/>
      <c r="AH49" s="17"/>
      <c r="AI49" s="17">
        <v>16</v>
      </c>
      <c r="AJ49" s="17">
        <v>17.5</v>
      </c>
      <c r="AK49" s="17"/>
      <c r="AL49" s="17"/>
      <c r="AM49" s="17"/>
      <c r="AN49" s="17">
        <v>-0.7</v>
      </c>
      <c r="AO49" s="17">
        <v>45</v>
      </c>
      <c r="AP49" s="17">
        <v>4.5</v>
      </c>
      <c r="AQ49" s="17">
        <v>13.4</v>
      </c>
      <c r="AR49" s="17">
        <v>2.8</v>
      </c>
      <c r="AS49" s="17">
        <v>-1.9</v>
      </c>
      <c r="AT49" s="17">
        <v>2.6</v>
      </c>
      <c r="AU49" s="17">
        <v>1.3</v>
      </c>
      <c r="AV49" s="17"/>
      <c r="AW49" s="17"/>
      <c r="AX49" s="17"/>
      <c r="AY49" s="17">
        <v>11.2</v>
      </c>
      <c r="AZ49" s="17">
        <v>-1.7</v>
      </c>
      <c r="BA49" s="17">
        <v>0.1</v>
      </c>
      <c r="BB49" s="17">
        <v>0.7</v>
      </c>
      <c r="BC49" s="17">
        <v>5</v>
      </c>
      <c r="BD49" s="17">
        <v>0.4</v>
      </c>
      <c r="BE49" s="17">
        <v>0.3</v>
      </c>
      <c r="BF49" s="17">
        <v>0.2</v>
      </c>
      <c r="BG49" s="17"/>
      <c r="BH49" s="17"/>
      <c r="BI49" s="17">
        <v>4.4000000000000004</v>
      </c>
      <c r="BJ49" s="17"/>
      <c r="BK49" s="17"/>
      <c r="BL49" s="17">
        <v>-0.4</v>
      </c>
      <c r="BM49" s="17"/>
      <c r="BN49" s="17"/>
      <c r="BO49" s="17"/>
      <c r="BP49" s="17">
        <v>10.4</v>
      </c>
      <c r="BQ49" s="17">
        <v>-0.9</v>
      </c>
      <c r="BR49" s="17">
        <v>0</v>
      </c>
      <c r="BS49" s="17"/>
      <c r="BT49" s="17">
        <v>-41</v>
      </c>
      <c r="BU49" s="17"/>
      <c r="BV49" s="17"/>
      <c r="BW49" s="17"/>
      <c r="BX49" s="17"/>
      <c r="BY49" s="17"/>
      <c r="BZ49" s="17"/>
      <c r="CA49" s="17"/>
      <c r="CB49" s="17">
        <v>0</v>
      </c>
      <c r="CC49" s="17">
        <v>-0.3</v>
      </c>
      <c r="CD49" s="17">
        <v>25.7</v>
      </c>
      <c r="CE49" s="17">
        <v>36.5</v>
      </c>
      <c r="CF49" s="17">
        <v>16.7</v>
      </c>
      <c r="CG49" s="17">
        <v>0.4</v>
      </c>
      <c r="CH49" s="17">
        <v>3.9</v>
      </c>
      <c r="CI49" s="17"/>
      <c r="CJ49" s="17"/>
      <c r="CK49" s="17"/>
      <c r="CL49" s="17">
        <v>25.5</v>
      </c>
      <c r="CM49" s="17">
        <v>30.8</v>
      </c>
      <c r="CN49" s="17">
        <v>-4.9000000000000004</v>
      </c>
      <c r="CO49" s="17">
        <v>0</v>
      </c>
      <c r="CP49" s="17"/>
      <c r="CQ49" s="17"/>
      <c r="CR49" s="17"/>
      <c r="CS49" s="17"/>
      <c r="CT49" s="17">
        <v>3.4</v>
      </c>
      <c r="CU49" s="17">
        <v>-3.6</v>
      </c>
      <c r="CV49" s="17"/>
      <c r="CW49" s="17">
        <v>0.6</v>
      </c>
      <c r="CX49" s="17">
        <v>0</v>
      </c>
      <c r="CY49" s="17"/>
      <c r="CZ49" s="17"/>
      <c r="DA49" s="17">
        <v>1.3492299999999999</v>
      </c>
      <c r="DB49" s="17">
        <v>0.1</v>
      </c>
      <c r="DC49" s="17">
        <v>0</v>
      </c>
      <c r="DD49" s="17">
        <v>-0.3</v>
      </c>
      <c r="DE49" s="17">
        <v>0.1</v>
      </c>
      <c r="DF49" s="17"/>
      <c r="DG49" s="17">
        <v>0</v>
      </c>
      <c r="DH49" s="17">
        <v>1.1000000000000001</v>
      </c>
      <c r="DI49" s="17"/>
      <c r="DJ49" s="17">
        <v>0.1</v>
      </c>
      <c r="DK49" s="17">
        <v>0.1</v>
      </c>
      <c r="DL49" s="17">
        <v>0.5</v>
      </c>
      <c r="DM49" s="17"/>
      <c r="DN49" s="17">
        <v>0</v>
      </c>
      <c r="DO49" s="17">
        <v>0</v>
      </c>
      <c r="DP49" s="17">
        <v>6.7</v>
      </c>
      <c r="DQ49" s="17">
        <v>6.5</v>
      </c>
      <c r="DR49" s="17">
        <v>0.2</v>
      </c>
      <c r="DS49" s="17">
        <v>-0.1</v>
      </c>
      <c r="DT49" s="17">
        <v>0.4</v>
      </c>
      <c r="DU49" s="17">
        <v>0</v>
      </c>
      <c r="DV49" s="17">
        <v>0</v>
      </c>
      <c r="DW49" s="17">
        <v>-3.3</v>
      </c>
      <c r="DX49" s="17">
        <v>-0.3</v>
      </c>
      <c r="DY49" s="17">
        <v>1.4</v>
      </c>
      <c r="DZ49" s="17">
        <v>2.9</v>
      </c>
      <c r="EA49" s="17">
        <v>1.1000000000000001</v>
      </c>
      <c r="EB49" s="17"/>
      <c r="EC49" s="17">
        <v>1.8</v>
      </c>
      <c r="ED49" s="17">
        <v>0.4</v>
      </c>
      <c r="EE49" s="17">
        <v>-5.6</v>
      </c>
      <c r="EF49" s="17">
        <v>-7.9</v>
      </c>
      <c r="EG49" s="17">
        <v>0</v>
      </c>
      <c r="EH49" s="17">
        <v>0</v>
      </c>
      <c r="EI49" s="17">
        <v>2.6</v>
      </c>
      <c r="EJ49" s="17">
        <v>-0.1</v>
      </c>
      <c r="EK49" s="17">
        <v>1.3</v>
      </c>
      <c r="EL49" s="17">
        <v>0.2</v>
      </c>
      <c r="EM49" s="17">
        <v>0.2</v>
      </c>
      <c r="EN49" s="17">
        <v>0.2</v>
      </c>
      <c r="EO49" s="17"/>
      <c r="EP49" s="17">
        <v>0</v>
      </c>
      <c r="EQ49" s="17">
        <v>0</v>
      </c>
      <c r="ER49" s="17">
        <v>0</v>
      </c>
      <c r="ES49" s="17">
        <v>-0.2</v>
      </c>
      <c r="ET49" s="17">
        <v>6.7</v>
      </c>
      <c r="EU49" s="17">
        <v>4.0999999999999996</v>
      </c>
      <c r="EV49" s="17">
        <v>0</v>
      </c>
      <c r="EW49" s="17">
        <v>1.4</v>
      </c>
      <c r="EX49" s="17">
        <v>0.3</v>
      </c>
      <c r="EY49" s="17">
        <v>0.8</v>
      </c>
      <c r="EZ49" s="17">
        <v>0.5</v>
      </c>
      <c r="FA49" s="17">
        <v>0</v>
      </c>
      <c r="FB49" s="17">
        <v>0.7</v>
      </c>
      <c r="FC49" s="17">
        <v>1.4</v>
      </c>
      <c r="FD49" s="17">
        <v>2.4</v>
      </c>
      <c r="FE49" s="17">
        <v>10.6</v>
      </c>
      <c r="FF49" s="17">
        <v>0</v>
      </c>
      <c r="FG49" s="17">
        <v>0.1</v>
      </c>
      <c r="FH49" s="17">
        <v>0</v>
      </c>
      <c r="FI49" s="17">
        <v>3.26</v>
      </c>
      <c r="FJ49" s="17">
        <v>3.91</v>
      </c>
      <c r="FK49" s="17">
        <v>431.21922999999998</v>
      </c>
      <c r="FL49" s="15"/>
      <c r="FM49" s="17">
        <v>1.6985600000000001</v>
      </c>
      <c r="FN49" s="17"/>
      <c r="FO49" s="17"/>
      <c r="FP49" s="17">
        <v>1.7</v>
      </c>
      <c r="FQ49" s="17">
        <v>0.3</v>
      </c>
      <c r="FR49" s="17"/>
      <c r="FS49" s="17">
        <v>-0.5</v>
      </c>
      <c r="FT49" s="17">
        <v>4</v>
      </c>
      <c r="FU49" s="17">
        <v>7.1985599999999996</v>
      </c>
    </row>
    <row r="50" spans="1:177" ht="24" customHeight="1" x14ac:dyDescent="0.35">
      <c r="A50" s="18" t="s">
        <v>49</v>
      </c>
      <c r="B50" s="18" t="s">
        <v>788</v>
      </c>
      <c r="C50" s="19">
        <v>37.9</v>
      </c>
      <c r="D50" s="19">
        <v>22.1</v>
      </c>
      <c r="E50" s="19">
        <v>17.7</v>
      </c>
      <c r="F50" s="19"/>
      <c r="G50" s="19"/>
      <c r="H50" s="19">
        <v>-2.6</v>
      </c>
      <c r="I50" s="19">
        <v>20.6</v>
      </c>
      <c r="J50" s="19"/>
      <c r="K50" s="19"/>
      <c r="L50" s="19">
        <v>-18.100000000000001</v>
      </c>
      <c r="M50" s="19">
        <v>-18.5</v>
      </c>
      <c r="N50" s="19">
        <v>-0.8</v>
      </c>
      <c r="O50" s="19">
        <v>34.5</v>
      </c>
      <c r="P50" s="19">
        <v>1.2</v>
      </c>
      <c r="Q50" s="19">
        <v>0</v>
      </c>
      <c r="R50" s="19">
        <v>49.5</v>
      </c>
      <c r="S50" s="19">
        <v>0.1</v>
      </c>
      <c r="T50" s="19"/>
      <c r="U50" s="19"/>
      <c r="V50" s="19"/>
      <c r="W50" s="19"/>
      <c r="X50" s="19">
        <v>-9.5</v>
      </c>
      <c r="Y50" s="19">
        <v>1.4</v>
      </c>
      <c r="Z50" s="19">
        <v>1.5</v>
      </c>
      <c r="AA50" s="19"/>
      <c r="AB50" s="19">
        <v>-3.4</v>
      </c>
      <c r="AC50" s="19">
        <v>3.5</v>
      </c>
      <c r="AD50" s="19">
        <v>12.6</v>
      </c>
      <c r="AE50" s="19"/>
      <c r="AF50" s="19"/>
      <c r="AG50" s="19"/>
      <c r="AH50" s="19"/>
      <c r="AI50" s="19">
        <v>16.100000000000001</v>
      </c>
      <c r="AJ50" s="19">
        <v>16.600000000000001</v>
      </c>
      <c r="AK50" s="19"/>
      <c r="AL50" s="19"/>
      <c r="AM50" s="19"/>
      <c r="AN50" s="19">
        <v>-0.8</v>
      </c>
      <c r="AO50" s="19">
        <v>44.3</v>
      </c>
      <c r="AP50" s="19">
        <v>4.5</v>
      </c>
      <c r="AQ50" s="19">
        <v>13.3</v>
      </c>
      <c r="AR50" s="19">
        <v>5</v>
      </c>
      <c r="AS50" s="19">
        <v>-1.2</v>
      </c>
      <c r="AT50" s="19">
        <v>2.6</v>
      </c>
      <c r="AU50" s="19">
        <v>0.7</v>
      </c>
      <c r="AV50" s="19"/>
      <c r="AW50" s="19"/>
      <c r="AX50" s="19"/>
      <c r="AY50" s="19">
        <v>12</v>
      </c>
      <c r="AZ50" s="19">
        <v>-1.7</v>
      </c>
      <c r="BA50" s="19">
        <v>0.1</v>
      </c>
      <c r="BB50" s="19">
        <v>1.3</v>
      </c>
      <c r="BC50" s="19">
        <v>5</v>
      </c>
      <c r="BD50" s="19">
        <v>0.4</v>
      </c>
      <c r="BE50" s="19">
        <v>0.3</v>
      </c>
      <c r="BF50" s="19">
        <v>0.2</v>
      </c>
      <c r="BG50" s="19"/>
      <c r="BH50" s="19"/>
      <c r="BI50" s="19">
        <v>3.9</v>
      </c>
      <c r="BJ50" s="19"/>
      <c r="BK50" s="19"/>
      <c r="BL50" s="19">
        <v>-0.7</v>
      </c>
      <c r="BM50" s="19"/>
      <c r="BN50" s="19"/>
      <c r="BO50" s="19"/>
      <c r="BP50" s="19">
        <v>9.9</v>
      </c>
      <c r="BQ50" s="19">
        <v>0</v>
      </c>
      <c r="BR50" s="19">
        <v>0</v>
      </c>
      <c r="BS50" s="19"/>
      <c r="BT50" s="19">
        <v>-38.1</v>
      </c>
      <c r="BU50" s="19"/>
      <c r="BV50" s="19"/>
      <c r="BW50" s="19"/>
      <c r="BX50" s="19"/>
      <c r="BY50" s="19"/>
      <c r="BZ50" s="19"/>
      <c r="CA50" s="19"/>
      <c r="CB50" s="19">
        <v>0</v>
      </c>
      <c r="CC50" s="19">
        <v>-0.3</v>
      </c>
      <c r="CD50" s="19">
        <v>25.3</v>
      </c>
      <c r="CE50" s="19">
        <v>36.1</v>
      </c>
      <c r="CF50" s="19">
        <v>16.399999999999999</v>
      </c>
      <c r="CG50" s="19">
        <v>0.5</v>
      </c>
      <c r="CH50" s="19">
        <v>4</v>
      </c>
      <c r="CI50" s="19"/>
      <c r="CJ50" s="19"/>
      <c r="CK50" s="19"/>
      <c r="CL50" s="19">
        <v>23.4</v>
      </c>
      <c r="CM50" s="19">
        <v>28.6</v>
      </c>
      <c r="CN50" s="19">
        <v>-7.8</v>
      </c>
      <c r="CO50" s="19">
        <v>0</v>
      </c>
      <c r="CP50" s="19"/>
      <c r="CQ50" s="19"/>
      <c r="CR50" s="19"/>
      <c r="CS50" s="19"/>
      <c r="CT50" s="19">
        <v>3.3</v>
      </c>
      <c r="CU50" s="19">
        <v>-3.6</v>
      </c>
      <c r="CV50" s="19"/>
      <c r="CW50" s="19">
        <v>0</v>
      </c>
      <c r="CX50" s="19">
        <v>0</v>
      </c>
      <c r="CY50" s="19"/>
      <c r="CZ50" s="19"/>
      <c r="DA50" s="19">
        <v>1.3463400000000001</v>
      </c>
      <c r="DB50" s="19">
        <v>0.1</v>
      </c>
      <c r="DC50" s="19">
        <v>-0.1</v>
      </c>
      <c r="DD50" s="19">
        <v>-0.9</v>
      </c>
      <c r="DE50" s="19">
        <v>0</v>
      </c>
      <c r="DF50" s="19"/>
      <c r="DG50" s="19">
        <v>0</v>
      </c>
      <c r="DH50" s="19">
        <v>1.2</v>
      </c>
      <c r="DI50" s="19"/>
      <c r="DJ50" s="19">
        <v>-0.1</v>
      </c>
      <c r="DK50" s="19">
        <v>0.1</v>
      </c>
      <c r="DL50" s="19">
        <v>0.5</v>
      </c>
      <c r="DM50" s="19"/>
      <c r="DN50" s="19">
        <v>0</v>
      </c>
      <c r="DO50" s="19">
        <v>0</v>
      </c>
      <c r="DP50" s="19">
        <v>6.8</v>
      </c>
      <c r="DQ50" s="19">
        <v>6.9</v>
      </c>
      <c r="DR50" s="19">
        <v>0</v>
      </c>
      <c r="DS50" s="19">
        <v>0</v>
      </c>
      <c r="DT50" s="19">
        <v>0.4</v>
      </c>
      <c r="DU50" s="19">
        <v>0.52400000000000002</v>
      </c>
      <c r="DV50" s="19">
        <v>0</v>
      </c>
      <c r="DW50" s="19">
        <v>-3.3</v>
      </c>
      <c r="DX50" s="19">
        <v>-0.3</v>
      </c>
      <c r="DY50" s="19">
        <v>1.6</v>
      </c>
      <c r="DZ50" s="19">
        <v>2.9</v>
      </c>
      <c r="EA50" s="19">
        <v>1.1000000000000001</v>
      </c>
      <c r="EB50" s="19"/>
      <c r="EC50" s="19">
        <v>2.9</v>
      </c>
      <c r="ED50" s="19">
        <v>0</v>
      </c>
      <c r="EE50" s="19">
        <v>-7.1</v>
      </c>
      <c r="EF50" s="19">
        <v>-8.6</v>
      </c>
      <c r="EG50" s="19">
        <v>0</v>
      </c>
      <c r="EH50" s="19">
        <v>0</v>
      </c>
      <c r="EI50" s="19">
        <v>2.6</v>
      </c>
      <c r="EJ50" s="19">
        <v>-0.1</v>
      </c>
      <c r="EK50" s="19">
        <v>1.5</v>
      </c>
      <c r="EL50" s="19">
        <v>0.2</v>
      </c>
      <c r="EM50" s="19">
        <v>0.2</v>
      </c>
      <c r="EN50" s="19">
        <v>0.2</v>
      </c>
      <c r="EO50" s="19"/>
      <c r="EP50" s="19">
        <v>0</v>
      </c>
      <c r="EQ50" s="19">
        <v>0</v>
      </c>
      <c r="ER50" s="19">
        <v>0</v>
      </c>
      <c r="ES50" s="19">
        <v>-0.2</v>
      </c>
      <c r="ET50" s="19">
        <v>3.4</v>
      </c>
      <c r="EU50" s="19">
        <v>3</v>
      </c>
      <c r="EV50" s="19">
        <v>0</v>
      </c>
      <c r="EW50" s="19">
        <v>1.4</v>
      </c>
      <c r="EX50" s="19">
        <v>0.3</v>
      </c>
      <c r="EY50" s="19">
        <v>0.8</v>
      </c>
      <c r="EZ50" s="19">
        <v>0.5</v>
      </c>
      <c r="FA50" s="19">
        <v>0</v>
      </c>
      <c r="FB50" s="19">
        <v>0.2</v>
      </c>
      <c r="FC50" s="19">
        <v>1.4</v>
      </c>
      <c r="FD50" s="19">
        <v>2.2999999999999998</v>
      </c>
      <c r="FE50" s="19">
        <v>10.199999999999999</v>
      </c>
      <c r="FF50" s="19">
        <v>0.5</v>
      </c>
      <c r="FG50" s="19">
        <v>1</v>
      </c>
      <c r="FH50" s="19">
        <v>0</v>
      </c>
      <c r="FI50" s="19">
        <v>3.73</v>
      </c>
      <c r="FJ50" s="19">
        <v>3.9</v>
      </c>
      <c r="FK50" s="19">
        <v>412.30034000000001</v>
      </c>
      <c r="FL50" s="15"/>
      <c r="FM50" s="19">
        <v>1.7136100000000001</v>
      </c>
      <c r="FN50" s="19"/>
      <c r="FO50" s="19"/>
      <c r="FP50" s="19">
        <v>1.7</v>
      </c>
      <c r="FQ50" s="19">
        <v>0.3</v>
      </c>
      <c r="FR50" s="19"/>
      <c r="FS50" s="19">
        <v>-0.5</v>
      </c>
      <c r="FT50" s="19">
        <v>2</v>
      </c>
      <c r="FU50" s="19">
        <v>5.2136100000000001</v>
      </c>
    </row>
    <row r="51" spans="1:177" ht="24" customHeight="1" x14ac:dyDescent="0.35">
      <c r="A51" s="13" t="s">
        <v>49</v>
      </c>
      <c r="B51" s="13" t="s">
        <v>789</v>
      </c>
      <c r="C51" s="14">
        <v>38.299999999999997</v>
      </c>
      <c r="D51" s="14">
        <v>20.399999999999999</v>
      </c>
      <c r="E51" s="14">
        <v>17.600000000000001</v>
      </c>
      <c r="F51" s="14"/>
      <c r="G51" s="14"/>
      <c r="H51" s="14">
        <v>-3.8</v>
      </c>
      <c r="I51" s="14">
        <v>20.3</v>
      </c>
      <c r="J51" s="14"/>
      <c r="K51" s="14"/>
      <c r="L51" s="14">
        <v>-19.7</v>
      </c>
      <c r="M51" s="14">
        <v>-21.2</v>
      </c>
      <c r="N51" s="14">
        <v>-3.3</v>
      </c>
      <c r="O51" s="14">
        <v>33.799999999999997</v>
      </c>
      <c r="P51" s="14">
        <v>1</v>
      </c>
      <c r="Q51" s="14">
        <v>0</v>
      </c>
      <c r="R51" s="14">
        <v>51.1</v>
      </c>
      <c r="S51" s="14">
        <v>0</v>
      </c>
      <c r="T51" s="14"/>
      <c r="U51" s="14"/>
      <c r="V51" s="14"/>
      <c r="W51" s="14"/>
      <c r="X51" s="14">
        <v>-9</v>
      </c>
      <c r="Y51" s="14">
        <v>1.5</v>
      </c>
      <c r="Z51" s="14">
        <v>1.7</v>
      </c>
      <c r="AA51" s="14"/>
      <c r="AB51" s="14">
        <v>-3.4</v>
      </c>
      <c r="AC51" s="14">
        <v>3.6</v>
      </c>
      <c r="AD51" s="14">
        <v>16</v>
      </c>
      <c r="AE51" s="14"/>
      <c r="AF51" s="14"/>
      <c r="AG51" s="14"/>
      <c r="AH51" s="14"/>
      <c r="AI51" s="14">
        <v>16</v>
      </c>
      <c r="AJ51" s="14">
        <v>16.399999999999999</v>
      </c>
      <c r="AK51" s="14"/>
      <c r="AL51" s="14"/>
      <c r="AM51" s="14"/>
      <c r="AN51" s="14">
        <v>-0.9</v>
      </c>
      <c r="AO51" s="14">
        <v>45.4</v>
      </c>
      <c r="AP51" s="14">
        <v>5.3</v>
      </c>
      <c r="AQ51" s="14">
        <v>15.1</v>
      </c>
      <c r="AR51" s="14">
        <v>5.0999999999999996</v>
      </c>
      <c r="AS51" s="14">
        <v>-1.3</v>
      </c>
      <c r="AT51" s="14">
        <v>2.6</v>
      </c>
      <c r="AU51" s="14">
        <v>1</v>
      </c>
      <c r="AV51" s="14"/>
      <c r="AW51" s="14"/>
      <c r="AX51" s="14"/>
      <c r="AY51" s="14">
        <v>11.6</v>
      </c>
      <c r="AZ51" s="14">
        <v>-1.5</v>
      </c>
      <c r="BA51" s="14">
        <v>0.1</v>
      </c>
      <c r="BB51" s="14">
        <v>0.6</v>
      </c>
      <c r="BC51" s="14">
        <v>4.2</v>
      </c>
      <c r="BD51" s="14">
        <v>0.4</v>
      </c>
      <c r="BE51" s="14">
        <v>0.3</v>
      </c>
      <c r="BF51" s="14">
        <v>-0.6</v>
      </c>
      <c r="BG51" s="14"/>
      <c r="BH51" s="14"/>
      <c r="BI51" s="14">
        <v>3.2</v>
      </c>
      <c r="BJ51" s="14"/>
      <c r="BK51" s="14"/>
      <c r="BL51" s="14">
        <v>-1.7</v>
      </c>
      <c r="BM51" s="14"/>
      <c r="BN51" s="14"/>
      <c r="BO51" s="14"/>
      <c r="BP51" s="14">
        <v>11.1</v>
      </c>
      <c r="BQ51" s="14">
        <v>0</v>
      </c>
      <c r="BR51" s="14">
        <v>0</v>
      </c>
      <c r="BS51" s="14"/>
      <c r="BT51" s="14">
        <v>-38.9</v>
      </c>
      <c r="BU51" s="14"/>
      <c r="BV51" s="14"/>
      <c r="BW51" s="14"/>
      <c r="BX51" s="14"/>
      <c r="BY51" s="14"/>
      <c r="BZ51" s="14"/>
      <c r="CA51" s="14"/>
      <c r="CB51" s="14">
        <v>0</v>
      </c>
      <c r="CC51" s="14">
        <v>-0.2</v>
      </c>
      <c r="CD51" s="14">
        <v>26.1</v>
      </c>
      <c r="CE51" s="14">
        <v>36.700000000000003</v>
      </c>
      <c r="CF51" s="14">
        <v>8.6999999999999993</v>
      </c>
      <c r="CG51" s="14">
        <v>0.5</v>
      </c>
      <c r="CH51" s="14">
        <v>3.8</v>
      </c>
      <c r="CI51" s="14"/>
      <c r="CJ51" s="14"/>
      <c r="CK51" s="14"/>
      <c r="CL51" s="14">
        <v>23.2</v>
      </c>
      <c r="CM51" s="14">
        <v>28.4</v>
      </c>
      <c r="CN51" s="14">
        <v>-7.9</v>
      </c>
      <c r="CO51" s="14">
        <v>0</v>
      </c>
      <c r="CP51" s="14"/>
      <c r="CQ51" s="14"/>
      <c r="CR51" s="14"/>
      <c r="CS51" s="14"/>
      <c r="CT51" s="14">
        <v>3.7</v>
      </c>
      <c r="CU51" s="14">
        <v>-3.4</v>
      </c>
      <c r="CV51" s="14"/>
      <c r="CW51" s="14">
        <v>-0.7</v>
      </c>
      <c r="CX51" s="14">
        <v>0</v>
      </c>
      <c r="CY51" s="14"/>
      <c r="CZ51" s="14"/>
      <c r="DA51" s="14">
        <v>1.3441399999999999</v>
      </c>
      <c r="DB51" s="14">
        <v>0</v>
      </c>
      <c r="DC51" s="14">
        <v>-0.1</v>
      </c>
      <c r="DD51" s="14">
        <v>-0.8</v>
      </c>
      <c r="DE51" s="14">
        <v>0</v>
      </c>
      <c r="DF51" s="14"/>
      <c r="DG51" s="14">
        <v>0</v>
      </c>
      <c r="DH51" s="14">
        <v>1.3</v>
      </c>
      <c r="DI51" s="14"/>
      <c r="DJ51" s="14">
        <v>-0.4</v>
      </c>
      <c r="DK51" s="14">
        <v>0.1</v>
      </c>
      <c r="DL51" s="14">
        <v>0.5</v>
      </c>
      <c r="DM51" s="14"/>
      <c r="DN51" s="14">
        <v>0</v>
      </c>
      <c r="DO51" s="14">
        <v>0</v>
      </c>
      <c r="DP51" s="14">
        <v>6.6</v>
      </c>
      <c r="DQ51" s="14">
        <v>7.2</v>
      </c>
      <c r="DR51" s="14">
        <v>0</v>
      </c>
      <c r="DS51" s="14">
        <v>0</v>
      </c>
      <c r="DT51" s="14">
        <v>0.5</v>
      </c>
      <c r="DU51" s="14">
        <v>0.52700000000000002</v>
      </c>
      <c r="DV51" s="14">
        <v>0</v>
      </c>
      <c r="DW51" s="14">
        <v>-3.2</v>
      </c>
      <c r="DX51" s="14">
        <v>-0.2</v>
      </c>
      <c r="DY51" s="14">
        <v>1.6</v>
      </c>
      <c r="DZ51" s="14">
        <v>2.8</v>
      </c>
      <c r="EA51" s="14">
        <v>1.1000000000000001</v>
      </c>
      <c r="EB51" s="14"/>
      <c r="EC51" s="14">
        <v>6</v>
      </c>
      <c r="ED51" s="14">
        <v>0</v>
      </c>
      <c r="EE51" s="14">
        <v>-7.3</v>
      </c>
      <c r="EF51" s="14">
        <v>-8</v>
      </c>
      <c r="EG51" s="14">
        <v>0</v>
      </c>
      <c r="EH51" s="14">
        <v>0</v>
      </c>
      <c r="EI51" s="14">
        <v>2.6</v>
      </c>
      <c r="EJ51" s="14">
        <v>-0.1</v>
      </c>
      <c r="EK51" s="14">
        <v>1.5</v>
      </c>
      <c r="EL51" s="14">
        <v>0.2</v>
      </c>
      <c r="EM51" s="14">
        <v>0.2</v>
      </c>
      <c r="EN51" s="14">
        <v>0.2</v>
      </c>
      <c r="EO51" s="14"/>
      <c r="EP51" s="14">
        <v>0</v>
      </c>
      <c r="EQ51" s="14">
        <v>0</v>
      </c>
      <c r="ER51" s="14">
        <v>0</v>
      </c>
      <c r="ES51" s="14">
        <v>-0.2</v>
      </c>
      <c r="ET51" s="14">
        <v>1.2</v>
      </c>
      <c r="EU51" s="14">
        <v>0</v>
      </c>
      <c r="EV51" s="14">
        <v>0</v>
      </c>
      <c r="EW51" s="14">
        <v>1.6</v>
      </c>
      <c r="EX51" s="14">
        <v>0.3</v>
      </c>
      <c r="EY51" s="14">
        <v>0.8</v>
      </c>
      <c r="EZ51" s="14">
        <v>0.6</v>
      </c>
      <c r="FA51" s="14">
        <v>0</v>
      </c>
      <c r="FB51" s="14">
        <v>0.2</v>
      </c>
      <c r="FC51" s="14">
        <v>1.3</v>
      </c>
      <c r="FD51" s="14">
        <v>2.5</v>
      </c>
      <c r="FE51" s="14">
        <v>10.1</v>
      </c>
      <c r="FF51" s="14">
        <v>0.4</v>
      </c>
      <c r="FG51" s="14">
        <v>1.2</v>
      </c>
      <c r="FH51" s="14">
        <v>0</v>
      </c>
      <c r="FI51" s="14">
        <v>3.07</v>
      </c>
      <c r="FJ51" s="14">
        <v>3.97</v>
      </c>
      <c r="FK51" s="14">
        <v>398.51114000000001</v>
      </c>
      <c r="FL51" s="15"/>
      <c r="FM51" s="14">
        <v>2.3387600000000002</v>
      </c>
      <c r="FN51" s="14"/>
      <c r="FO51" s="14"/>
      <c r="FP51" s="14">
        <v>1.7</v>
      </c>
      <c r="FQ51" s="14">
        <v>0.3</v>
      </c>
      <c r="FR51" s="14"/>
      <c r="FS51" s="14">
        <v>-0.6</v>
      </c>
      <c r="FT51" s="14">
        <v>1.9</v>
      </c>
      <c r="FU51" s="14">
        <v>5.6387600000000004</v>
      </c>
    </row>
    <row r="52" spans="1:177" ht="24" customHeight="1" x14ac:dyDescent="0.35">
      <c r="A52" s="16" t="s">
        <v>49</v>
      </c>
      <c r="B52" s="16" t="s">
        <v>790</v>
      </c>
      <c r="C52" s="17">
        <v>37.799999999999997</v>
      </c>
      <c r="D52" s="17">
        <v>22.1</v>
      </c>
      <c r="E52" s="17">
        <v>17.5</v>
      </c>
      <c r="F52" s="17"/>
      <c r="G52" s="17"/>
      <c r="H52" s="17">
        <v>-4.8</v>
      </c>
      <c r="I52" s="17">
        <v>19.399999999999999</v>
      </c>
      <c r="J52" s="17"/>
      <c r="K52" s="17"/>
      <c r="L52" s="17">
        <v>-17.100000000000001</v>
      </c>
      <c r="M52" s="17">
        <v>-17.8</v>
      </c>
      <c r="N52" s="17">
        <v>0.5</v>
      </c>
      <c r="O52" s="17">
        <v>36.9</v>
      </c>
      <c r="P52" s="17">
        <v>1.5</v>
      </c>
      <c r="Q52" s="17">
        <v>0</v>
      </c>
      <c r="R52" s="17">
        <v>50.9</v>
      </c>
      <c r="S52" s="17">
        <v>0</v>
      </c>
      <c r="T52" s="17"/>
      <c r="U52" s="17"/>
      <c r="V52" s="17"/>
      <c r="W52" s="17"/>
      <c r="X52" s="17">
        <v>-7.9</v>
      </c>
      <c r="Y52" s="17">
        <v>1.3</v>
      </c>
      <c r="Z52" s="17">
        <v>1.7</v>
      </c>
      <c r="AA52" s="17"/>
      <c r="AB52" s="17">
        <v>-3.4</v>
      </c>
      <c r="AC52" s="17">
        <v>3.7</v>
      </c>
      <c r="AD52" s="17">
        <v>15</v>
      </c>
      <c r="AE52" s="17"/>
      <c r="AF52" s="17"/>
      <c r="AG52" s="17"/>
      <c r="AH52" s="17"/>
      <c r="AI52" s="17">
        <v>15.5</v>
      </c>
      <c r="AJ52" s="17">
        <v>16.8</v>
      </c>
      <c r="AK52" s="17"/>
      <c r="AL52" s="17"/>
      <c r="AM52" s="17"/>
      <c r="AN52" s="17">
        <v>-1</v>
      </c>
      <c r="AO52" s="17">
        <v>45.6</v>
      </c>
      <c r="AP52" s="17">
        <v>5.9</v>
      </c>
      <c r="AQ52" s="17">
        <v>14.8</v>
      </c>
      <c r="AR52" s="17">
        <v>5.0999999999999996</v>
      </c>
      <c r="AS52" s="17">
        <v>-1.7</v>
      </c>
      <c r="AT52" s="17">
        <v>2.6</v>
      </c>
      <c r="AU52" s="17">
        <v>0.8</v>
      </c>
      <c r="AV52" s="17"/>
      <c r="AW52" s="17"/>
      <c r="AX52" s="17"/>
      <c r="AY52" s="17">
        <v>11.1</v>
      </c>
      <c r="AZ52" s="17">
        <v>-1.5</v>
      </c>
      <c r="BA52" s="17">
        <v>0.1</v>
      </c>
      <c r="BB52" s="17">
        <v>1.5</v>
      </c>
      <c r="BC52" s="17">
        <v>4</v>
      </c>
      <c r="BD52" s="17">
        <v>0.4</v>
      </c>
      <c r="BE52" s="17">
        <v>0.3</v>
      </c>
      <c r="BF52" s="17">
        <v>-0.3</v>
      </c>
      <c r="BG52" s="17"/>
      <c r="BH52" s="17"/>
      <c r="BI52" s="17">
        <v>3.7</v>
      </c>
      <c r="BJ52" s="17"/>
      <c r="BK52" s="17"/>
      <c r="BL52" s="17">
        <v>-2</v>
      </c>
      <c r="BM52" s="17"/>
      <c r="BN52" s="17"/>
      <c r="BO52" s="17"/>
      <c r="BP52" s="17">
        <v>12</v>
      </c>
      <c r="BQ52" s="17">
        <v>0</v>
      </c>
      <c r="BR52" s="17">
        <v>0</v>
      </c>
      <c r="BS52" s="17"/>
      <c r="BT52" s="17">
        <v>-39.4</v>
      </c>
      <c r="BU52" s="17"/>
      <c r="BV52" s="17"/>
      <c r="BW52" s="17"/>
      <c r="BX52" s="17"/>
      <c r="BY52" s="17"/>
      <c r="BZ52" s="17"/>
      <c r="CA52" s="17"/>
      <c r="CB52" s="17">
        <v>0</v>
      </c>
      <c r="CC52" s="17">
        <v>-0.2</v>
      </c>
      <c r="CD52" s="17">
        <v>26.3</v>
      </c>
      <c r="CE52" s="17">
        <v>36.6</v>
      </c>
      <c r="CF52" s="17">
        <v>8.6999999999999993</v>
      </c>
      <c r="CG52" s="17">
        <v>0.5</v>
      </c>
      <c r="CH52" s="17">
        <v>4</v>
      </c>
      <c r="CI52" s="17"/>
      <c r="CJ52" s="17"/>
      <c r="CK52" s="17"/>
      <c r="CL52" s="17">
        <v>23.4</v>
      </c>
      <c r="CM52" s="17">
        <v>28.6</v>
      </c>
      <c r="CN52" s="17">
        <v>-7.4</v>
      </c>
      <c r="CO52" s="17">
        <v>0</v>
      </c>
      <c r="CP52" s="17"/>
      <c r="CQ52" s="17"/>
      <c r="CR52" s="17"/>
      <c r="CS52" s="17"/>
      <c r="CT52" s="17">
        <v>3.6</v>
      </c>
      <c r="CU52" s="17">
        <v>-3.5</v>
      </c>
      <c r="CV52" s="17"/>
      <c r="CW52" s="17">
        <v>-1.5</v>
      </c>
      <c r="CX52" s="17">
        <v>0</v>
      </c>
      <c r="CY52" s="17"/>
      <c r="CZ52" s="17"/>
      <c r="DA52" s="17">
        <v>1.35965</v>
      </c>
      <c r="DB52" s="17">
        <v>0.1</v>
      </c>
      <c r="DC52" s="17">
        <v>-0.1</v>
      </c>
      <c r="DD52" s="17">
        <v>-0.8</v>
      </c>
      <c r="DE52" s="17">
        <v>0</v>
      </c>
      <c r="DF52" s="17"/>
      <c r="DG52" s="17">
        <v>0</v>
      </c>
      <c r="DH52" s="17">
        <v>1.4</v>
      </c>
      <c r="DI52" s="17"/>
      <c r="DJ52" s="17">
        <v>0.2</v>
      </c>
      <c r="DK52" s="17">
        <v>0.1</v>
      </c>
      <c r="DL52" s="17">
        <v>0.6</v>
      </c>
      <c r="DM52" s="17"/>
      <c r="DN52" s="17">
        <v>0</v>
      </c>
      <c r="DO52" s="17">
        <v>0</v>
      </c>
      <c r="DP52" s="17">
        <v>6.6</v>
      </c>
      <c r="DQ52" s="17">
        <v>7.1</v>
      </c>
      <c r="DR52" s="17">
        <v>0</v>
      </c>
      <c r="DS52" s="17">
        <v>-0.1</v>
      </c>
      <c r="DT52" s="17">
        <v>0.4</v>
      </c>
      <c r="DU52" s="17">
        <v>0.51400000000000001</v>
      </c>
      <c r="DV52" s="17">
        <v>0</v>
      </c>
      <c r="DW52" s="17">
        <v>-3.3</v>
      </c>
      <c r="DX52" s="17">
        <v>0</v>
      </c>
      <c r="DY52" s="17">
        <v>1.6</v>
      </c>
      <c r="DZ52" s="17">
        <v>2.8</v>
      </c>
      <c r="EA52" s="17">
        <v>1.1000000000000001</v>
      </c>
      <c r="EB52" s="17"/>
      <c r="EC52" s="17">
        <v>10.199999999999999</v>
      </c>
      <c r="ED52" s="17">
        <v>0</v>
      </c>
      <c r="EE52" s="17">
        <v>-7.6</v>
      </c>
      <c r="EF52" s="17">
        <v>-9.1</v>
      </c>
      <c r="EG52" s="17">
        <v>0</v>
      </c>
      <c r="EH52" s="17">
        <v>0</v>
      </c>
      <c r="EI52" s="17">
        <v>2.6</v>
      </c>
      <c r="EJ52" s="17">
        <v>-0.1</v>
      </c>
      <c r="EK52" s="17">
        <v>1.5</v>
      </c>
      <c r="EL52" s="17">
        <v>0.2</v>
      </c>
      <c r="EM52" s="17">
        <v>0.2</v>
      </c>
      <c r="EN52" s="17">
        <v>0.2</v>
      </c>
      <c r="EO52" s="17"/>
      <c r="EP52" s="17">
        <v>0</v>
      </c>
      <c r="EQ52" s="17">
        <v>0</v>
      </c>
      <c r="ER52" s="17">
        <v>0</v>
      </c>
      <c r="ES52" s="17">
        <v>-0.2</v>
      </c>
      <c r="ET52" s="17">
        <v>-1.7</v>
      </c>
      <c r="EU52" s="17">
        <v>0</v>
      </c>
      <c r="EV52" s="17">
        <v>0</v>
      </c>
      <c r="EW52" s="17">
        <v>1.6</v>
      </c>
      <c r="EX52" s="17">
        <v>0.3</v>
      </c>
      <c r="EY52" s="17">
        <v>0.8</v>
      </c>
      <c r="EZ52" s="17">
        <v>0.6</v>
      </c>
      <c r="FA52" s="17">
        <v>0</v>
      </c>
      <c r="FB52" s="17">
        <v>0.2</v>
      </c>
      <c r="FC52" s="17">
        <v>1.4</v>
      </c>
      <c r="FD52" s="17">
        <v>2.2000000000000002</v>
      </c>
      <c r="FE52" s="17">
        <v>10.1</v>
      </c>
      <c r="FF52" s="17">
        <v>0.5</v>
      </c>
      <c r="FG52" s="17">
        <v>1.3</v>
      </c>
      <c r="FH52" s="17">
        <v>0</v>
      </c>
      <c r="FI52" s="17">
        <v>3.48</v>
      </c>
      <c r="FJ52" s="17">
        <v>4.1900000000000004</v>
      </c>
      <c r="FK52" s="17">
        <v>413.14364999999998</v>
      </c>
      <c r="FL52" s="15"/>
      <c r="FM52" s="17">
        <v>2.5762399999999999</v>
      </c>
      <c r="FN52" s="17"/>
      <c r="FO52" s="17"/>
      <c r="FP52" s="17">
        <v>1.7</v>
      </c>
      <c r="FQ52" s="17">
        <v>0.3</v>
      </c>
      <c r="FR52" s="17"/>
      <c r="FS52" s="17">
        <v>-0.6</v>
      </c>
      <c r="FT52" s="17">
        <v>1.9</v>
      </c>
      <c r="FU52" s="17">
        <v>5.8762400000000001</v>
      </c>
    </row>
    <row r="53" spans="1:177" ht="24" customHeight="1" x14ac:dyDescent="0.35">
      <c r="A53" s="16" t="s">
        <v>49</v>
      </c>
      <c r="B53" s="16" t="s">
        <v>791</v>
      </c>
      <c r="C53" s="17">
        <v>37.6</v>
      </c>
      <c r="D53" s="17">
        <v>13.6</v>
      </c>
      <c r="E53" s="17">
        <v>16.3</v>
      </c>
      <c r="F53" s="17"/>
      <c r="G53" s="17"/>
      <c r="H53" s="17">
        <v>-3</v>
      </c>
      <c r="I53" s="17">
        <v>21.9</v>
      </c>
      <c r="J53" s="17"/>
      <c r="K53" s="17"/>
      <c r="L53" s="17">
        <v>-18.3</v>
      </c>
      <c r="M53" s="17">
        <v>-18.899999999999999</v>
      </c>
      <c r="N53" s="17">
        <v>-2.2000000000000002</v>
      </c>
      <c r="O53" s="17">
        <v>34.6</v>
      </c>
      <c r="P53" s="17">
        <v>1.2</v>
      </c>
      <c r="Q53" s="17">
        <v>0</v>
      </c>
      <c r="R53" s="17">
        <v>48.8</v>
      </c>
      <c r="S53" s="17">
        <v>0</v>
      </c>
      <c r="T53" s="17"/>
      <c r="U53" s="17"/>
      <c r="V53" s="17"/>
      <c r="W53" s="17"/>
      <c r="X53" s="17">
        <v>-5.6</v>
      </c>
      <c r="Y53" s="17">
        <v>1.4</v>
      </c>
      <c r="Z53" s="17">
        <v>1.8</v>
      </c>
      <c r="AA53" s="17"/>
      <c r="AB53" s="17">
        <v>-3.4</v>
      </c>
      <c r="AC53" s="17">
        <v>3.5</v>
      </c>
      <c r="AD53" s="17">
        <v>12.9</v>
      </c>
      <c r="AE53" s="17"/>
      <c r="AF53" s="17"/>
      <c r="AG53" s="17"/>
      <c r="AH53" s="17"/>
      <c r="AI53" s="17">
        <v>14.8</v>
      </c>
      <c r="AJ53" s="17">
        <v>16</v>
      </c>
      <c r="AK53" s="17"/>
      <c r="AL53" s="17"/>
      <c r="AM53" s="17"/>
      <c r="AN53" s="17">
        <v>-1.1000000000000001</v>
      </c>
      <c r="AO53" s="17">
        <v>44.7</v>
      </c>
      <c r="AP53" s="17">
        <v>6</v>
      </c>
      <c r="AQ53" s="17">
        <v>16.3</v>
      </c>
      <c r="AR53" s="17">
        <v>4.4000000000000004</v>
      </c>
      <c r="AS53" s="17">
        <v>-1.5</v>
      </c>
      <c r="AT53" s="17">
        <v>2.6</v>
      </c>
      <c r="AU53" s="17">
        <v>0.1</v>
      </c>
      <c r="AV53" s="17"/>
      <c r="AW53" s="17"/>
      <c r="AX53" s="17"/>
      <c r="AY53" s="17">
        <v>8.9</v>
      </c>
      <c r="AZ53" s="17">
        <v>-1.9</v>
      </c>
      <c r="BA53" s="17">
        <v>0.1</v>
      </c>
      <c r="BB53" s="17">
        <v>1.2</v>
      </c>
      <c r="BC53" s="17">
        <v>4.5</v>
      </c>
      <c r="BD53" s="17">
        <v>0.4</v>
      </c>
      <c r="BE53" s="17">
        <v>0.3</v>
      </c>
      <c r="BF53" s="17">
        <v>-0.5</v>
      </c>
      <c r="BG53" s="17"/>
      <c r="BH53" s="17"/>
      <c r="BI53" s="17">
        <v>2.7</v>
      </c>
      <c r="BJ53" s="17"/>
      <c r="BK53" s="17"/>
      <c r="BL53" s="17">
        <v>-1</v>
      </c>
      <c r="BM53" s="17"/>
      <c r="BN53" s="17"/>
      <c r="BO53" s="17"/>
      <c r="BP53" s="17">
        <v>11.2</v>
      </c>
      <c r="BQ53" s="17">
        <v>0</v>
      </c>
      <c r="BR53" s="17">
        <v>0</v>
      </c>
      <c r="BS53" s="17"/>
      <c r="BT53" s="17">
        <v>-38.6</v>
      </c>
      <c r="BU53" s="17"/>
      <c r="BV53" s="17"/>
      <c r="BW53" s="17"/>
      <c r="BX53" s="17"/>
      <c r="BY53" s="17"/>
      <c r="BZ53" s="17"/>
      <c r="CA53" s="17"/>
      <c r="CB53" s="17">
        <v>0</v>
      </c>
      <c r="CC53" s="17">
        <v>-0.3</v>
      </c>
      <c r="CD53" s="17">
        <v>24.5</v>
      </c>
      <c r="CE53" s="17">
        <v>37.299999999999997</v>
      </c>
      <c r="CF53" s="17">
        <v>9.9</v>
      </c>
      <c r="CG53" s="17">
        <v>0.4</v>
      </c>
      <c r="CH53" s="17">
        <v>3.9</v>
      </c>
      <c r="CI53" s="17"/>
      <c r="CJ53" s="17"/>
      <c r="CK53" s="17"/>
      <c r="CL53" s="17">
        <v>22.1</v>
      </c>
      <c r="CM53" s="17">
        <v>27.6</v>
      </c>
      <c r="CN53" s="17">
        <v>-9.8000000000000007</v>
      </c>
      <c r="CO53" s="17">
        <v>0</v>
      </c>
      <c r="CP53" s="17"/>
      <c r="CQ53" s="17"/>
      <c r="CR53" s="17"/>
      <c r="CS53" s="17"/>
      <c r="CT53" s="17">
        <v>2</v>
      </c>
      <c r="CU53" s="17">
        <v>-4.4000000000000004</v>
      </c>
      <c r="CV53" s="17"/>
      <c r="CW53" s="17">
        <v>-0.3</v>
      </c>
      <c r="CX53" s="17">
        <v>0</v>
      </c>
      <c r="CY53" s="17"/>
      <c r="CZ53" s="17"/>
      <c r="DA53" s="17">
        <v>1.3637600000000001</v>
      </c>
      <c r="DB53" s="17">
        <v>0</v>
      </c>
      <c r="DC53" s="17">
        <v>-0.1</v>
      </c>
      <c r="DD53" s="17">
        <v>-0.8</v>
      </c>
      <c r="DE53" s="17">
        <v>0</v>
      </c>
      <c r="DF53" s="17"/>
      <c r="DG53" s="17">
        <v>0</v>
      </c>
      <c r="DH53" s="17">
        <v>1.4</v>
      </c>
      <c r="DI53" s="17"/>
      <c r="DJ53" s="17">
        <v>0.4</v>
      </c>
      <c r="DK53" s="17">
        <v>0.2</v>
      </c>
      <c r="DL53" s="17">
        <v>0.6</v>
      </c>
      <c r="DM53" s="17"/>
      <c r="DN53" s="17">
        <v>0</v>
      </c>
      <c r="DO53" s="17">
        <v>0</v>
      </c>
      <c r="DP53" s="17">
        <v>8.4</v>
      </c>
      <c r="DQ53" s="17">
        <v>7.4</v>
      </c>
      <c r="DR53" s="17">
        <v>0</v>
      </c>
      <c r="DS53" s="17">
        <v>-0.1</v>
      </c>
      <c r="DT53" s="17">
        <v>0.4</v>
      </c>
      <c r="DU53" s="17">
        <v>0.502</v>
      </c>
      <c r="DV53" s="17">
        <v>0</v>
      </c>
      <c r="DW53" s="17">
        <v>-3.3</v>
      </c>
      <c r="DX53" s="17">
        <v>0</v>
      </c>
      <c r="DY53" s="17">
        <v>1.6</v>
      </c>
      <c r="DZ53" s="17">
        <v>2.9</v>
      </c>
      <c r="EA53" s="17">
        <v>0.9</v>
      </c>
      <c r="EB53" s="17"/>
      <c r="EC53" s="17">
        <v>10</v>
      </c>
      <c r="ED53" s="17">
        <v>0</v>
      </c>
      <c r="EE53" s="17">
        <v>-8.1</v>
      </c>
      <c r="EF53" s="17">
        <v>-9.9</v>
      </c>
      <c r="EG53" s="17">
        <v>0</v>
      </c>
      <c r="EH53" s="17">
        <v>0</v>
      </c>
      <c r="EI53" s="17">
        <v>2.6</v>
      </c>
      <c r="EJ53" s="17">
        <v>-0.1</v>
      </c>
      <c r="EK53" s="17">
        <v>1.5</v>
      </c>
      <c r="EL53" s="17">
        <v>0.2</v>
      </c>
      <c r="EM53" s="17">
        <v>0.2</v>
      </c>
      <c r="EN53" s="17">
        <v>0.2</v>
      </c>
      <c r="EO53" s="17"/>
      <c r="EP53" s="17">
        <v>0</v>
      </c>
      <c r="EQ53" s="17">
        <v>0</v>
      </c>
      <c r="ER53" s="17">
        <v>0</v>
      </c>
      <c r="ES53" s="17">
        <v>-0.2</v>
      </c>
      <c r="ET53" s="17">
        <v>-1.5</v>
      </c>
      <c r="EU53" s="17">
        <v>0</v>
      </c>
      <c r="EV53" s="17">
        <v>0</v>
      </c>
      <c r="EW53" s="17">
        <v>1.6</v>
      </c>
      <c r="EX53" s="17">
        <v>0.3</v>
      </c>
      <c r="EY53" s="17">
        <v>0.8</v>
      </c>
      <c r="EZ53" s="17">
        <v>0.6</v>
      </c>
      <c r="FA53" s="17">
        <v>0</v>
      </c>
      <c r="FB53" s="17">
        <v>0.2</v>
      </c>
      <c r="FC53" s="17">
        <v>1.2</v>
      </c>
      <c r="FD53" s="17">
        <v>2.2000000000000002</v>
      </c>
      <c r="FE53" s="17">
        <v>10.3</v>
      </c>
      <c r="FF53" s="17">
        <v>-0.1</v>
      </c>
      <c r="FG53" s="17">
        <v>1.3</v>
      </c>
      <c r="FH53" s="17">
        <v>0</v>
      </c>
      <c r="FI53" s="17">
        <v>3.12</v>
      </c>
      <c r="FJ53" s="17">
        <v>4.13</v>
      </c>
      <c r="FK53" s="17">
        <v>387.01576</v>
      </c>
      <c r="FL53" s="15"/>
      <c r="FM53" s="17">
        <v>2.5652599999999999</v>
      </c>
      <c r="FN53" s="17"/>
      <c r="FO53" s="17"/>
      <c r="FP53" s="17">
        <v>1.7</v>
      </c>
      <c r="FQ53" s="17">
        <v>0.3</v>
      </c>
      <c r="FR53" s="17"/>
      <c r="FS53" s="17">
        <v>-0.7</v>
      </c>
      <c r="FT53" s="17">
        <v>2</v>
      </c>
      <c r="FU53" s="17">
        <v>5.8652600000000001</v>
      </c>
    </row>
    <row r="54" spans="1:177" ht="24" customHeight="1" x14ac:dyDescent="0.35">
      <c r="A54" s="16" t="s">
        <v>49</v>
      </c>
      <c r="B54" s="16" t="s">
        <v>792</v>
      </c>
      <c r="C54" s="17">
        <v>37.799999999999997</v>
      </c>
      <c r="D54" s="17">
        <v>13.5</v>
      </c>
      <c r="E54" s="17">
        <v>16.899999999999999</v>
      </c>
      <c r="F54" s="17"/>
      <c r="G54" s="17"/>
      <c r="H54" s="17">
        <v>-6.1</v>
      </c>
      <c r="I54" s="17">
        <v>17</v>
      </c>
      <c r="J54" s="17"/>
      <c r="K54" s="17"/>
      <c r="L54" s="17">
        <v>-15.9</v>
      </c>
      <c r="M54" s="17">
        <v>-18.600000000000001</v>
      </c>
      <c r="N54" s="17">
        <v>-0.5</v>
      </c>
      <c r="O54" s="17">
        <v>37.299999999999997</v>
      </c>
      <c r="P54" s="17">
        <v>0.9</v>
      </c>
      <c r="Q54" s="17">
        <v>0</v>
      </c>
      <c r="R54" s="17">
        <v>51.9</v>
      </c>
      <c r="S54" s="17">
        <v>0</v>
      </c>
      <c r="T54" s="17"/>
      <c r="U54" s="17"/>
      <c r="V54" s="17"/>
      <c r="W54" s="17"/>
      <c r="X54" s="17">
        <v>-4.5999999999999996</v>
      </c>
      <c r="Y54" s="17">
        <v>1.8</v>
      </c>
      <c r="Z54" s="17">
        <v>1.9</v>
      </c>
      <c r="AA54" s="17"/>
      <c r="AB54" s="17">
        <v>-3.4</v>
      </c>
      <c r="AC54" s="17">
        <v>3.5</v>
      </c>
      <c r="AD54" s="17">
        <v>10.199999999999999</v>
      </c>
      <c r="AE54" s="17"/>
      <c r="AF54" s="17"/>
      <c r="AG54" s="17"/>
      <c r="AH54" s="17"/>
      <c r="AI54" s="17">
        <v>15</v>
      </c>
      <c r="AJ54" s="17">
        <v>16.8</v>
      </c>
      <c r="AK54" s="17"/>
      <c r="AL54" s="17"/>
      <c r="AM54" s="17"/>
      <c r="AN54" s="17">
        <v>-1.3</v>
      </c>
      <c r="AO54" s="17">
        <v>44.8</v>
      </c>
      <c r="AP54" s="17">
        <v>5.6</v>
      </c>
      <c r="AQ54" s="17">
        <v>15.1</v>
      </c>
      <c r="AR54" s="17">
        <v>5</v>
      </c>
      <c r="AS54" s="17">
        <v>-0.5</v>
      </c>
      <c r="AT54" s="17">
        <v>2.6</v>
      </c>
      <c r="AU54" s="17">
        <v>0.6</v>
      </c>
      <c r="AV54" s="17"/>
      <c r="AW54" s="17"/>
      <c r="AX54" s="17"/>
      <c r="AY54" s="17">
        <v>9.3000000000000007</v>
      </c>
      <c r="AZ54" s="17">
        <v>-2.1</v>
      </c>
      <c r="BA54" s="17">
        <v>0.1</v>
      </c>
      <c r="BB54" s="17">
        <v>-1.3</v>
      </c>
      <c r="BC54" s="17">
        <v>3.7</v>
      </c>
      <c r="BD54" s="17">
        <v>0.4</v>
      </c>
      <c r="BE54" s="17">
        <v>0.2</v>
      </c>
      <c r="BF54" s="17">
        <v>-0.8</v>
      </c>
      <c r="BG54" s="17"/>
      <c r="BH54" s="17"/>
      <c r="BI54" s="17">
        <v>2.5</v>
      </c>
      <c r="BJ54" s="17"/>
      <c r="BK54" s="17"/>
      <c r="BL54" s="17">
        <v>-2.2000000000000002</v>
      </c>
      <c r="BM54" s="17"/>
      <c r="BN54" s="17"/>
      <c r="BO54" s="17"/>
      <c r="BP54" s="17">
        <v>10.3</v>
      </c>
      <c r="BQ54" s="17">
        <v>0</v>
      </c>
      <c r="BR54" s="17">
        <v>0</v>
      </c>
      <c r="BS54" s="17"/>
      <c r="BT54" s="17">
        <v>-39.6</v>
      </c>
      <c r="BU54" s="17"/>
      <c r="BV54" s="17"/>
      <c r="BW54" s="17"/>
      <c r="BX54" s="17"/>
      <c r="BY54" s="17"/>
      <c r="BZ54" s="17"/>
      <c r="CA54" s="17"/>
      <c r="CB54" s="17">
        <v>0</v>
      </c>
      <c r="CC54" s="17">
        <v>-0.3</v>
      </c>
      <c r="CD54" s="17">
        <v>26</v>
      </c>
      <c r="CE54" s="17">
        <v>36.799999999999997</v>
      </c>
      <c r="CF54" s="17">
        <v>8.9</v>
      </c>
      <c r="CG54" s="17">
        <v>0.5</v>
      </c>
      <c r="CH54" s="17">
        <v>4.0999999999999996</v>
      </c>
      <c r="CI54" s="17"/>
      <c r="CJ54" s="17"/>
      <c r="CK54" s="17"/>
      <c r="CL54" s="17">
        <v>23.1</v>
      </c>
      <c r="CM54" s="17">
        <v>28.2</v>
      </c>
      <c r="CN54" s="17">
        <v>-8.4</v>
      </c>
      <c r="CO54" s="17">
        <v>0</v>
      </c>
      <c r="CP54" s="17"/>
      <c r="CQ54" s="17"/>
      <c r="CR54" s="17"/>
      <c r="CS54" s="17"/>
      <c r="CT54" s="17">
        <v>4.2</v>
      </c>
      <c r="CU54" s="17">
        <v>-3.1</v>
      </c>
      <c r="CV54" s="17"/>
      <c r="CW54" s="17">
        <v>-0.7</v>
      </c>
      <c r="CX54" s="17">
        <v>0</v>
      </c>
      <c r="CY54" s="17"/>
      <c r="CZ54" s="17"/>
      <c r="DA54" s="17">
        <v>1.3596600000000001</v>
      </c>
      <c r="DB54" s="17">
        <v>-0.1</v>
      </c>
      <c r="DC54" s="17">
        <v>-0.1</v>
      </c>
      <c r="DD54" s="17">
        <v>-0.9</v>
      </c>
      <c r="DE54" s="17">
        <v>0</v>
      </c>
      <c r="DF54" s="17"/>
      <c r="DG54" s="17">
        <v>0</v>
      </c>
      <c r="DH54" s="17">
        <v>1.2</v>
      </c>
      <c r="DI54" s="17"/>
      <c r="DJ54" s="17">
        <v>-0.6</v>
      </c>
      <c r="DK54" s="17">
        <v>0.2</v>
      </c>
      <c r="DL54" s="17">
        <v>0.6</v>
      </c>
      <c r="DM54" s="17"/>
      <c r="DN54" s="17">
        <v>0</v>
      </c>
      <c r="DO54" s="17">
        <v>0</v>
      </c>
      <c r="DP54" s="17">
        <v>7.9</v>
      </c>
      <c r="DQ54" s="17">
        <v>5.7</v>
      </c>
      <c r="DR54" s="17">
        <v>0</v>
      </c>
      <c r="DS54" s="17">
        <v>0</v>
      </c>
      <c r="DT54" s="17">
        <v>0.5</v>
      </c>
      <c r="DU54" s="17">
        <v>0.48799999999999999</v>
      </c>
      <c r="DV54" s="17">
        <v>0</v>
      </c>
      <c r="DW54" s="17">
        <v>-3.3</v>
      </c>
      <c r="DX54" s="17">
        <v>-0.1</v>
      </c>
      <c r="DY54" s="17">
        <v>1.5</v>
      </c>
      <c r="DZ54" s="17">
        <v>2.7</v>
      </c>
      <c r="EA54" s="17">
        <v>0.9</v>
      </c>
      <c r="EB54" s="17"/>
      <c r="EC54" s="17">
        <v>10.7</v>
      </c>
      <c r="ED54" s="17">
        <v>0</v>
      </c>
      <c r="EE54" s="17">
        <v>-6.6</v>
      </c>
      <c r="EF54" s="17">
        <v>-9.6</v>
      </c>
      <c r="EG54" s="17">
        <v>0</v>
      </c>
      <c r="EH54" s="17">
        <v>0</v>
      </c>
      <c r="EI54" s="17">
        <v>2.6</v>
      </c>
      <c r="EJ54" s="17">
        <v>-0.1</v>
      </c>
      <c r="EK54" s="17">
        <v>1.5</v>
      </c>
      <c r="EL54" s="17">
        <v>0.2</v>
      </c>
      <c r="EM54" s="17">
        <v>0.2</v>
      </c>
      <c r="EN54" s="17">
        <v>0.2</v>
      </c>
      <c r="EO54" s="17"/>
      <c r="EP54" s="17">
        <v>0</v>
      </c>
      <c r="EQ54" s="17">
        <v>0</v>
      </c>
      <c r="ER54" s="17">
        <v>0</v>
      </c>
      <c r="ES54" s="17">
        <v>-0.2</v>
      </c>
      <c r="ET54" s="17">
        <v>-1.7</v>
      </c>
      <c r="EU54" s="17">
        <v>0</v>
      </c>
      <c r="EV54" s="17">
        <v>0</v>
      </c>
      <c r="EW54" s="17">
        <v>1.6</v>
      </c>
      <c r="EX54" s="17">
        <v>0.3</v>
      </c>
      <c r="EY54" s="17">
        <v>0.8</v>
      </c>
      <c r="EZ54" s="17">
        <v>0.6</v>
      </c>
      <c r="FA54" s="17">
        <v>0</v>
      </c>
      <c r="FB54" s="17">
        <v>0.2</v>
      </c>
      <c r="FC54" s="17">
        <v>1.2</v>
      </c>
      <c r="FD54" s="17">
        <v>2.4</v>
      </c>
      <c r="FE54" s="17">
        <v>10.1</v>
      </c>
      <c r="FF54" s="17">
        <v>0.2</v>
      </c>
      <c r="FG54" s="17">
        <v>0.9</v>
      </c>
      <c r="FH54" s="17">
        <v>0</v>
      </c>
      <c r="FI54" s="17">
        <v>2.72</v>
      </c>
      <c r="FJ54" s="17">
        <v>4.09</v>
      </c>
      <c r="FK54" s="17">
        <v>387.35766000000001</v>
      </c>
      <c r="FL54" s="15"/>
      <c r="FM54" s="17">
        <v>2.3526199999999999</v>
      </c>
      <c r="FN54" s="17"/>
      <c r="FO54" s="17"/>
      <c r="FP54" s="17">
        <v>1.7</v>
      </c>
      <c r="FQ54" s="17">
        <v>0.3</v>
      </c>
      <c r="FR54" s="17"/>
      <c r="FS54" s="17">
        <v>-0.6</v>
      </c>
      <c r="FT54" s="17">
        <v>0</v>
      </c>
      <c r="FU54" s="17">
        <v>3.7526199999999998</v>
      </c>
    </row>
    <row r="55" spans="1:177" ht="24" customHeight="1" x14ac:dyDescent="0.35">
      <c r="A55" s="16" t="s">
        <v>49</v>
      </c>
      <c r="B55" s="16" t="s">
        <v>793</v>
      </c>
      <c r="C55" s="17">
        <v>34.9</v>
      </c>
      <c r="D55" s="17">
        <v>14.9</v>
      </c>
      <c r="E55" s="17">
        <v>17.100000000000001</v>
      </c>
      <c r="F55" s="17"/>
      <c r="G55" s="17"/>
      <c r="H55" s="17">
        <v>-7.3</v>
      </c>
      <c r="I55" s="17">
        <v>13.1</v>
      </c>
      <c r="J55" s="17"/>
      <c r="K55" s="17"/>
      <c r="L55" s="17">
        <v>-15.9</v>
      </c>
      <c r="M55" s="17">
        <v>-13</v>
      </c>
      <c r="N55" s="17">
        <v>5.0999999999999996</v>
      </c>
      <c r="O55" s="17">
        <v>38.200000000000003</v>
      </c>
      <c r="P55" s="17">
        <v>-1.2</v>
      </c>
      <c r="Q55" s="17">
        <v>0</v>
      </c>
      <c r="R55" s="17">
        <v>49.7</v>
      </c>
      <c r="S55" s="17">
        <v>0.2</v>
      </c>
      <c r="T55" s="17"/>
      <c r="U55" s="17"/>
      <c r="V55" s="17"/>
      <c r="W55" s="17"/>
      <c r="X55" s="17">
        <v>-8.1999999999999993</v>
      </c>
      <c r="Y55" s="17">
        <v>0.8</v>
      </c>
      <c r="Z55" s="17">
        <v>1.3</v>
      </c>
      <c r="AA55" s="17"/>
      <c r="AB55" s="17">
        <v>-3.4</v>
      </c>
      <c r="AC55" s="17">
        <v>3.7</v>
      </c>
      <c r="AD55" s="17">
        <v>7.1</v>
      </c>
      <c r="AE55" s="17"/>
      <c r="AF55" s="17"/>
      <c r="AG55" s="17"/>
      <c r="AH55" s="17"/>
      <c r="AI55" s="17">
        <v>13.6</v>
      </c>
      <c r="AJ55" s="17">
        <v>16.7</v>
      </c>
      <c r="AK55" s="17"/>
      <c r="AL55" s="17"/>
      <c r="AM55" s="17"/>
      <c r="AN55" s="17">
        <v>-1.6</v>
      </c>
      <c r="AO55" s="17">
        <v>43.3</v>
      </c>
      <c r="AP55" s="17">
        <v>5.0999999999999996</v>
      </c>
      <c r="AQ55" s="17">
        <v>14.5</v>
      </c>
      <c r="AR55" s="17">
        <v>5.0999999999999996</v>
      </c>
      <c r="AS55" s="17">
        <v>-0.1</v>
      </c>
      <c r="AT55" s="17">
        <v>2.6</v>
      </c>
      <c r="AU55" s="17">
        <v>1</v>
      </c>
      <c r="AV55" s="17"/>
      <c r="AW55" s="17"/>
      <c r="AX55" s="17"/>
      <c r="AY55" s="17">
        <v>10.5</v>
      </c>
      <c r="AZ55" s="17">
        <v>-1.7</v>
      </c>
      <c r="BA55" s="17">
        <v>0.1</v>
      </c>
      <c r="BB55" s="17">
        <v>0.6</v>
      </c>
      <c r="BC55" s="17">
        <v>4.4000000000000004</v>
      </c>
      <c r="BD55" s="17">
        <v>0.4</v>
      </c>
      <c r="BE55" s="17">
        <v>0.2</v>
      </c>
      <c r="BF55" s="17">
        <v>-0.1</v>
      </c>
      <c r="BG55" s="17"/>
      <c r="BH55" s="17"/>
      <c r="BI55" s="17">
        <v>1.1000000000000001</v>
      </c>
      <c r="BJ55" s="17"/>
      <c r="BK55" s="17"/>
      <c r="BL55" s="17">
        <v>-3.1</v>
      </c>
      <c r="BM55" s="17"/>
      <c r="BN55" s="17"/>
      <c r="BO55" s="17"/>
      <c r="BP55" s="17">
        <v>7.8</v>
      </c>
      <c r="BQ55" s="17">
        <v>-1.4</v>
      </c>
      <c r="BR55" s="17">
        <v>0</v>
      </c>
      <c r="BS55" s="17"/>
      <c r="BT55" s="17">
        <v>-41.2</v>
      </c>
      <c r="BU55" s="17"/>
      <c r="BV55" s="17"/>
      <c r="BW55" s="17"/>
      <c r="BX55" s="17"/>
      <c r="BY55" s="17"/>
      <c r="BZ55" s="17"/>
      <c r="CA55" s="17"/>
      <c r="CB55" s="17">
        <v>0</v>
      </c>
      <c r="CC55" s="17">
        <v>-0.3</v>
      </c>
      <c r="CD55" s="17">
        <v>25.7</v>
      </c>
      <c r="CE55" s="17">
        <v>36.5</v>
      </c>
      <c r="CF55" s="17">
        <v>8</v>
      </c>
      <c r="CG55" s="17">
        <v>0.5</v>
      </c>
      <c r="CH55" s="17">
        <v>4</v>
      </c>
      <c r="CI55" s="17"/>
      <c r="CJ55" s="17"/>
      <c r="CK55" s="17"/>
      <c r="CL55" s="17">
        <v>19.100000000000001</v>
      </c>
      <c r="CM55" s="17">
        <v>24.3</v>
      </c>
      <c r="CN55" s="17">
        <v>-13.9</v>
      </c>
      <c r="CO55" s="17">
        <v>0</v>
      </c>
      <c r="CP55" s="17"/>
      <c r="CQ55" s="17"/>
      <c r="CR55" s="17"/>
      <c r="CS55" s="17"/>
      <c r="CT55" s="17">
        <v>0.6</v>
      </c>
      <c r="CU55" s="17">
        <v>-5.2</v>
      </c>
      <c r="CV55" s="17"/>
      <c r="CW55" s="17">
        <v>-0.5</v>
      </c>
      <c r="CX55" s="17">
        <v>0</v>
      </c>
      <c r="CY55" s="17"/>
      <c r="CZ55" s="17"/>
      <c r="DA55" s="17">
        <v>1.35727</v>
      </c>
      <c r="DB55" s="17">
        <v>0.1</v>
      </c>
      <c r="DC55" s="17">
        <v>0</v>
      </c>
      <c r="DD55" s="17">
        <v>-0.9</v>
      </c>
      <c r="DE55" s="17">
        <v>0</v>
      </c>
      <c r="DF55" s="17"/>
      <c r="DG55" s="17">
        <v>0</v>
      </c>
      <c r="DH55" s="17">
        <v>1.2</v>
      </c>
      <c r="DI55" s="17"/>
      <c r="DJ55" s="17">
        <v>0.2</v>
      </c>
      <c r="DK55" s="17">
        <v>0.2</v>
      </c>
      <c r="DL55" s="17">
        <v>0.6</v>
      </c>
      <c r="DM55" s="17"/>
      <c r="DN55" s="17">
        <v>0</v>
      </c>
      <c r="DO55" s="17">
        <v>0</v>
      </c>
      <c r="DP55" s="17">
        <v>8</v>
      </c>
      <c r="DQ55" s="17">
        <v>5.3</v>
      </c>
      <c r="DR55" s="17">
        <v>0</v>
      </c>
      <c r="DS55" s="17">
        <v>0</v>
      </c>
      <c r="DT55" s="17">
        <v>0.4</v>
      </c>
      <c r="DU55" s="17">
        <v>0.48299999999999998</v>
      </c>
      <c r="DV55" s="17">
        <v>0</v>
      </c>
      <c r="DW55" s="17">
        <v>-3.3</v>
      </c>
      <c r="DX55" s="17">
        <v>0.1</v>
      </c>
      <c r="DY55" s="17">
        <v>1.4</v>
      </c>
      <c r="DZ55" s="17">
        <v>2.7</v>
      </c>
      <c r="EA55" s="17">
        <v>0.7</v>
      </c>
      <c r="EB55" s="17"/>
      <c r="EC55" s="17">
        <v>2.8</v>
      </c>
      <c r="ED55" s="17">
        <v>0</v>
      </c>
      <c r="EE55" s="17">
        <v>-3</v>
      </c>
      <c r="EF55" s="17">
        <v>-11</v>
      </c>
      <c r="EG55" s="17">
        <v>0</v>
      </c>
      <c r="EH55" s="17">
        <v>0</v>
      </c>
      <c r="EI55" s="17">
        <v>2.6</v>
      </c>
      <c r="EJ55" s="17">
        <v>-0.1</v>
      </c>
      <c r="EK55" s="17">
        <v>1.4</v>
      </c>
      <c r="EL55" s="17">
        <v>0.2</v>
      </c>
      <c r="EM55" s="17">
        <v>0.2</v>
      </c>
      <c r="EN55" s="17">
        <v>0.2</v>
      </c>
      <c r="EO55" s="17"/>
      <c r="EP55" s="17">
        <v>0</v>
      </c>
      <c r="EQ55" s="17">
        <v>0</v>
      </c>
      <c r="ER55" s="17">
        <v>0</v>
      </c>
      <c r="ES55" s="17">
        <v>-0.2</v>
      </c>
      <c r="ET55" s="17">
        <v>-3.1</v>
      </c>
      <c r="EU55" s="17">
        <v>0</v>
      </c>
      <c r="EV55" s="17">
        <v>0</v>
      </c>
      <c r="EW55" s="17">
        <v>1.6</v>
      </c>
      <c r="EX55" s="17">
        <v>0.3</v>
      </c>
      <c r="EY55" s="17">
        <v>0.8</v>
      </c>
      <c r="EZ55" s="17">
        <v>0.6</v>
      </c>
      <c r="FA55" s="17">
        <v>0</v>
      </c>
      <c r="FB55" s="17">
        <v>0.2</v>
      </c>
      <c r="FC55" s="17">
        <v>1</v>
      </c>
      <c r="FD55" s="17">
        <v>2.2999999999999998</v>
      </c>
      <c r="FE55" s="17">
        <v>9.4</v>
      </c>
      <c r="FF55" s="17">
        <v>0.2</v>
      </c>
      <c r="FG55" s="17">
        <v>1.6</v>
      </c>
      <c r="FH55" s="17">
        <v>0</v>
      </c>
      <c r="FI55" s="17">
        <v>3.13</v>
      </c>
      <c r="FJ55" s="17">
        <v>4.0199999999999996</v>
      </c>
      <c r="FK55" s="17">
        <v>347.39026999999999</v>
      </c>
      <c r="FL55" s="15"/>
      <c r="FM55" s="17">
        <v>2.3088099999999998</v>
      </c>
      <c r="FN55" s="17"/>
      <c r="FO55" s="17"/>
      <c r="FP55" s="17">
        <v>1.7</v>
      </c>
      <c r="FQ55" s="17">
        <v>0.3</v>
      </c>
      <c r="FR55" s="17"/>
      <c r="FS55" s="17">
        <v>-0.8</v>
      </c>
      <c r="FT55" s="17">
        <v>0</v>
      </c>
      <c r="FU55" s="17">
        <v>3.50881</v>
      </c>
    </row>
    <row r="56" spans="1:177" ht="24" customHeight="1" x14ac:dyDescent="0.35">
      <c r="A56" s="16" t="s">
        <v>49</v>
      </c>
      <c r="B56" s="16" t="s">
        <v>794</v>
      </c>
      <c r="C56" s="17">
        <v>36.4</v>
      </c>
      <c r="D56" s="17">
        <v>-2.7</v>
      </c>
      <c r="E56" s="17">
        <v>15</v>
      </c>
      <c r="F56" s="17"/>
      <c r="G56" s="17"/>
      <c r="H56" s="17">
        <v>-10.3</v>
      </c>
      <c r="I56" s="17">
        <v>10</v>
      </c>
      <c r="J56" s="17"/>
      <c r="K56" s="17"/>
      <c r="L56" s="17">
        <v>-31.1</v>
      </c>
      <c r="M56" s="17">
        <v>-32.799999999999997</v>
      </c>
      <c r="N56" s="17">
        <v>-14.9</v>
      </c>
      <c r="O56" s="17">
        <v>20.100000000000001</v>
      </c>
      <c r="P56" s="17">
        <v>-5.2</v>
      </c>
      <c r="Q56" s="17">
        <v>0</v>
      </c>
      <c r="R56" s="17">
        <v>44.4</v>
      </c>
      <c r="S56" s="17">
        <v>0</v>
      </c>
      <c r="T56" s="17"/>
      <c r="U56" s="17"/>
      <c r="V56" s="17"/>
      <c r="W56" s="17"/>
      <c r="X56" s="17">
        <v>-9.6</v>
      </c>
      <c r="Y56" s="17">
        <v>1.3</v>
      </c>
      <c r="Z56" s="17">
        <v>1.6</v>
      </c>
      <c r="AA56" s="17"/>
      <c r="AB56" s="17">
        <v>-3.4</v>
      </c>
      <c r="AC56" s="17">
        <v>3.3</v>
      </c>
      <c r="AD56" s="17">
        <v>6.2</v>
      </c>
      <c r="AE56" s="17"/>
      <c r="AF56" s="17"/>
      <c r="AG56" s="17"/>
      <c r="AH56" s="17"/>
      <c r="AI56" s="17">
        <v>13.2</v>
      </c>
      <c r="AJ56" s="17">
        <v>-4.5999999999999996</v>
      </c>
      <c r="AK56" s="17"/>
      <c r="AL56" s="17"/>
      <c r="AM56" s="17"/>
      <c r="AN56" s="17">
        <v>-1.6</v>
      </c>
      <c r="AO56" s="17">
        <v>41.3</v>
      </c>
      <c r="AP56" s="17">
        <v>5.2</v>
      </c>
      <c r="AQ56" s="17">
        <v>15</v>
      </c>
      <c r="AR56" s="17">
        <v>5</v>
      </c>
      <c r="AS56" s="17">
        <v>0</v>
      </c>
      <c r="AT56" s="17">
        <v>2.6</v>
      </c>
      <c r="AU56" s="17">
        <v>1.6</v>
      </c>
      <c r="AV56" s="17"/>
      <c r="AW56" s="17"/>
      <c r="AX56" s="17"/>
      <c r="AY56" s="17">
        <v>9</v>
      </c>
      <c r="AZ56" s="17">
        <v>-1.5</v>
      </c>
      <c r="BA56" s="17">
        <v>0.1</v>
      </c>
      <c r="BB56" s="17">
        <v>0.9</v>
      </c>
      <c r="BC56" s="17">
        <v>3.7</v>
      </c>
      <c r="BD56" s="17">
        <v>0.4</v>
      </c>
      <c r="BE56" s="17">
        <v>0.2</v>
      </c>
      <c r="BF56" s="17">
        <v>-0.3</v>
      </c>
      <c r="BG56" s="17"/>
      <c r="BH56" s="17"/>
      <c r="BI56" s="17">
        <v>-1.8</v>
      </c>
      <c r="BJ56" s="17"/>
      <c r="BK56" s="17"/>
      <c r="BL56" s="17">
        <v>0.3</v>
      </c>
      <c r="BM56" s="17"/>
      <c r="BN56" s="17"/>
      <c r="BO56" s="17"/>
      <c r="BP56" s="17">
        <v>7.5</v>
      </c>
      <c r="BQ56" s="17">
        <v>0</v>
      </c>
      <c r="BR56" s="17">
        <v>0</v>
      </c>
      <c r="BS56" s="17"/>
      <c r="BT56" s="17">
        <v>-45.3</v>
      </c>
      <c r="BU56" s="17"/>
      <c r="BV56" s="17"/>
      <c r="BW56" s="17"/>
      <c r="BX56" s="17"/>
      <c r="BY56" s="17"/>
      <c r="BZ56" s="17"/>
      <c r="CA56" s="17"/>
      <c r="CB56" s="17">
        <v>0</v>
      </c>
      <c r="CC56" s="17">
        <v>-0.3</v>
      </c>
      <c r="CD56" s="17">
        <v>24.8</v>
      </c>
      <c r="CE56" s="17">
        <v>36.5</v>
      </c>
      <c r="CF56" s="17">
        <v>-0.4</v>
      </c>
      <c r="CG56" s="17">
        <v>0.5</v>
      </c>
      <c r="CH56" s="17">
        <v>-0.1</v>
      </c>
      <c r="CI56" s="17"/>
      <c r="CJ56" s="17"/>
      <c r="CK56" s="17"/>
      <c r="CL56" s="17">
        <v>11.6</v>
      </c>
      <c r="CM56" s="17">
        <v>16.8</v>
      </c>
      <c r="CN56" s="17">
        <v>-24.9</v>
      </c>
      <c r="CO56" s="17">
        <v>0</v>
      </c>
      <c r="CP56" s="17"/>
      <c r="CQ56" s="17"/>
      <c r="CR56" s="17"/>
      <c r="CS56" s="17"/>
      <c r="CT56" s="17">
        <v>-4.7</v>
      </c>
      <c r="CU56" s="17">
        <v>-8.4</v>
      </c>
      <c r="CV56" s="17"/>
      <c r="CW56" s="17">
        <v>-1.6</v>
      </c>
      <c r="CX56" s="17">
        <v>0</v>
      </c>
      <c r="CY56" s="17"/>
      <c r="CZ56" s="17"/>
      <c r="DA56" s="17">
        <v>1.36019</v>
      </c>
      <c r="DB56" s="17">
        <v>0</v>
      </c>
      <c r="DC56" s="17">
        <v>-0.1</v>
      </c>
      <c r="DD56" s="17">
        <v>-0.9</v>
      </c>
      <c r="DE56" s="17">
        <v>0</v>
      </c>
      <c r="DF56" s="17"/>
      <c r="DG56" s="17">
        <v>0.1</v>
      </c>
      <c r="DH56" s="17">
        <v>1.2</v>
      </c>
      <c r="DI56" s="17"/>
      <c r="DJ56" s="17">
        <v>-0.3</v>
      </c>
      <c r="DK56" s="17">
        <v>0.2</v>
      </c>
      <c r="DL56" s="17">
        <v>0.6</v>
      </c>
      <c r="DM56" s="17"/>
      <c r="DN56" s="17">
        <v>0</v>
      </c>
      <c r="DO56" s="17">
        <v>0</v>
      </c>
      <c r="DP56" s="17">
        <v>8.1</v>
      </c>
      <c r="DQ56" s="17">
        <v>5.8</v>
      </c>
      <c r="DR56" s="17">
        <v>0</v>
      </c>
      <c r="DS56" s="17">
        <v>0.1</v>
      </c>
      <c r="DT56" s="17">
        <v>0.4</v>
      </c>
      <c r="DU56" s="17">
        <v>0.46600000000000003</v>
      </c>
      <c r="DV56" s="17">
        <v>0</v>
      </c>
      <c r="DW56" s="17">
        <v>-3.3</v>
      </c>
      <c r="DX56" s="17">
        <v>0.3</v>
      </c>
      <c r="DY56" s="17">
        <v>1.3</v>
      </c>
      <c r="DZ56" s="17">
        <v>2.4</v>
      </c>
      <c r="EA56" s="17">
        <v>0.5</v>
      </c>
      <c r="EB56" s="17"/>
      <c r="EC56" s="17">
        <v>7.3</v>
      </c>
      <c r="ED56" s="17">
        <v>0</v>
      </c>
      <c r="EE56" s="17">
        <v>-6.3</v>
      </c>
      <c r="EF56" s="17">
        <v>-11.6</v>
      </c>
      <c r="EG56" s="17">
        <v>0</v>
      </c>
      <c r="EH56" s="17">
        <v>0</v>
      </c>
      <c r="EI56" s="17">
        <v>1.7</v>
      </c>
      <c r="EJ56" s="17">
        <v>-0.1</v>
      </c>
      <c r="EK56" s="17">
        <v>1.4</v>
      </c>
      <c r="EL56" s="17">
        <v>0.2</v>
      </c>
      <c r="EM56" s="17">
        <v>0.2</v>
      </c>
      <c r="EN56" s="17">
        <v>0.2</v>
      </c>
      <c r="EO56" s="17"/>
      <c r="EP56" s="17">
        <v>0</v>
      </c>
      <c r="EQ56" s="17">
        <v>0</v>
      </c>
      <c r="ER56" s="17">
        <v>0</v>
      </c>
      <c r="ES56" s="17">
        <v>-0.2</v>
      </c>
      <c r="ET56" s="17">
        <v>-3.8</v>
      </c>
      <c r="EU56" s="17">
        <v>0.4</v>
      </c>
      <c r="EV56" s="17">
        <v>0</v>
      </c>
      <c r="EW56" s="17">
        <v>1.6</v>
      </c>
      <c r="EX56" s="17">
        <v>0.3</v>
      </c>
      <c r="EY56" s="17">
        <v>0.8</v>
      </c>
      <c r="EZ56" s="17">
        <v>0.6</v>
      </c>
      <c r="FA56" s="17">
        <v>0</v>
      </c>
      <c r="FB56" s="17">
        <v>0.2</v>
      </c>
      <c r="FC56" s="17">
        <v>0.8</v>
      </c>
      <c r="FD56" s="17">
        <v>2.5</v>
      </c>
      <c r="FE56" s="17">
        <v>11.9</v>
      </c>
      <c r="FF56" s="17">
        <v>0.3</v>
      </c>
      <c r="FG56" s="17">
        <v>1.2</v>
      </c>
      <c r="FH56" s="17">
        <v>0</v>
      </c>
      <c r="FI56" s="17">
        <v>3.34</v>
      </c>
      <c r="FJ56" s="17">
        <v>3.93</v>
      </c>
      <c r="FK56" s="17">
        <v>164.09619000000001</v>
      </c>
      <c r="FL56" s="15"/>
      <c r="FM56" s="17">
        <v>2.3250799999999998</v>
      </c>
      <c r="FN56" s="17"/>
      <c r="FO56" s="17"/>
      <c r="FP56" s="17">
        <v>1.7</v>
      </c>
      <c r="FQ56" s="17">
        <v>0.3</v>
      </c>
      <c r="FR56" s="17"/>
      <c r="FS56" s="17">
        <v>-0.8</v>
      </c>
      <c r="FT56" s="17">
        <v>0</v>
      </c>
      <c r="FU56" s="17">
        <v>3.52508</v>
      </c>
    </row>
    <row r="57" spans="1:177" ht="24" customHeight="1" x14ac:dyDescent="0.35">
      <c r="A57" s="16" t="s">
        <v>49</v>
      </c>
      <c r="B57" s="16" t="s">
        <v>795</v>
      </c>
      <c r="C57" s="17">
        <v>38.1</v>
      </c>
      <c r="D57" s="17">
        <v>-8.1</v>
      </c>
      <c r="E57" s="17">
        <v>13.9</v>
      </c>
      <c r="F57" s="17"/>
      <c r="G57" s="17"/>
      <c r="H57" s="17">
        <v>-10.199999999999999</v>
      </c>
      <c r="I57" s="17">
        <v>10.3</v>
      </c>
      <c r="J57" s="17"/>
      <c r="K57" s="17"/>
      <c r="L57" s="17">
        <v>-31.5</v>
      </c>
      <c r="M57" s="17">
        <v>-34.200000000000003</v>
      </c>
      <c r="N57" s="17">
        <v>-17</v>
      </c>
      <c r="O57" s="17">
        <v>19.100000000000001</v>
      </c>
      <c r="P57" s="17">
        <v>-17.600000000000001</v>
      </c>
      <c r="Q57" s="17">
        <v>0</v>
      </c>
      <c r="R57" s="17">
        <v>38.799999999999997</v>
      </c>
      <c r="S57" s="17">
        <v>-0.1</v>
      </c>
      <c r="T57" s="17"/>
      <c r="U57" s="17"/>
      <c r="V57" s="17"/>
      <c r="W57" s="17"/>
      <c r="X57" s="17">
        <v>-11.3</v>
      </c>
      <c r="Y57" s="17">
        <v>1.2</v>
      </c>
      <c r="Z57" s="17">
        <v>1.5</v>
      </c>
      <c r="AA57" s="17"/>
      <c r="AB57" s="17">
        <v>-3.4</v>
      </c>
      <c r="AC57" s="17">
        <v>3.4</v>
      </c>
      <c r="AD57" s="17">
        <v>6.3</v>
      </c>
      <c r="AE57" s="17"/>
      <c r="AF57" s="17"/>
      <c r="AG57" s="17"/>
      <c r="AH57" s="17"/>
      <c r="AI57" s="17">
        <v>13.6</v>
      </c>
      <c r="AJ57" s="17">
        <v>-10.7</v>
      </c>
      <c r="AK57" s="17"/>
      <c r="AL57" s="17"/>
      <c r="AM57" s="17"/>
      <c r="AN57" s="17">
        <v>-1.8</v>
      </c>
      <c r="AO57" s="17">
        <v>39.700000000000003</v>
      </c>
      <c r="AP57" s="17">
        <v>5.0999999999999996</v>
      </c>
      <c r="AQ57" s="17">
        <v>15.8</v>
      </c>
      <c r="AR57" s="17">
        <v>4.9000000000000004</v>
      </c>
      <c r="AS57" s="17">
        <v>-0.2</v>
      </c>
      <c r="AT57" s="17">
        <v>2.6</v>
      </c>
      <c r="AU57" s="17">
        <v>1.4</v>
      </c>
      <c r="AV57" s="17"/>
      <c r="AW57" s="17"/>
      <c r="AX57" s="17"/>
      <c r="AY57" s="17">
        <v>8.6</v>
      </c>
      <c r="AZ57" s="17">
        <v>-1.5</v>
      </c>
      <c r="BA57" s="17">
        <v>0.1</v>
      </c>
      <c r="BB57" s="17">
        <v>0.3</v>
      </c>
      <c r="BC57" s="17">
        <v>3</v>
      </c>
      <c r="BD57" s="17">
        <v>0.4</v>
      </c>
      <c r="BE57" s="17">
        <v>0.2</v>
      </c>
      <c r="BF57" s="17">
        <v>-0.7</v>
      </c>
      <c r="BG57" s="17"/>
      <c r="BH57" s="17"/>
      <c r="BI57" s="17">
        <v>2.9</v>
      </c>
      <c r="BJ57" s="17"/>
      <c r="BK57" s="17"/>
      <c r="BL57" s="17">
        <v>0.5</v>
      </c>
      <c r="BM57" s="17"/>
      <c r="BN57" s="17"/>
      <c r="BO57" s="17"/>
      <c r="BP57" s="17">
        <v>6.9</v>
      </c>
      <c r="BQ57" s="17">
        <v>-10.3</v>
      </c>
      <c r="BR57" s="17">
        <v>-1.9</v>
      </c>
      <c r="BS57" s="17"/>
      <c r="BT57" s="17">
        <v>-49.9</v>
      </c>
      <c r="BU57" s="17"/>
      <c r="BV57" s="17"/>
      <c r="BW57" s="17"/>
      <c r="BX57" s="17"/>
      <c r="BY57" s="17"/>
      <c r="BZ57" s="17"/>
      <c r="CA57" s="17"/>
      <c r="CB57" s="17">
        <v>0</v>
      </c>
      <c r="CC57" s="17">
        <v>-0.3</v>
      </c>
      <c r="CD57" s="17">
        <v>8.1999999999999993</v>
      </c>
      <c r="CE57" s="17">
        <v>17</v>
      </c>
      <c r="CF57" s="17">
        <v>0.4</v>
      </c>
      <c r="CG57" s="17">
        <v>0.5</v>
      </c>
      <c r="CH57" s="17">
        <v>0</v>
      </c>
      <c r="CI57" s="17"/>
      <c r="CJ57" s="17"/>
      <c r="CK57" s="17"/>
      <c r="CL57" s="17">
        <v>9.3000000000000007</v>
      </c>
      <c r="CM57" s="17">
        <v>14.4</v>
      </c>
      <c r="CN57" s="17">
        <v>-28.6</v>
      </c>
      <c r="CO57" s="17">
        <v>0</v>
      </c>
      <c r="CP57" s="17"/>
      <c r="CQ57" s="17"/>
      <c r="CR57" s="17"/>
      <c r="CS57" s="17"/>
      <c r="CT57" s="17">
        <v>-8.8000000000000007</v>
      </c>
      <c r="CU57" s="17">
        <v>-10.8</v>
      </c>
      <c r="CV57" s="17"/>
      <c r="CW57" s="17">
        <v>-7.4</v>
      </c>
      <c r="CX57" s="17">
        <v>0</v>
      </c>
      <c r="CY57" s="17"/>
      <c r="CZ57" s="17"/>
      <c r="DA57" s="17">
        <v>1.3624400000000001</v>
      </c>
      <c r="DB57" s="17">
        <v>0</v>
      </c>
      <c r="DC57" s="17">
        <v>-0.1</v>
      </c>
      <c r="DD57" s="17">
        <v>-0.8</v>
      </c>
      <c r="DE57" s="17">
        <v>0</v>
      </c>
      <c r="DF57" s="17"/>
      <c r="DG57" s="17">
        <v>0</v>
      </c>
      <c r="DH57" s="17">
        <v>1.2</v>
      </c>
      <c r="DI57" s="17"/>
      <c r="DJ57" s="17">
        <v>-0.6</v>
      </c>
      <c r="DK57" s="17">
        <v>0.2</v>
      </c>
      <c r="DL57" s="17">
        <v>0.6</v>
      </c>
      <c r="DM57" s="17"/>
      <c r="DN57" s="17">
        <v>0</v>
      </c>
      <c r="DO57" s="17">
        <v>0</v>
      </c>
      <c r="DP57" s="17">
        <v>7.8</v>
      </c>
      <c r="DQ57" s="17">
        <v>5.2</v>
      </c>
      <c r="DR57" s="17">
        <v>0</v>
      </c>
      <c r="DS57" s="17">
        <v>-0.1</v>
      </c>
      <c r="DT57" s="17">
        <v>0.3</v>
      </c>
      <c r="DU57" s="17">
        <v>0.47699999999999998</v>
      </c>
      <c r="DV57" s="17">
        <v>0</v>
      </c>
      <c r="DW57" s="17">
        <v>-3.4</v>
      </c>
      <c r="DX57" s="17">
        <v>0.1</v>
      </c>
      <c r="DY57" s="17">
        <v>1.2</v>
      </c>
      <c r="DZ57" s="17">
        <v>2.2999999999999998</v>
      </c>
      <c r="EA57" s="17">
        <v>0.7</v>
      </c>
      <c r="EB57" s="17"/>
      <c r="EC57" s="17">
        <v>12.9</v>
      </c>
      <c r="ED57" s="17">
        <v>0</v>
      </c>
      <c r="EE57" s="17">
        <v>-5.9</v>
      </c>
      <c r="EF57" s="17">
        <v>-12.2</v>
      </c>
      <c r="EG57" s="17">
        <v>0</v>
      </c>
      <c r="EH57" s="17">
        <v>0</v>
      </c>
      <c r="EI57" s="17">
        <v>1.7</v>
      </c>
      <c r="EJ57" s="17">
        <v>-0.1</v>
      </c>
      <c r="EK57" s="17">
        <v>1.4</v>
      </c>
      <c r="EL57" s="17">
        <v>0.2</v>
      </c>
      <c r="EM57" s="17">
        <v>0.2</v>
      </c>
      <c r="EN57" s="17">
        <v>0.2</v>
      </c>
      <c r="EO57" s="17"/>
      <c r="EP57" s="17">
        <v>0</v>
      </c>
      <c r="EQ57" s="17">
        <v>0</v>
      </c>
      <c r="ER57" s="17">
        <v>0</v>
      </c>
      <c r="ES57" s="17">
        <v>-0.2</v>
      </c>
      <c r="ET57" s="17">
        <v>-4</v>
      </c>
      <c r="EU57" s="17">
        <v>0.7</v>
      </c>
      <c r="EV57" s="17">
        <v>0</v>
      </c>
      <c r="EW57" s="17">
        <v>1.6</v>
      </c>
      <c r="EX57" s="17">
        <v>0.3</v>
      </c>
      <c r="EY57" s="17">
        <v>0.8</v>
      </c>
      <c r="EZ57" s="17">
        <v>0.6</v>
      </c>
      <c r="FA57" s="17">
        <v>0</v>
      </c>
      <c r="FB57" s="17">
        <v>0.2</v>
      </c>
      <c r="FC57" s="17">
        <v>0.9</v>
      </c>
      <c r="FD57" s="17">
        <v>2.4</v>
      </c>
      <c r="FE57" s="17">
        <v>11.7</v>
      </c>
      <c r="FF57" s="17">
        <v>-0.1</v>
      </c>
      <c r="FG57" s="17">
        <v>1.5</v>
      </c>
      <c r="FH57" s="17">
        <v>0</v>
      </c>
      <c r="FI57" s="17">
        <v>3.7</v>
      </c>
      <c r="FJ57" s="17">
        <v>3.93</v>
      </c>
      <c r="FK57" s="17">
        <v>60.969439999999999</v>
      </c>
      <c r="FL57" s="15"/>
      <c r="FM57" s="17">
        <v>2.2169699999999999</v>
      </c>
      <c r="FN57" s="17"/>
      <c r="FO57" s="17"/>
      <c r="FP57" s="17">
        <v>1.8</v>
      </c>
      <c r="FQ57" s="17">
        <v>0.3</v>
      </c>
      <c r="FR57" s="17"/>
      <c r="FS57" s="17">
        <v>-0.7</v>
      </c>
      <c r="FT57" s="17">
        <v>0</v>
      </c>
      <c r="FU57" s="17">
        <v>3.6169699999999998</v>
      </c>
    </row>
    <row r="58" spans="1:177" ht="24" customHeight="1" x14ac:dyDescent="0.35">
      <c r="A58" s="18" t="s">
        <v>796</v>
      </c>
      <c r="B58" s="18" t="s">
        <v>50</v>
      </c>
      <c r="C58" s="19">
        <v>41.7</v>
      </c>
      <c r="D58" s="19">
        <v>-14.2</v>
      </c>
      <c r="E58" s="19">
        <v>13.1</v>
      </c>
      <c r="F58" s="19"/>
      <c r="G58" s="19"/>
      <c r="H58" s="19">
        <v>-9.6999999999999993</v>
      </c>
      <c r="I58" s="19">
        <v>18.100000000000001</v>
      </c>
      <c r="J58" s="19"/>
      <c r="K58" s="19"/>
      <c r="L58" s="19">
        <v>-31.8</v>
      </c>
      <c r="M58" s="19">
        <v>-42.2</v>
      </c>
      <c r="N58" s="19">
        <v>-26.3</v>
      </c>
      <c r="O58" s="19">
        <v>20.9</v>
      </c>
      <c r="P58" s="19">
        <v>-26.3</v>
      </c>
      <c r="Q58" s="19">
        <v>0</v>
      </c>
      <c r="R58" s="19">
        <v>43.3</v>
      </c>
      <c r="S58" s="19">
        <v>-0.2</v>
      </c>
      <c r="T58" s="19"/>
      <c r="U58" s="19"/>
      <c r="V58" s="19"/>
      <c r="W58" s="19"/>
      <c r="X58" s="19">
        <v>-6.4</v>
      </c>
      <c r="Y58" s="19">
        <v>1.1000000000000001</v>
      </c>
      <c r="Z58" s="19">
        <v>1.6</v>
      </c>
      <c r="AA58" s="19"/>
      <c r="AB58" s="19">
        <v>-3.4</v>
      </c>
      <c r="AC58" s="19">
        <v>3.3</v>
      </c>
      <c r="AD58" s="19">
        <v>7.5</v>
      </c>
      <c r="AE58" s="19"/>
      <c r="AF58" s="19"/>
      <c r="AG58" s="19"/>
      <c r="AH58" s="19"/>
      <c r="AI58" s="19">
        <v>14.7</v>
      </c>
      <c r="AJ58" s="19">
        <v>-12.7</v>
      </c>
      <c r="AK58" s="19"/>
      <c r="AL58" s="19"/>
      <c r="AM58" s="19"/>
      <c r="AN58" s="19">
        <v>-1.1000000000000001</v>
      </c>
      <c r="AO58" s="19">
        <v>24.8</v>
      </c>
      <c r="AP58" s="19">
        <v>4.7</v>
      </c>
      <c r="AQ58" s="19">
        <v>16.399999999999999</v>
      </c>
      <c r="AR58" s="19">
        <v>4.9000000000000004</v>
      </c>
      <c r="AS58" s="19">
        <v>0.3</v>
      </c>
      <c r="AT58" s="19">
        <v>2.6</v>
      </c>
      <c r="AU58" s="19">
        <v>0.8</v>
      </c>
      <c r="AV58" s="19"/>
      <c r="AW58" s="19"/>
      <c r="AX58" s="19"/>
      <c r="AY58" s="19">
        <v>4.4000000000000004</v>
      </c>
      <c r="AZ58" s="19">
        <v>-1.7</v>
      </c>
      <c r="BA58" s="19">
        <v>0.1</v>
      </c>
      <c r="BB58" s="19">
        <v>-3.7</v>
      </c>
      <c r="BC58" s="19">
        <v>1</v>
      </c>
      <c r="BD58" s="19">
        <v>0.4</v>
      </c>
      <c r="BE58" s="19">
        <v>0.1</v>
      </c>
      <c r="BF58" s="19">
        <v>-5.3</v>
      </c>
      <c r="BG58" s="19"/>
      <c r="BH58" s="19"/>
      <c r="BI58" s="19">
        <v>-3.6</v>
      </c>
      <c r="BJ58" s="19"/>
      <c r="BK58" s="19"/>
      <c r="BL58" s="19">
        <v>-0.3</v>
      </c>
      <c r="BM58" s="19"/>
      <c r="BN58" s="19"/>
      <c r="BO58" s="19"/>
      <c r="BP58" s="19">
        <v>-0.2</v>
      </c>
      <c r="BQ58" s="19">
        <v>0</v>
      </c>
      <c r="BR58" s="19">
        <v>-6.5</v>
      </c>
      <c r="BS58" s="19"/>
      <c r="BT58" s="19">
        <v>-56.5</v>
      </c>
      <c r="BU58" s="19"/>
      <c r="BV58" s="19"/>
      <c r="BW58" s="19"/>
      <c r="BX58" s="19"/>
      <c r="BY58" s="19"/>
      <c r="BZ58" s="19"/>
      <c r="CA58" s="19"/>
      <c r="CB58" s="19">
        <v>0</v>
      </c>
      <c r="CC58" s="19">
        <v>-0.3</v>
      </c>
      <c r="CD58" s="19">
        <v>10</v>
      </c>
      <c r="CE58" s="19">
        <v>19.3</v>
      </c>
      <c r="CF58" s="19">
        <v>0.5</v>
      </c>
      <c r="CG58" s="19">
        <v>0.4</v>
      </c>
      <c r="CH58" s="19">
        <v>-0.1</v>
      </c>
      <c r="CI58" s="19"/>
      <c r="CJ58" s="19"/>
      <c r="CK58" s="19"/>
      <c r="CL58" s="19">
        <v>6.4</v>
      </c>
      <c r="CM58" s="19">
        <v>12</v>
      </c>
      <c r="CN58" s="19">
        <v>-32.299999999999997</v>
      </c>
      <c r="CO58" s="19">
        <v>0</v>
      </c>
      <c r="CP58" s="19"/>
      <c r="CQ58" s="19"/>
      <c r="CR58" s="19"/>
      <c r="CS58" s="19"/>
      <c r="CT58" s="19">
        <v>-16.600000000000001</v>
      </c>
      <c r="CU58" s="19">
        <v>-15.4</v>
      </c>
      <c r="CV58" s="19"/>
      <c r="CW58" s="19">
        <v>-7.2</v>
      </c>
      <c r="CX58" s="19">
        <v>0</v>
      </c>
      <c r="CY58" s="19"/>
      <c r="CZ58" s="19"/>
      <c r="DA58" s="19">
        <v>1.3579300000000001</v>
      </c>
      <c r="DB58" s="19">
        <v>0</v>
      </c>
      <c r="DC58" s="19">
        <v>-0.1</v>
      </c>
      <c r="DD58" s="19">
        <v>-1</v>
      </c>
      <c r="DE58" s="19">
        <v>0</v>
      </c>
      <c r="DF58" s="19"/>
      <c r="DG58" s="19">
        <v>0</v>
      </c>
      <c r="DH58" s="19">
        <v>1.2</v>
      </c>
      <c r="DI58" s="19"/>
      <c r="DJ58" s="19">
        <v>-0.6</v>
      </c>
      <c r="DK58" s="19">
        <v>0.2</v>
      </c>
      <c r="DL58" s="19">
        <v>0.6</v>
      </c>
      <c r="DM58" s="19"/>
      <c r="DN58" s="19">
        <v>0</v>
      </c>
      <c r="DO58" s="19">
        <v>0</v>
      </c>
      <c r="DP58" s="19">
        <v>7.6</v>
      </c>
      <c r="DQ58" s="19">
        <v>4.9000000000000004</v>
      </c>
      <c r="DR58" s="19">
        <v>0</v>
      </c>
      <c r="DS58" s="19">
        <v>0.2</v>
      </c>
      <c r="DT58" s="19">
        <v>0.4</v>
      </c>
      <c r="DU58" s="19">
        <v>0.47199999999999998</v>
      </c>
      <c r="DV58" s="19">
        <v>0</v>
      </c>
      <c r="DW58" s="19">
        <v>-3.7</v>
      </c>
      <c r="DX58" s="19">
        <v>0.4</v>
      </c>
      <c r="DY58" s="19">
        <v>1.2</v>
      </c>
      <c r="DZ58" s="19">
        <v>2.4</v>
      </c>
      <c r="EA58" s="19">
        <v>0.7</v>
      </c>
      <c r="EB58" s="19"/>
      <c r="EC58" s="19">
        <v>15.6</v>
      </c>
      <c r="ED58" s="19">
        <v>0</v>
      </c>
      <c r="EE58" s="19">
        <v>-6.1</v>
      </c>
      <c r="EF58" s="19">
        <v>-11.8</v>
      </c>
      <c r="EG58" s="19">
        <v>0</v>
      </c>
      <c r="EH58" s="19">
        <v>0</v>
      </c>
      <c r="EI58" s="19">
        <v>2</v>
      </c>
      <c r="EJ58" s="19">
        <v>0.1</v>
      </c>
      <c r="EK58" s="19">
        <v>1.3</v>
      </c>
      <c r="EL58" s="19">
        <v>0.2</v>
      </c>
      <c r="EM58" s="19">
        <v>0.2</v>
      </c>
      <c r="EN58" s="19">
        <v>0.2</v>
      </c>
      <c r="EO58" s="19"/>
      <c r="EP58" s="19">
        <v>0</v>
      </c>
      <c r="EQ58" s="19">
        <v>0</v>
      </c>
      <c r="ER58" s="19">
        <v>0</v>
      </c>
      <c r="ES58" s="19">
        <v>-0.2</v>
      </c>
      <c r="ET58" s="19">
        <v>-3.9</v>
      </c>
      <c r="EU58" s="19">
        <v>0</v>
      </c>
      <c r="EV58" s="19">
        <v>0</v>
      </c>
      <c r="EW58" s="19">
        <v>1.6</v>
      </c>
      <c r="EX58" s="19">
        <v>0.3</v>
      </c>
      <c r="EY58" s="19">
        <v>0.8</v>
      </c>
      <c r="EZ58" s="19">
        <v>0.6</v>
      </c>
      <c r="FA58" s="19">
        <v>0</v>
      </c>
      <c r="FB58" s="19">
        <v>0.2</v>
      </c>
      <c r="FC58" s="19">
        <v>0.8</v>
      </c>
      <c r="FD58" s="19">
        <v>2.5</v>
      </c>
      <c r="FE58" s="19">
        <v>11.6</v>
      </c>
      <c r="FF58" s="19">
        <v>0</v>
      </c>
      <c r="FG58" s="19">
        <v>1.7</v>
      </c>
      <c r="FH58" s="19">
        <v>0</v>
      </c>
      <c r="FI58" s="19">
        <v>3.21</v>
      </c>
      <c r="FJ58" s="19">
        <v>3.92</v>
      </c>
      <c r="FK58" s="19">
        <v>-8.5400700000000001</v>
      </c>
      <c r="FL58" s="15"/>
      <c r="FM58" s="19">
        <v>2.1624400000000001</v>
      </c>
      <c r="FN58" s="19"/>
      <c r="FO58" s="19"/>
      <c r="FP58" s="19">
        <v>1.8</v>
      </c>
      <c r="FQ58" s="19">
        <v>0.3</v>
      </c>
      <c r="FR58" s="19"/>
      <c r="FS58" s="19">
        <v>-0.8</v>
      </c>
      <c r="FT58" s="19">
        <v>0</v>
      </c>
      <c r="FU58" s="19">
        <v>3.46244</v>
      </c>
    </row>
    <row r="59" spans="1:177" ht="25" customHeight="1" x14ac:dyDescent="0.35">
      <c r="A59" s="204" t="s">
        <v>797</v>
      </c>
      <c r="B59" s="205"/>
      <c r="C59" s="20">
        <v>589.54999999999995</v>
      </c>
      <c r="D59" s="20">
        <v>905</v>
      </c>
      <c r="E59" s="20">
        <v>516</v>
      </c>
      <c r="F59" s="20">
        <v>0</v>
      </c>
      <c r="G59" s="20">
        <v>0</v>
      </c>
      <c r="H59" s="20">
        <v>-88.15</v>
      </c>
      <c r="I59" s="20">
        <v>323.10000000000002</v>
      </c>
      <c r="J59" s="20">
        <v>0</v>
      </c>
      <c r="K59" s="20">
        <v>0</v>
      </c>
      <c r="L59" s="20">
        <v>-504.55</v>
      </c>
      <c r="M59" s="20">
        <v>-526.6</v>
      </c>
      <c r="N59" s="20">
        <v>-100.25</v>
      </c>
      <c r="O59" s="20">
        <v>736.7</v>
      </c>
      <c r="P59" s="20">
        <v>-63.5</v>
      </c>
      <c r="Q59" s="20">
        <v>-35.1</v>
      </c>
      <c r="R59" s="20">
        <v>745.65</v>
      </c>
      <c r="S59" s="20">
        <v>-0.15</v>
      </c>
      <c r="T59" s="20">
        <v>0</v>
      </c>
      <c r="U59" s="20">
        <v>0</v>
      </c>
      <c r="V59" s="20">
        <v>0</v>
      </c>
      <c r="W59" s="20">
        <v>0</v>
      </c>
      <c r="X59" s="20">
        <v>-237.15</v>
      </c>
      <c r="Y59" s="20">
        <v>17.100000000000001</v>
      </c>
      <c r="Z59" s="20">
        <v>22.85</v>
      </c>
      <c r="AA59" s="20">
        <v>0</v>
      </c>
      <c r="AB59" s="20">
        <v>-82.3</v>
      </c>
      <c r="AC59" s="20">
        <v>91.35</v>
      </c>
      <c r="AD59" s="20">
        <v>289.89999999999998</v>
      </c>
      <c r="AE59" s="20">
        <v>0</v>
      </c>
      <c r="AF59" s="20">
        <v>0</v>
      </c>
      <c r="AG59" s="20">
        <v>0</v>
      </c>
      <c r="AH59" s="20">
        <v>0</v>
      </c>
      <c r="AI59" s="20">
        <v>327.75</v>
      </c>
      <c r="AJ59" s="20">
        <v>-7.7</v>
      </c>
      <c r="AK59" s="20">
        <v>0</v>
      </c>
      <c r="AL59" s="20">
        <v>0</v>
      </c>
      <c r="AM59" s="20">
        <v>0</v>
      </c>
      <c r="AN59" s="20">
        <v>-28.4</v>
      </c>
      <c r="AO59" s="20">
        <v>201.8</v>
      </c>
      <c r="AP59" s="20">
        <v>79.599999999999994</v>
      </c>
      <c r="AQ59" s="20">
        <v>269.25</v>
      </c>
      <c r="AR59" s="20">
        <v>75.95</v>
      </c>
      <c r="AS59" s="20">
        <v>-17.850000000000001</v>
      </c>
      <c r="AT59" s="20">
        <v>62.4</v>
      </c>
      <c r="AU59" s="20">
        <v>21.8</v>
      </c>
      <c r="AV59" s="20">
        <v>0</v>
      </c>
      <c r="AW59" s="20">
        <v>0</v>
      </c>
      <c r="AX59" s="20">
        <v>0</v>
      </c>
      <c r="AY59" s="20">
        <v>195.65</v>
      </c>
      <c r="AZ59" s="20">
        <v>-51.85</v>
      </c>
      <c r="BA59" s="20">
        <v>2.4</v>
      </c>
      <c r="BB59" s="20">
        <v>-35.049999999999997</v>
      </c>
      <c r="BC59" s="20">
        <v>89.15</v>
      </c>
      <c r="BD59" s="20">
        <v>9.75</v>
      </c>
      <c r="BE59" s="20">
        <v>4.55</v>
      </c>
      <c r="BF59" s="20">
        <v>-19.850000000000001</v>
      </c>
      <c r="BG59" s="20">
        <v>0</v>
      </c>
      <c r="BH59" s="20">
        <v>0</v>
      </c>
      <c r="BI59" s="20">
        <v>37.450000000000003</v>
      </c>
      <c r="BJ59" s="20">
        <v>0</v>
      </c>
      <c r="BK59" s="20">
        <v>0</v>
      </c>
      <c r="BL59" s="20">
        <v>-15.25</v>
      </c>
      <c r="BM59" s="20">
        <v>0</v>
      </c>
      <c r="BN59" s="20">
        <v>0</v>
      </c>
      <c r="BO59" s="20">
        <v>0</v>
      </c>
      <c r="BP59" s="20">
        <v>115</v>
      </c>
      <c r="BQ59" s="20">
        <v>-7.85</v>
      </c>
      <c r="BR59" s="20">
        <v>-356.65</v>
      </c>
      <c r="BS59" s="20">
        <v>0</v>
      </c>
      <c r="BT59" s="20">
        <v>-1006.95</v>
      </c>
      <c r="BU59" s="20">
        <v>0</v>
      </c>
      <c r="BV59" s="20">
        <v>0</v>
      </c>
      <c r="BW59" s="20">
        <v>0</v>
      </c>
      <c r="BX59" s="20">
        <v>0</v>
      </c>
      <c r="BY59" s="20">
        <v>0</v>
      </c>
      <c r="BZ59" s="20">
        <v>0</v>
      </c>
      <c r="CA59" s="20">
        <v>0</v>
      </c>
      <c r="CB59" s="20">
        <v>0.2</v>
      </c>
      <c r="CC59" s="20">
        <v>-7.4</v>
      </c>
      <c r="CD59" s="20">
        <v>888.05</v>
      </c>
      <c r="CE59" s="20">
        <v>630.9</v>
      </c>
      <c r="CF59" s="20">
        <v>219.6</v>
      </c>
      <c r="CG59" s="20">
        <v>7.9</v>
      </c>
      <c r="CH59" s="20">
        <v>88</v>
      </c>
      <c r="CI59" s="20">
        <v>0</v>
      </c>
      <c r="CJ59" s="20">
        <v>0</v>
      </c>
      <c r="CK59" s="20">
        <v>0</v>
      </c>
      <c r="CL59" s="20">
        <v>369.5</v>
      </c>
      <c r="CM59" s="20">
        <v>495.95</v>
      </c>
      <c r="CN59" s="20">
        <v>-133.30000000000001</v>
      </c>
      <c r="CO59" s="20">
        <v>-73.5</v>
      </c>
      <c r="CP59" s="20">
        <v>0</v>
      </c>
      <c r="CQ59" s="20">
        <v>0</v>
      </c>
      <c r="CR59" s="20">
        <v>0</v>
      </c>
      <c r="CS59" s="20">
        <v>0</v>
      </c>
      <c r="CT59" s="20">
        <v>-84.6</v>
      </c>
      <c r="CU59" s="20">
        <v>-184.8</v>
      </c>
      <c r="CV59" s="20">
        <v>0</v>
      </c>
      <c r="CW59" s="20">
        <v>-153.05000000000001</v>
      </c>
      <c r="CX59" s="20">
        <v>94</v>
      </c>
      <c r="CY59" s="20">
        <v>0</v>
      </c>
      <c r="CZ59" s="20">
        <v>0</v>
      </c>
      <c r="DA59" s="20">
        <v>32.706845000000001</v>
      </c>
      <c r="DB59" s="20">
        <v>1.1499999999999999</v>
      </c>
      <c r="DC59" s="20">
        <v>-1.2</v>
      </c>
      <c r="DD59" s="20">
        <v>-12.25</v>
      </c>
      <c r="DE59" s="20">
        <v>302.35000000000002</v>
      </c>
      <c r="DF59" s="20">
        <v>0</v>
      </c>
      <c r="DG59" s="20">
        <v>0.3</v>
      </c>
      <c r="DH59" s="20">
        <v>25.05</v>
      </c>
      <c r="DI59" s="20">
        <v>0</v>
      </c>
      <c r="DJ59" s="20">
        <v>-2.25</v>
      </c>
      <c r="DK59" s="20">
        <v>6.55</v>
      </c>
      <c r="DL59" s="20">
        <v>14.05</v>
      </c>
      <c r="DM59" s="20">
        <v>0</v>
      </c>
      <c r="DN59" s="20">
        <v>-7.85</v>
      </c>
      <c r="DO59" s="20">
        <v>-19.899999999999999</v>
      </c>
      <c r="DP59" s="20">
        <v>127.35</v>
      </c>
      <c r="DQ59" s="20">
        <v>57.15</v>
      </c>
      <c r="DR59" s="20">
        <v>-33.700000000000003</v>
      </c>
      <c r="DS59" s="20">
        <v>0.15</v>
      </c>
      <c r="DT59" s="20">
        <v>7.1</v>
      </c>
      <c r="DU59" s="20">
        <v>10.000500000000001</v>
      </c>
      <c r="DV59" s="20">
        <v>0.2</v>
      </c>
      <c r="DW59" s="20">
        <v>-88.05</v>
      </c>
      <c r="DX59" s="20">
        <v>0.75</v>
      </c>
      <c r="DY59" s="20">
        <v>33.200000000000003</v>
      </c>
      <c r="DZ59" s="20">
        <v>50.65</v>
      </c>
      <c r="EA59" s="20">
        <v>25.95</v>
      </c>
      <c r="EB59" s="20">
        <v>0</v>
      </c>
      <c r="EC59" s="20">
        <v>137.6</v>
      </c>
      <c r="ED59" s="20">
        <v>34.700000000000003</v>
      </c>
      <c r="EE59" s="20">
        <v>-101.55</v>
      </c>
      <c r="EF59" s="20">
        <v>-207.9</v>
      </c>
      <c r="EG59" s="20">
        <v>0.85</v>
      </c>
      <c r="EH59" s="20">
        <v>0.3</v>
      </c>
      <c r="EI59" s="20">
        <v>61.05</v>
      </c>
      <c r="EJ59" s="20">
        <v>-0.95</v>
      </c>
      <c r="EK59" s="20">
        <v>37.4</v>
      </c>
      <c r="EL59" s="20">
        <v>4.8</v>
      </c>
      <c r="EM59" s="20">
        <v>4.8</v>
      </c>
      <c r="EN59" s="20">
        <v>4.8</v>
      </c>
      <c r="EO59" s="20">
        <v>0</v>
      </c>
      <c r="EP59" s="20">
        <v>276.5</v>
      </c>
      <c r="EQ59" s="20">
        <v>19.350000000000001</v>
      </c>
      <c r="ER59" s="20">
        <v>116.1</v>
      </c>
      <c r="ES59" s="20">
        <v>-4.8</v>
      </c>
      <c r="ET59" s="20">
        <v>38.950000000000003</v>
      </c>
      <c r="EU59" s="20">
        <v>19.05</v>
      </c>
      <c r="EV59" s="20">
        <v>-63.65</v>
      </c>
      <c r="EW59" s="20">
        <v>31.1</v>
      </c>
      <c r="EX59" s="20">
        <v>7.2</v>
      </c>
      <c r="EY59" s="20">
        <v>19</v>
      </c>
      <c r="EZ59" s="20">
        <v>12.6</v>
      </c>
      <c r="FA59" s="20">
        <v>16.95</v>
      </c>
      <c r="FB59" s="20">
        <v>26</v>
      </c>
      <c r="FC59" s="20">
        <v>33.4</v>
      </c>
      <c r="FD59" s="20">
        <v>55.9</v>
      </c>
      <c r="FE59" s="20">
        <v>199.5</v>
      </c>
      <c r="FF59" s="20">
        <v>6.25</v>
      </c>
      <c r="FG59" s="20">
        <v>59.85</v>
      </c>
      <c r="FH59" s="20">
        <v>17.3</v>
      </c>
      <c r="FI59" s="20">
        <v>80.495000000000005</v>
      </c>
      <c r="FJ59" s="20">
        <v>57.53</v>
      </c>
      <c r="FK59" s="20">
        <v>6231.9323450000002</v>
      </c>
      <c r="FL59" s="21"/>
      <c r="FM59" s="20">
        <v>45.977155000000003</v>
      </c>
      <c r="FN59" s="20">
        <v>0</v>
      </c>
      <c r="FO59" s="20">
        <v>0</v>
      </c>
      <c r="FP59" s="20">
        <v>41.7</v>
      </c>
      <c r="FQ59" s="20">
        <v>6.95</v>
      </c>
      <c r="FR59" s="20">
        <v>0</v>
      </c>
      <c r="FS59" s="20">
        <v>3.55</v>
      </c>
      <c r="FT59" s="20">
        <v>8</v>
      </c>
      <c r="FU59" s="20">
        <v>106.177155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800</v>
      </c>
      <c r="C5" s="1"/>
      <c r="D5" s="1"/>
      <c r="E5" s="1"/>
      <c r="F5" s="1"/>
      <c r="G5" s="1"/>
      <c r="H5" s="1"/>
    </row>
    <row r="6" spans="1:8" ht="23" customHeight="1" x14ac:dyDescent="0.35">
      <c r="A6" s="1"/>
      <c r="B6" s="206" t="s">
        <v>801</v>
      </c>
      <c r="C6" s="206" t="s">
        <v>802</v>
      </c>
      <c r="D6" s="206"/>
      <c r="E6" s="206" t="s">
        <v>803</v>
      </c>
      <c r="F6" s="206"/>
      <c r="G6" s="206"/>
      <c r="H6" s="206" t="s">
        <v>804</v>
      </c>
    </row>
    <row r="7" spans="1:8" ht="31" customHeight="1" x14ac:dyDescent="0.35">
      <c r="A7" s="1"/>
      <c r="B7" s="206"/>
      <c r="C7" s="24" t="s">
        <v>805</v>
      </c>
      <c r="D7" s="24" t="s">
        <v>806</v>
      </c>
      <c r="E7" s="24" t="s">
        <v>534</v>
      </c>
      <c r="F7" s="24" t="s">
        <v>533</v>
      </c>
      <c r="G7" s="24" t="s">
        <v>532</v>
      </c>
      <c r="H7" s="24" t="s">
        <v>807</v>
      </c>
    </row>
    <row r="8" spans="1:8" ht="11" customHeight="1" x14ac:dyDescent="0.35">
      <c r="A8" s="1"/>
      <c r="B8" s="25" t="s">
        <v>749</v>
      </c>
      <c r="C8" s="26">
        <v>0</v>
      </c>
      <c r="D8" s="26">
        <v>6669.0552299999999</v>
      </c>
      <c r="E8" s="27">
        <v>1018.12233</v>
      </c>
      <c r="F8" s="27">
        <v>3861.6914999999999</v>
      </c>
      <c r="G8" s="27">
        <v>1789.2414000000001</v>
      </c>
      <c r="H8" s="27">
        <v>225.18209999999999</v>
      </c>
    </row>
    <row r="9" spans="1:8" ht="11" customHeight="1" x14ac:dyDescent="0.35">
      <c r="A9" s="1"/>
      <c r="B9" s="25" t="s">
        <v>750</v>
      </c>
      <c r="C9" s="26">
        <v>0</v>
      </c>
      <c r="D9" s="26">
        <v>6661.0017099999995</v>
      </c>
      <c r="E9" s="27">
        <v>988.72991000000002</v>
      </c>
      <c r="F9" s="27">
        <v>3910.4088000000002</v>
      </c>
      <c r="G9" s="27">
        <v>1761.8630000000001</v>
      </c>
      <c r="H9" s="27">
        <v>226.2296</v>
      </c>
    </row>
    <row r="10" spans="1:8" ht="11" customHeight="1" x14ac:dyDescent="0.35">
      <c r="A10" s="1"/>
      <c r="B10" s="25" t="s">
        <v>751</v>
      </c>
      <c r="C10" s="26">
        <v>0</v>
      </c>
      <c r="D10" s="26">
        <v>6547.2753199999997</v>
      </c>
      <c r="E10" s="27">
        <v>980.15801999999996</v>
      </c>
      <c r="F10" s="27">
        <v>3805.7716</v>
      </c>
      <c r="G10" s="27">
        <v>1761.3457000000001</v>
      </c>
      <c r="H10" s="27">
        <v>223.4667</v>
      </c>
    </row>
    <row r="11" spans="1:8" ht="11" customHeight="1" x14ac:dyDescent="0.35">
      <c r="A11" s="1"/>
      <c r="B11" s="25" t="s">
        <v>752</v>
      </c>
      <c r="C11" s="26">
        <v>0</v>
      </c>
      <c r="D11" s="26">
        <v>6485.83806</v>
      </c>
      <c r="E11" s="27">
        <v>968.90466000000004</v>
      </c>
      <c r="F11" s="27">
        <v>3765.0394000000001</v>
      </c>
      <c r="G11" s="27">
        <v>1751.894</v>
      </c>
      <c r="H11" s="27">
        <v>224.54830000000001</v>
      </c>
    </row>
    <row r="12" spans="1:8" ht="11" customHeight="1" x14ac:dyDescent="0.35">
      <c r="A12" s="1"/>
      <c r="B12" s="25" t="s">
        <v>753</v>
      </c>
      <c r="C12" s="26">
        <v>0</v>
      </c>
      <c r="D12" s="26">
        <v>6358.3885200000004</v>
      </c>
      <c r="E12" s="27">
        <v>960.87202000000002</v>
      </c>
      <c r="F12" s="27">
        <v>3642.2930999999999</v>
      </c>
      <c r="G12" s="27">
        <v>1755.2234000000001</v>
      </c>
      <c r="H12" s="27">
        <v>223.62260000000001</v>
      </c>
    </row>
    <row r="13" spans="1:8" ht="11" customHeight="1" x14ac:dyDescent="0.35">
      <c r="A13" s="1"/>
      <c r="B13" s="25" t="s">
        <v>754</v>
      </c>
      <c r="C13" s="26">
        <v>0</v>
      </c>
      <c r="D13" s="26">
        <v>6479.2847700000002</v>
      </c>
      <c r="E13" s="27">
        <v>950.58407</v>
      </c>
      <c r="F13" s="27">
        <v>3752.7195999999999</v>
      </c>
      <c r="G13" s="27">
        <v>1775.9811</v>
      </c>
      <c r="H13" s="27">
        <v>220.0745</v>
      </c>
    </row>
    <row r="14" spans="1:8" ht="11" customHeight="1" x14ac:dyDescent="0.35">
      <c r="A14" s="1"/>
      <c r="B14" s="25" t="s">
        <v>755</v>
      </c>
      <c r="C14" s="26">
        <v>0</v>
      </c>
      <c r="D14" s="26">
        <v>6434.4586399999998</v>
      </c>
      <c r="E14" s="27">
        <v>961.86854000000005</v>
      </c>
      <c r="F14" s="27">
        <v>3709.7170000000001</v>
      </c>
      <c r="G14" s="27">
        <v>1762.8731</v>
      </c>
      <c r="H14" s="27">
        <v>221.00829999999999</v>
      </c>
    </row>
    <row r="15" spans="1:8" ht="11" customHeight="1" x14ac:dyDescent="0.35">
      <c r="A15" s="1"/>
      <c r="B15" s="25" t="s">
        <v>756</v>
      </c>
      <c r="C15" s="26">
        <v>0</v>
      </c>
      <c r="D15" s="26">
        <v>6441.1881899999998</v>
      </c>
      <c r="E15" s="27">
        <v>962.34628999999995</v>
      </c>
      <c r="F15" s="27">
        <v>3712.0077000000001</v>
      </c>
      <c r="G15" s="27">
        <v>1766.8342</v>
      </c>
      <c r="H15" s="27">
        <v>216.88839999999999</v>
      </c>
    </row>
    <row r="16" spans="1:8" ht="11" customHeight="1" x14ac:dyDescent="0.35">
      <c r="A16" s="1"/>
      <c r="B16" s="25" t="s">
        <v>757</v>
      </c>
      <c r="C16" s="26">
        <v>0</v>
      </c>
      <c r="D16" s="26">
        <v>6471.9495900000002</v>
      </c>
      <c r="E16" s="27">
        <v>969.97099000000003</v>
      </c>
      <c r="F16" s="27">
        <v>3712.4825000000001</v>
      </c>
      <c r="G16" s="27">
        <v>1789.4961000000001</v>
      </c>
      <c r="H16" s="27">
        <v>212.2473</v>
      </c>
    </row>
    <row r="17" spans="1:8" ht="11" customHeight="1" x14ac:dyDescent="0.35">
      <c r="A17" s="1"/>
      <c r="B17" s="25" t="s">
        <v>758</v>
      </c>
      <c r="C17" s="26">
        <v>0</v>
      </c>
      <c r="D17" s="26">
        <v>6517.6929</v>
      </c>
      <c r="E17" s="27">
        <v>982.40369999999996</v>
      </c>
      <c r="F17" s="27">
        <v>3753.9369000000002</v>
      </c>
      <c r="G17" s="27">
        <v>1781.3523</v>
      </c>
      <c r="H17" s="27">
        <v>208.85740000000001</v>
      </c>
    </row>
    <row r="18" spans="1:8" ht="11" customHeight="1" x14ac:dyDescent="0.35">
      <c r="A18" s="1"/>
      <c r="B18" s="25" t="s">
        <v>759</v>
      </c>
      <c r="C18" s="26">
        <v>0</v>
      </c>
      <c r="D18" s="26">
        <v>6694.2404100000003</v>
      </c>
      <c r="E18" s="27">
        <v>1018.16061</v>
      </c>
      <c r="F18" s="27">
        <v>3873.8168999999998</v>
      </c>
      <c r="G18" s="27">
        <v>1802.2628999999999</v>
      </c>
      <c r="H18" s="27">
        <v>204.71459999999999</v>
      </c>
    </row>
    <row r="19" spans="1:8" ht="11" customHeight="1" x14ac:dyDescent="0.35">
      <c r="A19" s="1"/>
      <c r="B19" s="25" t="s">
        <v>760</v>
      </c>
      <c r="C19" s="26">
        <v>0</v>
      </c>
      <c r="D19" s="26">
        <v>6578.1574000000001</v>
      </c>
      <c r="E19" s="27">
        <v>1027.8765000000001</v>
      </c>
      <c r="F19" s="27">
        <v>3774.9486999999999</v>
      </c>
      <c r="G19" s="27">
        <v>1775.3322000000001</v>
      </c>
      <c r="H19" s="27">
        <v>204.97980000000001</v>
      </c>
    </row>
    <row r="20" spans="1:8" ht="11" customHeight="1" x14ac:dyDescent="0.35">
      <c r="A20" s="1"/>
      <c r="B20" s="25" t="s">
        <v>761</v>
      </c>
      <c r="C20" s="26">
        <v>0</v>
      </c>
      <c r="D20" s="26">
        <v>6785.7774900000004</v>
      </c>
      <c r="E20" s="27">
        <v>1078.7929899999999</v>
      </c>
      <c r="F20" s="27">
        <v>3885.9355</v>
      </c>
      <c r="G20" s="27">
        <v>1821.049</v>
      </c>
      <c r="H20" s="27">
        <v>192.54300000000001</v>
      </c>
    </row>
    <row r="21" spans="1:8" ht="11" customHeight="1" x14ac:dyDescent="0.35">
      <c r="A21" s="1"/>
      <c r="B21" s="25" t="s">
        <v>762</v>
      </c>
      <c r="C21" s="26">
        <v>0</v>
      </c>
      <c r="D21" s="26">
        <v>6912.4749099999999</v>
      </c>
      <c r="E21" s="27">
        <v>1070.2585099999999</v>
      </c>
      <c r="F21" s="27">
        <v>4028.6509000000001</v>
      </c>
      <c r="G21" s="27">
        <v>1813.5654999999999</v>
      </c>
      <c r="H21" s="27">
        <v>185.66849999999999</v>
      </c>
    </row>
    <row r="22" spans="1:8" ht="11" customHeight="1" x14ac:dyDescent="0.35">
      <c r="A22" s="1"/>
      <c r="B22" s="25" t="s">
        <v>763</v>
      </c>
      <c r="C22" s="26">
        <v>0</v>
      </c>
      <c r="D22" s="26">
        <v>6952.9209000000001</v>
      </c>
      <c r="E22" s="27">
        <v>1082.0320999999999</v>
      </c>
      <c r="F22" s="27">
        <v>4053.0003999999999</v>
      </c>
      <c r="G22" s="27">
        <v>1817.8884</v>
      </c>
      <c r="H22" s="27">
        <v>187.43020000000001</v>
      </c>
    </row>
    <row r="23" spans="1:8" ht="11" customHeight="1" x14ac:dyDescent="0.35">
      <c r="A23" s="1"/>
      <c r="B23" s="25" t="s">
        <v>764</v>
      </c>
      <c r="C23" s="26">
        <v>0</v>
      </c>
      <c r="D23" s="26">
        <v>7193.7004399999996</v>
      </c>
      <c r="E23" s="27">
        <v>1094.2064399999999</v>
      </c>
      <c r="F23" s="27">
        <v>4275.9038</v>
      </c>
      <c r="G23" s="27">
        <v>1823.5902000000001</v>
      </c>
      <c r="H23" s="27">
        <v>190.12610000000001</v>
      </c>
    </row>
    <row r="24" spans="1:8" ht="11" customHeight="1" x14ac:dyDescent="0.35">
      <c r="A24" s="1"/>
      <c r="B24" s="25" t="s">
        <v>765</v>
      </c>
      <c r="C24" s="26">
        <v>0</v>
      </c>
      <c r="D24" s="26">
        <v>7384.9115000000002</v>
      </c>
      <c r="E24" s="27">
        <v>1109.9567999999999</v>
      </c>
      <c r="F24" s="27">
        <v>4438.2067999999999</v>
      </c>
      <c r="G24" s="27">
        <v>1836.7479000000001</v>
      </c>
      <c r="H24" s="27">
        <v>202.3365</v>
      </c>
    </row>
    <row r="25" spans="1:8" ht="11" customHeight="1" x14ac:dyDescent="0.35">
      <c r="A25" s="1"/>
      <c r="B25" s="25" t="s">
        <v>766</v>
      </c>
      <c r="C25" s="26">
        <v>0</v>
      </c>
      <c r="D25" s="26">
        <v>7466.39588</v>
      </c>
      <c r="E25" s="27">
        <v>1150.2523799999999</v>
      </c>
      <c r="F25" s="27">
        <v>4475.7128000000002</v>
      </c>
      <c r="G25" s="27">
        <v>1840.4306999999999</v>
      </c>
      <c r="H25" s="27">
        <v>198.30930000000001</v>
      </c>
    </row>
    <row r="26" spans="1:8" ht="11" customHeight="1" x14ac:dyDescent="0.35">
      <c r="A26" s="1"/>
      <c r="B26" s="25" t="s">
        <v>767</v>
      </c>
      <c r="C26" s="26">
        <v>0</v>
      </c>
      <c r="D26" s="26">
        <v>7572.7877699999999</v>
      </c>
      <c r="E26" s="27">
        <v>1160.5416700000001</v>
      </c>
      <c r="F26" s="27">
        <v>4567.3227999999999</v>
      </c>
      <c r="G26" s="27">
        <v>1844.9232999999999</v>
      </c>
      <c r="H26" s="27">
        <v>205.72229999999999</v>
      </c>
    </row>
    <row r="27" spans="1:8" ht="11" customHeight="1" x14ac:dyDescent="0.35">
      <c r="A27" s="1"/>
      <c r="B27" s="25" t="s">
        <v>768</v>
      </c>
      <c r="C27" s="26">
        <v>0</v>
      </c>
      <c r="D27" s="26">
        <v>7620.2255299999997</v>
      </c>
      <c r="E27" s="27">
        <v>1168.83923</v>
      </c>
      <c r="F27" s="27">
        <v>4594.3059999999996</v>
      </c>
      <c r="G27" s="27">
        <v>1857.0803000000001</v>
      </c>
      <c r="H27" s="27">
        <v>215.23230000000001</v>
      </c>
    </row>
    <row r="28" spans="1:8" ht="11" customHeight="1" x14ac:dyDescent="0.35">
      <c r="A28" s="1"/>
      <c r="B28" s="25" t="s">
        <v>769</v>
      </c>
      <c r="C28" s="26">
        <v>0</v>
      </c>
      <c r="D28" s="26">
        <v>7731.60815</v>
      </c>
      <c r="E28" s="27">
        <v>1196.2926500000001</v>
      </c>
      <c r="F28" s="27">
        <v>4679.3334999999997</v>
      </c>
      <c r="G28" s="27">
        <v>1855.982</v>
      </c>
      <c r="H28" s="27">
        <v>207.6054</v>
      </c>
    </row>
    <row r="29" spans="1:8" ht="11" customHeight="1" x14ac:dyDescent="0.35">
      <c r="A29" s="1"/>
      <c r="B29" s="25" t="s">
        <v>770</v>
      </c>
      <c r="C29" s="26">
        <v>0</v>
      </c>
      <c r="D29" s="26">
        <v>7823.39606</v>
      </c>
      <c r="E29" s="27">
        <v>1229.1033600000001</v>
      </c>
      <c r="F29" s="27">
        <v>4710.6868000000004</v>
      </c>
      <c r="G29" s="27">
        <v>1883.6059</v>
      </c>
      <c r="H29" s="27">
        <v>213.06270000000001</v>
      </c>
    </row>
    <row r="30" spans="1:8" ht="11" customHeight="1" x14ac:dyDescent="0.35">
      <c r="A30" s="1"/>
      <c r="B30" s="25" t="s">
        <v>771</v>
      </c>
      <c r="C30" s="26">
        <v>0</v>
      </c>
      <c r="D30" s="26">
        <v>7896.5152200000002</v>
      </c>
      <c r="E30" s="27">
        <v>1237.6724200000001</v>
      </c>
      <c r="F30" s="27">
        <v>4778.1846999999998</v>
      </c>
      <c r="G30" s="27">
        <v>1880.6581000000001</v>
      </c>
      <c r="H30" s="27">
        <v>216.48400000000001</v>
      </c>
    </row>
    <row r="31" spans="1:8" ht="11" customHeight="1" x14ac:dyDescent="0.35">
      <c r="A31" s="1"/>
      <c r="B31" s="25" t="s">
        <v>772</v>
      </c>
      <c r="C31" s="26">
        <v>0</v>
      </c>
      <c r="D31" s="26">
        <v>7687.8221299999996</v>
      </c>
      <c r="E31" s="27">
        <v>1239.68543</v>
      </c>
      <c r="F31" s="27">
        <v>4736.1935999999996</v>
      </c>
      <c r="G31" s="27">
        <v>1711.9431</v>
      </c>
      <c r="H31" s="27">
        <v>218.45660000000001</v>
      </c>
    </row>
    <row r="32" spans="1:8" ht="11" customHeight="1" x14ac:dyDescent="0.35">
      <c r="A32" s="1"/>
      <c r="B32" s="25" t="s">
        <v>773</v>
      </c>
      <c r="C32" s="26">
        <v>0</v>
      </c>
      <c r="D32" s="26">
        <v>7573.6925899999997</v>
      </c>
      <c r="E32" s="27">
        <v>1227.3295900000001</v>
      </c>
      <c r="F32" s="27">
        <v>4610.7749999999996</v>
      </c>
      <c r="G32" s="27">
        <v>1735.588</v>
      </c>
      <c r="H32" s="27">
        <v>218.1883</v>
      </c>
    </row>
    <row r="33" spans="1:8" ht="11" customHeight="1" x14ac:dyDescent="0.35">
      <c r="A33" s="1"/>
      <c r="B33" s="25" t="s">
        <v>774</v>
      </c>
      <c r="C33" s="26">
        <v>0</v>
      </c>
      <c r="D33" s="26">
        <v>7663.5265399999998</v>
      </c>
      <c r="E33" s="27">
        <v>1215.1331399999999</v>
      </c>
      <c r="F33" s="27">
        <v>4663.6782000000003</v>
      </c>
      <c r="G33" s="27">
        <v>1784.7152000000001</v>
      </c>
      <c r="H33" s="27">
        <v>219.50309999999999</v>
      </c>
    </row>
    <row r="34" spans="1:8" ht="11" customHeight="1" x14ac:dyDescent="0.35">
      <c r="A34" s="1"/>
      <c r="B34" s="25" t="s">
        <v>775</v>
      </c>
      <c r="C34" s="26">
        <v>0</v>
      </c>
      <c r="D34" s="26">
        <v>7597.1651000000002</v>
      </c>
      <c r="E34" s="27">
        <v>1205.3932</v>
      </c>
      <c r="F34" s="27">
        <v>4562.7457999999997</v>
      </c>
      <c r="G34" s="27">
        <v>1829.0261</v>
      </c>
      <c r="H34" s="27">
        <v>220.20769999999999</v>
      </c>
    </row>
    <row r="35" spans="1:8" ht="11" customHeight="1" x14ac:dyDescent="0.35">
      <c r="A35" s="1"/>
      <c r="B35" s="25" t="s">
        <v>776</v>
      </c>
      <c r="C35" s="26">
        <v>0</v>
      </c>
      <c r="D35" s="26">
        <v>7687.98369</v>
      </c>
      <c r="E35" s="27">
        <v>1199.51089</v>
      </c>
      <c r="F35" s="27">
        <v>4613.6064999999999</v>
      </c>
      <c r="G35" s="27">
        <v>1874.8662999999999</v>
      </c>
      <c r="H35" s="27">
        <v>224.1242</v>
      </c>
    </row>
    <row r="36" spans="1:8" ht="11" customHeight="1" x14ac:dyDescent="0.35">
      <c r="A36" s="1"/>
      <c r="B36" s="25" t="s">
        <v>777</v>
      </c>
      <c r="C36" s="26">
        <v>0</v>
      </c>
      <c r="D36" s="26">
        <v>7811.1625599999998</v>
      </c>
      <c r="E36" s="27">
        <v>1193.85106</v>
      </c>
      <c r="F36" s="27">
        <v>4742.3618999999999</v>
      </c>
      <c r="G36" s="27">
        <v>1874.9495999999999</v>
      </c>
      <c r="H36" s="27">
        <v>219.21629999999999</v>
      </c>
    </row>
    <row r="37" spans="1:8" ht="11" customHeight="1" x14ac:dyDescent="0.35">
      <c r="A37" s="1"/>
      <c r="B37" s="25" t="s">
        <v>778</v>
      </c>
      <c r="C37" s="26">
        <v>0</v>
      </c>
      <c r="D37" s="26">
        <v>7837.3835399999998</v>
      </c>
      <c r="E37" s="27">
        <v>1196.75524</v>
      </c>
      <c r="F37" s="27">
        <v>4784.7745999999997</v>
      </c>
      <c r="G37" s="27">
        <v>1855.8536999999999</v>
      </c>
      <c r="H37" s="27">
        <v>229.17740000000001</v>
      </c>
    </row>
    <row r="38" spans="1:8" ht="11" customHeight="1" x14ac:dyDescent="0.35">
      <c r="A38" s="1"/>
      <c r="B38" s="25" t="s">
        <v>779</v>
      </c>
      <c r="C38" s="26">
        <v>0</v>
      </c>
      <c r="D38" s="26">
        <v>7815.7572399999999</v>
      </c>
      <c r="E38" s="27">
        <v>1197.9384399999999</v>
      </c>
      <c r="F38" s="27">
        <v>4736.7828</v>
      </c>
      <c r="G38" s="27">
        <v>1881.0360000000001</v>
      </c>
      <c r="H38" s="27">
        <v>224.23740000000001</v>
      </c>
    </row>
    <row r="39" spans="1:8" ht="11" customHeight="1" x14ac:dyDescent="0.35">
      <c r="A39" s="1"/>
      <c r="B39" s="25" t="s">
        <v>780</v>
      </c>
      <c r="C39" s="26">
        <v>0</v>
      </c>
      <c r="D39" s="26">
        <v>7695.89023</v>
      </c>
      <c r="E39" s="27">
        <v>1188.1109300000001</v>
      </c>
      <c r="F39" s="27">
        <v>4644.3005000000003</v>
      </c>
      <c r="G39" s="27">
        <v>1863.4788000000001</v>
      </c>
      <c r="H39" s="27">
        <v>220.09800000000001</v>
      </c>
    </row>
    <row r="40" spans="1:8" ht="11" customHeight="1" x14ac:dyDescent="0.35">
      <c r="A40" s="1"/>
      <c r="B40" s="25" t="s">
        <v>781</v>
      </c>
      <c r="C40" s="26">
        <v>0</v>
      </c>
      <c r="D40" s="26">
        <v>7526.47361</v>
      </c>
      <c r="E40" s="27">
        <v>1180.07881</v>
      </c>
      <c r="F40" s="27">
        <v>4466.9957999999997</v>
      </c>
      <c r="G40" s="27">
        <v>1879.3989999999999</v>
      </c>
      <c r="H40" s="27">
        <v>217.83779999999999</v>
      </c>
    </row>
    <row r="41" spans="1:8" ht="11" customHeight="1" x14ac:dyDescent="0.35">
      <c r="A41" s="1"/>
      <c r="B41" s="25" t="s">
        <v>782</v>
      </c>
      <c r="C41" s="26">
        <v>0</v>
      </c>
      <c r="D41" s="26">
        <v>7468.4989599999999</v>
      </c>
      <c r="E41" s="27">
        <v>1139.97606</v>
      </c>
      <c r="F41" s="27">
        <v>4446.8179</v>
      </c>
      <c r="G41" s="27">
        <v>1881.7049999999999</v>
      </c>
      <c r="H41" s="27">
        <v>208.5513</v>
      </c>
    </row>
    <row r="42" spans="1:8" ht="11" customHeight="1" x14ac:dyDescent="0.35">
      <c r="A42" s="1"/>
      <c r="B42" s="25" t="s">
        <v>783</v>
      </c>
      <c r="C42" s="26">
        <v>0</v>
      </c>
      <c r="D42" s="26">
        <v>7486.12057</v>
      </c>
      <c r="E42" s="27">
        <v>1132.91797</v>
      </c>
      <c r="F42" s="27">
        <v>4440.1004999999996</v>
      </c>
      <c r="G42" s="27">
        <v>1913.1021000000001</v>
      </c>
      <c r="H42" s="27">
        <v>204.0806</v>
      </c>
    </row>
    <row r="43" spans="1:8" ht="11" customHeight="1" x14ac:dyDescent="0.35">
      <c r="A43" s="1"/>
      <c r="B43" s="25" t="s">
        <v>784</v>
      </c>
      <c r="C43" s="26">
        <v>0</v>
      </c>
      <c r="D43" s="26">
        <v>7422.6336700000002</v>
      </c>
      <c r="E43" s="27">
        <v>1129.55627</v>
      </c>
      <c r="F43" s="27">
        <v>4345.4946</v>
      </c>
      <c r="G43" s="27">
        <v>1947.5827999999999</v>
      </c>
      <c r="H43" s="27">
        <v>196.3244</v>
      </c>
    </row>
    <row r="44" spans="1:8" ht="11" customHeight="1" x14ac:dyDescent="0.35">
      <c r="A44" s="1"/>
      <c r="B44" s="25" t="s">
        <v>785</v>
      </c>
      <c r="C44" s="26">
        <v>0</v>
      </c>
      <c r="D44" s="26">
        <v>7734.5356300000003</v>
      </c>
      <c r="E44" s="27">
        <v>1236.8219300000001</v>
      </c>
      <c r="F44" s="27">
        <v>4541.0182000000004</v>
      </c>
      <c r="G44" s="27">
        <v>1956.6955</v>
      </c>
      <c r="H44" s="27">
        <v>197.01230000000001</v>
      </c>
    </row>
    <row r="45" spans="1:8" ht="11" customHeight="1" x14ac:dyDescent="0.35">
      <c r="A45" s="1"/>
      <c r="B45" s="25" t="s">
        <v>786</v>
      </c>
      <c r="C45" s="26">
        <v>0</v>
      </c>
      <c r="D45" s="26">
        <v>7702.89606</v>
      </c>
      <c r="E45" s="27">
        <v>1260.88526</v>
      </c>
      <c r="F45" s="27">
        <v>4502.9067999999997</v>
      </c>
      <c r="G45" s="27">
        <v>1939.104</v>
      </c>
      <c r="H45" s="27">
        <v>192.68719999999999</v>
      </c>
    </row>
    <row r="46" spans="1:8" ht="11" customHeight="1" x14ac:dyDescent="0.35">
      <c r="A46" s="1"/>
      <c r="B46" s="25" t="s">
        <v>787</v>
      </c>
      <c r="C46" s="26">
        <v>0</v>
      </c>
      <c r="D46" s="26">
        <v>7708.00101</v>
      </c>
      <c r="E46" s="27">
        <v>1254.43301</v>
      </c>
      <c r="F46" s="27">
        <v>4515.8644999999997</v>
      </c>
      <c r="G46" s="27">
        <v>1937.7035000000001</v>
      </c>
      <c r="H46" s="27">
        <v>191.3503</v>
      </c>
    </row>
    <row r="47" spans="1:8" ht="11" customHeight="1" x14ac:dyDescent="0.35">
      <c r="A47" s="1"/>
      <c r="B47" s="25" t="s">
        <v>788</v>
      </c>
      <c r="C47" s="26">
        <v>0</v>
      </c>
      <c r="D47" s="26">
        <v>7695.1331</v>
      </c>
      <c r="E47" s="27">
        <v>1258.5156999999999</v>
      </c>
      <c r="F47" s="27">
        <v>4499.4263000000001</v>
      </c>
      <c r="G47" s="27">
        <v>1937.1911</v>
      </c>
      <c r="H47" s="27">
        <v>197.17529999999999</v>
      </c>
    </row>
    <row r="48" spans="1:8" ht="11" customHeight="1" x14ac:dyDescent="0.35">
      <c r="A48" s="1"/>
      <c r="B48" s="25" t="s">
        <v>789</v>
      </c>
      <c r="C48" s="26">
        <v>0</v>
      </c>
      <c r="D48" s="26">
        <v>7663.1118900000001</v>
      </c>
      <c r="E48" s="27">
        <v>1234.41059</v>
      </c>
      <c r="F48" s="27">
        <v>4467.9453999999996</v>
      </c>
      <c r="G48" s="27">
        <v>1960.7559000000001</v>
      </c>
      <c r="H48" s="27">
        <v>210.501</v>
      </c>
    </row>
    <row r="49" spans="1:8" ht="11" customHeight="1" x14ac:dyDescent="0.35">
      <c r="A49" s="1"/>
      <c r="B49" s="25" t="s">
        <v>790</v>
      </c>
      <c r="C49" s="26">
        <v>0</v>
      </c>
      <c r="D49" s="26">
        <v>7660.0609100000001</v>
      </c>
      <c r="E49" s="27">
        <v>1223.83791</v>
      </c>
      <c r="F49" s="27">
        <v>4506.4865</v>
      </c>
      <c r="G49" s="27">
        <v>1929.7365</v>
      </c>
      <c r="H49" s="27">
        <v>216.8929</v>
      </c>
    </row>
    <row r="50" spans="1:8" ht="11" customHeight="1" x14ac:dyDescent="0.35">
      <c r="A50" s="1"/>
      <c r="B50" s="25" t="s">
        <v>791</v>
      </c>
      <c r="C50" s="26">
        <v>0</v>
      </c>
      <c r="D50" s="26">
        <v>7567.2316600000004</v>
      </c>
      <c r="E50" s="27">
        <v>1205.4871599999999</v>
      </c>
      <c r="F50" s="27">
        <v>4445.8444</v>
      </c>
      <c r="G50" s="27">
        <v>1915.9001000000001</v>
      </c>
      <c r="H50" s="27">
        <v>223.3622</v>
      </c>
    </row>
    <row r="51" spans="1:8" ht="11" customHeight="1" x14ac:dyDescent="0.35">
      <c r="A51" s="1"/>
      <c r="B51" s="25" t="s">
        <v>792</v>
      </c>
      <c r="C51" s="26">
        <v>0</v>
      </c>
      <c r="D51" s="26">
        <v>7554.8570499999996</v>
      </c>
      <c r="E51" s="27">
        <v>1192.7952499999999</v>
      </c>
      <c r="F51" s="27">
        <v>4445.7608</v>
      </c>
      <c r="G51" s="27">
        <v>1916.3009999999999</v>
      </c>
      <c r="H51" s="27">
        <v>226.82679999999999</v>
      </c>
    </row>
    <row r="52" spans="1:8" ht="11" customHeight="1" x14ac:dyDescent="0.35">
      <c r="A52" s="1"/>
      <c r="B52" s="25" t="s">
        <v>793</v>
      </c>
      <c r="C52" s="26">
        <v>0</v>
      </c>
      <c r="D52" s="26">
        <v>7477.8528900000001</v>
      </c>
      <c r="E52" s="27">
        <v>1143.96579</v>
      </c>
      <c r="F52" s="27">
        <v>4456.9853999999996</v>
      </c>
      <c r="G52" s="27">
        <v>1876.9016999999999</v>
      </c>
      <c r="H52" s="27">
        <v>224.5772</v>
      </c>
    </row>
    <row r="53" spans="1:8" ht="11" customHeight="1" x14ac:dyDescent="0.35">
      <c r="A53" s="1"/>
      <c r="B53" s="25" t="s">
        <v>794</v>
      </c>
      <c r="C53" s="26">
        <v>0</v>
      </c>
      <c r="D53" s="26">
        <v>7188.1045000000004</v>
      </c>
      <c r="E53" s="27">
        <v>1087.4139</v>
      </c>
      <c r="F53" s="27">
        <v>4243.0843999999997</v>
      </c>
      <c r="G53" s="27">
        <v>1857.6061999999999</v>
      </c>
      <c r="H53" s="27">
        <v>225.572</v>
      </c>
    </row>
    <row r="54" spans="1:8" ht="11" customHeight="1" x14ac:dyDescent="0.35">
      <c r="A54" s="1"/>
      <c r="B54" s="25" t="s">
        <v>795</v>
      </c>
      <c r="C54" s="26">
        <v>0</v>
      </c>
      <c r="D54" s="26">
        <v>6962.1369299999997</v>
      </c>
      <c r="E54" s="27">
        <v>1071.39843</v>
      </c>
      <c r="F54" s="27">
        <v>4070.3117000000002</v>
      </c>
      <c r="G54" s="27">
        <v>1820.4268</v>
      </c>
      <c r="H54" s="27">
        <v>219.86779999999999</v>
      </c>
    </row>
    <row r="55" spans="1:8" ht="11" customHeight="1" x14ac:dyDescent="0.35">
      <c r="A55" s="1"/>
      <c r="B55" s="25" t="s">
        <v>50</v>
      </c>
      <c r="C55" s="26">
        <v>0</v>
      </c>
      <c r="D55" s="26">
        <v>6784.1950999999999</v>
      </c>
      <c r="E55" s="27">
        <v>1060.4861000000001</v>
      </c>
      <c r="F55" s="27">
        <v>3899.884</v>
      </c>
      <c r="G55" s="27">
        <v>1823.825</v>
      </c>
      <c r="H55" s="27">
        <v>216.21619999999999</v>
      </c>
    </row>
    <row r="56" spans="1:8" ht="17" customHeight="1" x14ac:dyDescent="0.35">
      <c r="A56" s="1"/>
      <c r="B56" s="28" t="s">
        <v>808</v>
      </c>
      <c r="C56" s="29">
        <v>0</v>
      </c>
      <c r="D56" s="29">
        <v>7896.5152200000002</v>
      </c>
      <c r="E56" s="30">
        <v>1260.88526</v>
      </c>
      <c r="F56" s="30">
        <v>4784.7745999999997</v>
      </c>
      <c r="G56" s="30">
        <v>1960.7559000000001</v>
      </c>
      <c r="H56" s="30">
        <v>229.17740000000001</v>
      </c>
    </row>
    <row r="57" spans="1:8" ht="17" customHeight="1" x14ac:dyDescent="0.35">
      <c r="A57" s="1"/>
      <c r="B57" s="28" t="s">
        <v>809</v>
      </c>
      <c r="C57" s="29">
        <v>0</v>
      </c>
      <c r="D57" s="29">
        <v>6358.3885200000004</v>
      </c>
      <c r="E57" s="30">
        <v>950.58407</v>
      </c>
      <c r="F57" s="30">
        <v>3642.2930999999999</v>
      </c>
      <c r="G57" s="30">
        <v>1711.9431</v>
      </c>
      <c r="H57" s="30">
        <v>185.66849999999999</v>
      </c>
    </row>
    <row r="58" spans="1:8" ht="17" customHeight="1" x14ac:dyDescent="0.35">
      <c r="A58" s="1"/>
      <c r="B58" s="28" t="s">
        <v>810</v>
      </c>
      <c r="C58" s="29">
        <v>0</v>
      </c>
      <c r="D58" s="29">
        <v>7263.5723281250002</v>
      </c>
      <c r="E58" s="30">
        <v>1125.9298802083333</v>
      </c>
      <c r="F58" s="30">
        <v>4294.8379958333335</v>
      </c>
      <c r="G58" s="30">
        <v>1842.804452083333</v>
      </c>
      <c r="H58" s="30">
        <v>212.25800416666664</v>
      </c>
    </row>
    <row r="59" spans="1:8" ht="17" customHeight="1" x14ac:dyDescent="0.35">
      <c r="A59" s="1"/>
      <c r="B59" s="23" t="s">
        <v>811</v>
      </c>
      <c r="C59" s="31">
        <v>0</v>
      </c>
      <c r="D59" s="31">
        <v>174325.73587500001</v>
      </c>
      <c r="E59" s="32">
        <v>27022.317125000001</v>
      </c>
      <c r="F59" s="32">
        <v>103076.1119</v>
      </c>
      <c r="G59" s="32">
        <v>44227.306850000001</v>
      </c>
      <c r="H59" s="32">
        <v>5094.1921000000002</v>
      </c>
    </row>
    <row r="60" spans="1:8" x14ac:dyDescent="0.35">
      <c r="A60" s="1"/>
      <c r="B60" s="1"/>
      <c r="C60" s="1"/>
      <c r="D60" s="1"/>
      <c r="E60" s="1"/>
      <c r="F60" s="1"/>
      <c r="G60" s="1"/>
      <c r="H60" s="1"/>
    </row>
    <row r="61" spans="1:8" ht="15.5" x14ac:dyDescent="0.35">
      <c r="A61" s="1"/>
      <c r="B61" s="33" t="s">
        <v>812</v>
      </c>
      <c r="C61" s="1"/>
      <c r="D61" s="1"/>
      <c r="E61" s="1"/>
      <c r="F61" s="1"/>
      <c r="G61" s="1"/>
      <c r="H61" s="1"/>
    </row>
    <row r="62" spans="1:8" ht="15.5" x14ac:dyDescent="0.35">
      <c r="A62" s="1"/>
      <c r="B62" s="33"/>
      <c r="C62" s="1"/>
      <c r="D62" s="1"/>
      <c r="E62" s="1"/>
      <c r="F62" s="1"/>
      <c r="G62" s="1"/>
      <c r="H62" s="1"/>
    </row>
    <row r="63" spans="1:8" x14ac:dyDescent="0.35">
      <c r="A63" s="1"/>
      <c r="B63" s="34"/>
      <c r="C63" s="34"/>
      <c r="D63" s="1" t="s">
        <v>813</v>
      </c>
      <c r="E63" s="35"/>
      <c r="F63" s="1"/>
      <c r="G63" s="1"/>
      <c r="H63" s="1"/>
    </row>
    <row r="64" spans="1:8" x14ac:dyDescent="0.35">
      <c r="A64" s="1"/>
      <c r="B64" s="36"/>
      <c r="C64" s="36"/>
      <c r="D64" s="1" t="s">
        <v>814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9" t="s">
        <v>801</v>
      </c>
      <c r="C6" s="207" t="s">
        <v>816</v>
      </c>
      <c r="D6" s="207"/>
      <c r="E6" s="207"/>
      <c r="F6" s="207"/>
      <c r="G6" s="207"/>
      <c r="H6" s="207"/>
      <c r="I6" s="207"/>
      <c r="J6" s="207"/>
      <c r="K6" s="207"/>
      <c r="L6" s="207"/>
      <c r="M6" s="207"/>
      <c r="N6" s="207"/>
      <c r="O6" s="207"/>
      <c r="P6" s="207"/>
      <c r="Q6" s="207"/>
      <c r="R6" s="207"/>
      <c r="S6" s="207"/>
      <c r="T6" s="207"/>
      <c r="U6" s="207"/>
      <c r="V6" s="207"/>
      <c r="W6" s="207"/>
      <c r="X6" s="208" t="s">
        <v>817</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818</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5">
      <c r="A7" s="1"/>
      <c r="B7" s="209"/>
      <c r="C7" s="38" t="s">
        <v>819</v>
      </c>
      <c r="D7" s="38" t="s">
        <v>820</v>
      </c>
      <c r="E7" s="38" t="s">
        <v>821</v>
      </c>
      <c r="F7" s="38" t="s">
        <v>822</v>
      </c>
      <c r="G7" s="38" t="s">
        <v>823</v>
      </c>
      <c r="H7" s="38" t="s">
        <v>824</v>
      </c>
      <c r="I7" s="38" t="s">
        <v>825</v>
      </c>
      <c r="J7" s="38" t="s">
        <v>826</v>
      </c>
      <c r="K7" s="38" t="s">
        <v>827</v>
      </c>
      <c r="L7" s="38" t="s">
        <v>828</v>
      </c>
      <c r="M7" s="38" t="s">
        <v>829</v>
      </c>
      <c r="N7" s="38" t="s">
        <v>830</v>
      </c>
      <c r="O7" s="38" t="s">
        <v>831</v>
      </c>
      <c r="P7" s="38" t="s">
        <v>832</v>
      </c>
      <c r="Q7" s="38" t="s">
        <v>833</v>
      </c>
      <c r="R7" s="38" t="s">
        <v>834</v>
      </c>
      <c r="S7" s="38" t="s">
        <v>835</v>
      </c>
      <c r="T7" s="38" t="s">
        <v>836</v>
      </c>
      <c r="U7" s="38" t="s">
        <v>837</v>
      </c>
      <c r="V7" s="38" t="s">
        <v>838</v>
      </c>
      <c r="W7" s="38" t="s">
        <v>839</v>
      </c>
      <c r="X7" s="39" t="s">
        <v>840</v>
      </c>
      <c r="Y7" s="39" t="s">
        <v>841</v>
      </c>
      <c r="Z7" s="39" t="s">
        <v>842</v>
      </c>
      <c r="AA7" s="39" t="s">
        <v>819</v>
      </c>
      <c r="AB7" s="39" t="s">
        <v>820</v>
      </c>
      <c r="AC7" s="39" t="s">
        <v>843</v>
      </c>
      <c r="AD7" s="39" t="s">
        <v>823</v>
      </c>
      <c r="AE7" s="39" t="s">
        <v>824</v>
      </c>
      <c r="AF7" s="39" t="s">
        <v>844</v>
      </c>
      <c r="AG7" s="39" t="s">
        <v>825</v>
      </c>
      <c r="AH7" s="39" t="s">
        <v>845</v>
      </c>
      <c r="AI7" s="39" t="s">
        <v>846</v>
      </c>
      <c r="AJ7" s="39" t="s">
        <v>847</v>
      </c>
      <c r="AK7" s="39" t="s">
        <v>848</v>
      </c>
      <c r="AL7" s="39" t="s">
        <v>849</v>
      </c>
      <c r="AM7" s="39" t="s">
        <v>850</v>
      </c>
      <c r="AN7" s="39" t="s">
        <v>303</v>
      </c>
      <c r="AO7" s="39" t="s">
        <v>851</v>
      </c>
      <c r="AP7" s="39" t="s">
        <v>307</v>
      </c>
      <c r="AQ7" s="39" t="s">
        <v>852</v>
      </c>
      <c r="AR7" s="39" t="s">
        <v>853</v>
      </c>
      <c r="AS7" s="39" t="s">
        <v>854</v>
      </c>
      <c r="AT7" s="39" t="s">
        <v>855</v>
      </c>
      <c r="AU7" s="39" t="s">
        <v>856</v>
      </c>
      <c r="AV7" s="39" t="s">
        <v>857</v>
      </c>
      <c r="AW7" s="39" t="s">
        <v>858</v>
      </c>
      <c r="AX7" s="39" t="s">
        <v>832</v>
      </c>
      <c r="AY7" s="39" t="s">
        <v>859</v>
      </c>
      <c r="AZ7" s="39" t="s">
        <v>860</v>
      </c>
      <c r="BA7" s="39" t="s">
        <v>861</v>
      </c>
      <c r="BB7" s="39" t="s">
        <v>833</v>
      </c>
      <c r="BC7" s="39" t="s">
        <v>862</v>
      </c>
      <c r="BD7" s="39" t="s">
        <v>835</v>
      </c>
      <c r="BE7" s="39" t="s">
        <v>863</v>
      </c>
      <c r="BF7" s="39" t="s">
        <v>864</v>
      </c>
      <c r="BG7" s="39" t="s">
        <v>865</v>
      </c>
      <c r="BH7" s="39" t="s">
        <v>866</v>
      </c>
      <c r="BI7" s="39" t="s">
        <v>867</v>
      </c>
      <c r="BJ7" s="39" t="s">
        <v>837</v>
      </c>
      <c r="BK7" s="39" t="s">
        <v>868</v>
      </c>
      <c r="BL7" s="39" t="s">
        <v>869</v>
      </c>
      <c r="BM7" s="39" t="s">
        <v>838</v>
      </c>
      <c r="BN7" s="39" t="s">
        <v>133</v>
      </c>
      <c r="BO7" s="39" t="s">
        <v>839</v>
      </c>
      <c r="BP7" s="38" t="s">
        <v>870</v>
      </c>
      <c r="BQ7" s="38" t="s">
        <v>819</v>
      </c>
      <c r="BR7" s="38" t="s">
        <v>871</v>
      </c>
      <c r="BS7" s="38" t="s">
        <v>872</v>
      </c>
      <c r="BT7" s="38" t="s">
        <v>873</v>
      </c>
      <c r="BU7" s="38" t="s">
        <v>874</v>
      </c>
      <c r="BV7" s="38" t="s">
        <v>875</v>
      </c>
      <c r="BW7" s="38" t="s">
        <v>876</v>
      </c>
      <c r="BX7" s="38" t="s">
        <v>877</v>
      </c>
      <c r="BY7" s="38" t="s">
        <v>825</v>
      </c>
      <c r="BZ7" s="38" t="s">
        <v>878</v>
      </c>
      <c r="CA7" s="38" t="s">
        <v>879</v>
      </c>
      <c r="CB7" s="38" t="s">
        <v>849</v>
      </c>
      <c r="CC7" s="38" t="s">
        <v>851</v>
      </c>
      <c r="CD7" s="38" t="s">
        <v>307</v>
      </c>
      <c r="CE7" s="38" t="s">
        <v>312</v>
      </c>
      <c r="CF7" s="38" t="s">
        <v>880</v>
      </c>
      <c r="CG7" s="38" t="s">
        <v>881</v>
      </c>
      <c r="CH7" s="38" t="s">
        <v>854</v>
      </c>
      <c r="CI7" s="38" t="s">
        <v>855</v>
      </c>
      <c r="CJ7" s="38" t="s">
        <v>856</v>
      </c>
      <c r="CK7" s="38" t="s">
        <v>858</v>
      </c>
      <c r="CL7" s="38" t="s">
        <v>882</v>
      </c>
      <c r="CM7" s="38" t="s">
        <v>833</v>
      </c>
      <c r="CN7" s="38" t="s">
        <v>835</v>
      </c>
      <c r="CO7" s="38" t="s">
        <v>883</v>
      </c>
      <c r="CP7" s="38" t="s">
        <v>439</v>
      </c>
      <c r="CQ7" s="38" t="s">
        <v>837</v>
      </c>
      <c r="CR7" s="38" t="s">
        <v>133</v>
      </c>
      <c r="CS7" s="38" t="s">
        <v>839</v>
      </c>
      <c r="CT7" s="38" t="s">
        <v>884</v>
      </c>
    </row>
    <row r="8" spans="1:98" ht="15.5" x14ac:dyDescent="0.35">
      <c r="A8" s="1"/>
      <c r="B8" s="40" t="s">
        <v>749</v>
      </c>
      <c r="C8" s="41"/>
      <c r="D8" s="41"/>
      <c r="E8" s="41">
        <v>34.579590000000003</v>
      </c>
      <c r="F8" s="41">
        <v>13.156000000000001</v>
      </c>
      <c r="G8" s="41"/>
      <c r="H8" s="41"/>
      <c r="I8" s="41"/>
      <c r="J8" s="41"/>
      <c r="K8" s="41">
        <v>19.718399999999999</v>
      </c>
      <c r="L8" s="41">
        <v>26.856100000000001</v>
      </c>
      <c r="M8" s="41">
        <v>13.8291</v>
      </c>
      <c r="N8" s="41">
        <v>13.75</v>
      </c>
      <c r="O8" s="41">
        <v>34.234000000000002</v>
      </c>
      <c r="P8" s="41"/>
      <c r="Q8" s="41"/>
      <c r="R8" s="41">
        <v>52.972000000000001</v>
      </c>
      <c r="S8" s="41"/>
      <c r="T8" s="41">
        <v>17.195900000000002</v>
      </c>
      <c r="U8" s="41"/>
      <c r="V8" s="41">
        <v>9.1999999999999993</v>
      </c>
      <c r="W8" s="41"/>
      <c r="X8" s="41">
        <v>154.74602999999999</v>
      </c>
      <c r="Y8" s="41"/>
      <c r="Z8" s="41">
        <v>3.8517399999999999</v>
      </c>
      <c r="AA8" s="41"/>
      <c r="AB8" s="41"/>
      <c r="AC8" s="41">
        <v>16.760000000000002</v>
      </c>
      <c r="AD8" s="41"/>
      <c r="AE8" s="41"/>
      <c r="AF8" s="41">
        <v>5.4</v>
      </c>
      <c r="AG8" s="41"/>
      <c r="AH8" s="41">
        <v>4.7305999999999999</v>
      </c>
      <c r="AI8" s="41"/>
      <c r="AJ8" s="41">
        <v>5.33786</v>
      </c>
      <c r="AK8" s="41">
        <v>0</v>
      </c>
      <c r="AL8" s="41">
        <v>1.0577000000000001</v>
      </c>
      <c r="AM8" s="41">
        <v>53.793379999999999</v>
      </c>
      <c r="AN8" s="41">
        <v>118.90803</v>
      </c>
      <c r="AO8" s="41">
        <v>27.818200000000001</v>
      </c>
      <c r="AP8" s="41">
        <v>0.81</v>
      </c>
      <c r="AQ8" s="41">
        <v>171.77</v>
      </c>
      <c r="AR8" s="41"/>
      <c r="AS8" s="41">
        <v>36.539639999999999</v>
      </c>
      <c r="AT8" s="41">
        <v>31.760819999999999</v>
      </c>
      <c r="AU8" s="41"/>
      <c r="AV8" s="41">
        <v>197.79570000000001</v>
      </c>
      <c r="AW8" s="41">
        <v>36.408799999999999</v>
      </c>
      <c r="AX8" s="41"/>
      <c r="AY8" s="41">
        <v>0.49230000000000002</v>
      </c>
      <c r="AZ8" s="41"/>
      <c r="BA8" s="41">
        <v>2.6</v>
      </c>
      <c r="BB8" s="41"/>
      <c r="BC8" s="41">
        <v>61.055579999999999</v>
      </c>
      <c r="BD8" s="41"/>
      <c r="BE8" s="41">
        <v>12</v>
      </c>
      <c r="BF8" s="41"/>
      <c r="BG8" s="41"/>
      <c r="BH8" s="41"/>
      <c r="BI8" s="41">
        <v>10.087160000000001</v>
      </c>
      <c r="BJ8" s="41"/>
      <c r="BK8" s="41">
        <v>5.4300899999999999</v>
      </c>
      <c r="BL8" s="41"/>
      <c r="BM8" s="41">
        <v>6.5209999999999999</v>
      </c>
      <c r="BN8" s="41">
        <v>57.341999999999999</v>
      </c>
      <c r="BO8" s="41">
        <v>1.86</v>
      </c>
      <c r="BP8" s="41">
        <v>140.63274999999999</v>
      </c>
      <c r="BQ8" s="41"/>
      <c r="BR8" s="41">
        <v>4.3975</v>
      </c>
      <c r="BS8" s="41">
        <v>126.16540000000001</v>
      </c>
      <c r="BT8" s="41">
        <v>10.495240000000001</v>
      </c>
      <c r="BU8" s="41"/>
      <c r="BV8" s="41"/>
      <c r="BW8" s="41">
        <v>3.85819</v>
      </c>
      <c r="BX8" s="41"/>
      <c r="BY8" s="41"/>
      <c r="BZ8" s="41">
        <v>91.324269999999999</v>
      </c>
      <c r="CA8" s="41">
        <v>25.015830000000001</v>
      </c>
      <c r="CB8" s="41">
        <v>0.40400000000000003</v>
      </c>
      <c r="CC8" s="41">
        <v>0.68200000000000005</v>
      </c>
      <c r="CD8" s="41">
        <v>21.1111</v>
      </c>
      <c r="CE8" s="41">
        <v>457.69607999999999</v>
      </c>
      <c r="CF8" s="41">
        <v>11.673999999999999</v>
      </c>
      <c r="CG8" s="41">
        <v>155.6061</v>
      </c>
      <c r="CH8" s="41">
        <v>17.38851</v>
      </c>
      <c r="CI8" s="41"/>
      <c r="CJ8" s="41"/>
      <c r="CK8" s="41"/>
      <c r="CL8" s="41">
        <v>4.9600799999999996</v>
      </c>
      <c r="CM8" s="41"/>
      <c r="CN8" s="41"/>
      <c r="CO8" s="41">
        <v>14.850580000000001</v>
      </c>
      <c r="CP8" s="41">
        <v>267.05</v>
      </c>
      <c r="CQ8" s="41"/>
      <c r="CR8" s="41">
        <v>39.737000000000002</v>
      </c>
      <c r="CS8" s="41"/>
      <c r="CT8" s="41">
        <v>28.917999999999999</v>
      </c>
    </row>
    <row r="9" spans="1:98" ht="15.5" x14ac:dyDescent="0.35">
      <c r="A9" s="1"/>
      <c r="B9" s="42" t="s">
        <v>750</v>
      </c>
      <c r="C9" s="43"/>
      <c r="D9" s="43"/>
      <c r="E9" s="43">
        <v>33.892420000000001</v>
      </c>
      <c r="F9" s="43">
        <v>12.93</v>
      </c>
      <c r="G9" s="43"/>
      <c r="H9" s="43"/>
      <c r="I9" s="43"/>
      <c r="J9" s="43"/>
      <c r="K9" s="43">
        <v>19.568000000000001</v>
      </c>
      <c r="L9" s="43">
        <v>26.350899999999999</v>
      </c>
      <c r="M9" s="43">
        <v>14.157</v>
      </c>
      <c r="N9" s="43">
        <v>14</v>
      </c>
      <c r="O9" s="43">
        <v>34.445999999999998</v>
      </c>
      <c r="P9" s="43"/>
      <c r="Q9" s="43"/>
      <c r="R9" s="43">
        <v>53.15</v>
      </c>
      <c r="S9" s="43"/>
      <c r="T9" s="43">
        <v>17.3611</v>
      </c>
      <c r="U9" s="43"/>
      <c r="V9" s="43">
        <v>9.9</v>
      </c>
      <c r="W9" s="43"/>
      <c r="X9" s="43">
        <v>141.64054999999999</v>
      </c>
      <c r="Y9" s="43"/>
      <c r="Z9" s="43">
        <v>3.8395299999999999</v>
      </c>
      <c r="AA9" s="43"/>
      <c r="AB9" s="43"/>
      <c r="AC9" s="43">
        <v>17.03</v>
      </c>
      <c r="AD9" s="43"/>
      <c r="AE9" s="43"/>
      <c r="AF9" s="43">
        <v>2.5</v>
      </c>
      <c r="AG9" s="43"/>
      <c r="AH9" s="43">
        <v>5.2698999999999998</v>
      </c>
      <c r="AI9" s="43"/>
      <c r="AJ9" s="43">
        <v>5.3343100000000003</v>
      </c>
      <c r="AK9" s="43">
        <v>0</v>
      </c>
      <c r="AL9" s="43">
        <v>1.016</v>
      </c>
      <c r="AM9" s="43">
        <v>53.034460000000003</v>
      </c>
      <c r="AN9" s="43">
        <v>119.55262</v>
      </c>
      <c r="AO9" s="43">
        <v>27.817499999999999</v>
      </c>
      <c r="AP9" s="43">
        <v>0.7</v>
      </c>
      <c r="AQ9" s="43">
        <v>171.56</v>
      </c>
      <c r="AR9" s="43"/>
      <c r="AS9" s="43">
        <v>36.517940000000003</v>
      </c>
      <c r="AT9" s="43">
        <v>32.060699999999997</v>
      </c>
      <c r="AU9" s="43"/>
      <c r="AV9" s="43">
        <v>197.39529999999999</v>
      </c>
      <c r="AW9" s="43">
        <v>36.127400000000002</v>
      </c>
      <c r="AX9" s="43"/>
      <c r="AY9" s="43">
        <v>0.4698</v>
      </c>
      <c r="AZ9" s="43"/>
      <c r="BA9" s="43">
        <v>2.4</v>
      </c>
      <c r="BB9" s="43"/>
      <c r="BC9" s="43">
        <v>61.213450000000002</v>
      </c>
      <c r="BD9" s="43"/>
      <c r="BE9" s="43">
        <v>12</v>
      </c>
      <c r="BF9" s="43"/>
      <c r="BG9" s="43"/>
      <c r="BH9" s="43"/>
      <c r="BI9" s="43">
        <v>9.9860699999999998</v>
      </c>
      <c r="BJ9" s="43"/>
      <c r="BK9" s="43">
        <v>5.4512200000000002</v>
      </c>
      <c r="BL9" s="43"/>
      <c r="BM9" s="43">
        <v>6.3261000000000003</v>
      </c>
      <c r="BN9" s="43">
        <v>56.244999999999997</v>
      </c>
      <c r="BO9" s="43">
        <v>1.81</v>
      </c>
      <c r="BP9" s="43">
        <v>142.27238</v>
      </c>
      <c r="BQ9" s="43"/>
      <c r="BR9" s="43">
        <v>4.3307000000000002</v>
      </c>
      <c r="BS9" s="43">
        <v>126.5329</v>
      </c>
      <c r="BT9" s="43">
        <v>10.417299999999999</v>
      </c>
      <c r="BU9" s="43"/>
      <c r="BV9" s="43"/>
      <c r="BW9" s="43">
        <v>3.9634800000000001</v>
      </c>
      <c r="BX9" s="43"/>
      <c r="BY9" s="43"/>
      <c r="BZ9" s="43">
        <v>91.803449999999998</v>
      </c>
      <c r="CA9" s="43">
        <v>25.002600000000001</v>
      </c>
      <c r="CB9" s="43">
        <v>0.39290000000000003</v>
      </c>
      <c r="CC9" s="43">
        <v>0.65600000000000003</v>
      </c>
      <c r="CD9" s="43">
        <v>20.392949999999999</v>
      </c>
      <c r="CE9" s="43">
        <v>454.18747000000002</v>
      </c>
      <c r="CF9" s="43">
        <v>11.3948</v>
      </c>
      <c r="CG9" s="43">
        <v>156.8107</v>
      </c>
      <c r="CH9" s="43">
        <v>17.642289999999999</v>
      </c>
      <c r="CI9" s="43"/>
      <c r="CJ9" s="43"/>
      <c r="CK9" s="43"/>
      <c r="CL9" s="43">
        <v>4.9361899999999999</v>
      </c>
      <c r="CM9" s="43"/>
      <c r="CN9" s="43"/>
      <c r="CO9" s="43">
        <v>15.301069999999999</v>
      </c>
      <c r="CP9" s="43">
        <v>265.32</v>
      </c>
      <c r="CQ9" s="43"/>
      <c r="CR9" s="43">
        <v>39.813000000000002</v>
      </c>
      <c r="CS9" s="43"/>
      <c r="CT9" s="43">
        <v>29.806999999999999</v>
      </c>
    </row>
    <row r="10" spans="1:98" ht="15.5" x14ac:dyDescent="0.35">
      <c r="A10" s="1"/>
      <c r="B10" s="42" t="s">
        <v>751</v>
      </c>
      <c r="C10" s="43"/>
      <c r="D10" s="43"/>
      <c r="E10" s="43">
        <v>38.858400000000003</v>
      </c>
      <c r="F10" s="43">
        <v>12.834</v>
      </c>
      <c r="G10" s="43"/>
      <c r="H10" s="43"/>
      <c r="I10" s="43"/>
      <c r="J10" s="43"/>
      <c r="K10" s="43">
        <v>19.426500000000001</v>
      </c>
      <c r="L10" s="43">
        <v>26.2788</v>
      </c>
      <c r="M10" s="43">
        <v>14.799899999999999</v>
      </c>
      <c r="N10" s="43">
        <v>14.24</v>
      </c>
      <c r="O10" s="43">
        <v>34.478000000000002</v>
      </c>
      <c r="P10" s="43"/>
      <c r="Q10" s="43"/>
      <c r="R10" s="43">
        <v>52.779000000000003</v>
      </c>
      <c r="S10" s="43"/>
      <c r="T10" s="43">
        <v>14.620900000000001</v>
      </c>
      <c r="U10" s="43"/>
      <c r="V10" s="43">
        <v>9.9</v>
      </c>
      <c r="W10" s="43"/>
      <c r="X10" s="43">
        <v>127.3647</v>
      </c>
      <c r="Y10" s="43"/>
      <c r="Z10" s="43">
        <v>3.6547999999999998</v>
      </c>
      <c r="AA10" s="43"/>
      <c r="AB10" s="43"/>
      <c r="AC10" s="43">
        <v>16.93</v>
      </c>
      <c r="AD10" s="43"/>
      <c r="AE10" s="43"/>
      <c r="AF10" s="43">
        <v>4.5</v>
      </c>
      <c r="AG10" s="43"/>
      <c r="AH10" s="43">
        <v>4.9821</v>
      </c>
      <c r="AI10" s="43"/>
      <c r="AJ10" s="43">
        <v>5.31128</v>
      </c>
      <c r="AK10" s="43">
        <v>0</v>
      </c>
      <c r="AL10" s="43">
        <v>0.96189999999999998</v>
      </c>
      <c r="AM10" s="43">
        <v>52.512749999999997</v>
      </c>
      <c r="AN10" s="43">
        <v>117.38262</v>
      </c>
      <c r="AO10" s="43">
        <v>27.581700000000001</v>
      </c>
      <c r="AP10" s="43">
        <v>0.64</v>
      </c>
      <c r="AQ10" s="43">
        <v>172.62</v>
      </c>
      <c r="AR10" s="43"/>
      <c r="AS10" s="43">
        <v>36.577440000000003</v>
      </c>
      <c r="AT10" s="43">
        <v>32.064839999999997</v>
      </c>
      <c r="AU10" s="43"/>
      <c r="AV10" s="43">
        <v>196.58199999999999</v>
      </c>
      <c r="AW10" s="43">
        <v>36.169199999999996</v>
      </c>
      <c r="AX10" s="43"/>
      <c r="AY10" s="43">
        <v>0.37713000000000002</v>
      </c>
      <c r="AZ10" s="43"/>
      <c r="BA10" s="43">
        <v>2.4</v>
      </c>
      <c r="BB10" s="43"/>
      <c r="BC10" s="43">
        <v>61.081710000000001</v>
      </c>
      <c r="BD10" s="43"/>
      <c r="BE10" s="43">
        <v>12</v>
      </c>
      <c r="BF10" s="43"/>
      <c r="BG10" s="43"/>
      <c r="BH10" s="43"/>
      <c r="BI10" s="43">
        <v>9.7479999999999993</v>
      </c>
      <c r="BJ10" s="43"/>
      <c r="BK10" s="43">
        <v>5.39072</v>
      </c>
      <c r="BL10" s="43"/>
      <c r="BM10" s="43">
        <v>6.2149999999999999</v>
      </c>
      <c r="BN10" s="43">
        <v>55.652999999999999</v>
      </c>
      <c r="BO10" s="43">
        <v>1.9</v>
      </c>
      <c r="BP10" s="43">
        <v>144.18732</v>
      </c>
      <c r="BQ10" s="43"/>
      <c r="BR10" s="43">
        <v>4.3018000000000001</v>
      </c>
      <c r="BS10" s="43">
        <v>126.6555</v>
      </c>
      <c r="BT10" s="43">
        <v>9.9187700000000003</v>
      </c>
      <c r="BU10" s="43"/>
      <c r="BV10" s="43"/>
      <c r="BW10" s="43">
        <v>4.0072999999999999</v>
      </c>
      <c r="BX10" s="43"/>
      <c r="BY10" s="43"/>
      <c r="BZ10" s="43">
        <v>91.629409999999993</v>
      </c>
      <c r="CA10" s="43">
        <v>24.976469999999999</v>
      </c>
      <c r="CB10" s="43">
        <v>0.3664</v>
      </c>
      <c r="CC10" s="43">
        <v>0.67200000000000004</v>
      </c>
      <c r="CD10" s="43">
        <v>21.304929999999999</v>
      </c>
      <c r="CE10" s="43">
        <v>453.39963</v>
      </c>
      <c r="CF10" s="43">
        <v>11.442299999999999</v>
      </c>
      <c r="CG10" s="43">
        <v>154.44370000000001</v>
      </c>
      <c r="CH10" s="43">
        <v>17.713069999999998</v>
      </c>
      <c r="CI10" s="43"/>
      <c r="CJ10" s="43"/>
      <c r="CK10" s="43"/>
      <c r="CL10" s="43">
        <v>4.9454599999999997</v>
      </c>
      <c r="CM10" s="43"/>
      <c r="CN10" s="43"/>
      <c r="CO10" s="43">
        <v>15.160769999999999</v>
      </c>
      <c r="CP10" s="43">
        <v>262.54000000000002</v>
      </c>
      <c r="CQ10" s="43"/>
      <c r="CR10" s="43">
        <v>39.640999999999998</v>
      </c>
      <c r="CS10" s="43"/>
      <c r="CT10" s="43">
        <v>30.337</v>
      </c>
    </row>
    <row r="11" spans="1:98" ht="15.5" x14ac:dyDescent="0.35">
      <c r="A11" s="1"/>
      <c r="B11" s="42" t="s">
        <v>752</v>
      </c>
      <c r="C11" s="43"/>
      <c r="D11" s="43"/>
      <c r="E11" s="43">
        <v>40.139000000000003</v>
      </c>
      <c r="F11" s="43">
        <v>12.708</v>
      </c>
      <c r="G11" s="43"/>
      <c r="H11" s="43"/>
      <c r="I11" s="43"/>
      <c r="J11" s="43"/>
      <c r="K11" s="43">
        <v>19.1313</v>
      </c>
      <c r="L11" s="43">
        <v>25.988600000000002</v>
      </c>
      <c r="M11" s="43">
        <v>14.585900000000001</v>
      </c>
      <c r="N11" s="43">
        <v>13.98</v>
      </c>
      <c r="O11" s="43">
        <v>34.159999999999997</v>
      </c>
      <c r="P11" s="43"/>
      <c r="Q11" s="43"/>
      <c r="R11" s="43">
        <v>53.045000000000002</v>
      </c>
      <c r="S11" s="43"/>
      <c r="T11" s="43">
        <v>14.51</v>
      </c>
      <c r="U11" s="43"/>
      <c r="V11" s="43">
        <v>10</v>
      </c>
      <c r="W11" s="43"/>
      <c r="X11" s="43">
        <v>105.3895</v>
      </c>
      <c r="Y11" s="43"/>
      <c r="Z11" s="43">
        <v>3.7216499999999999</v>
      </c>
      <c r="AA11" s="43"/>
      <c r="AB11" s="43"/>
      <c r="AC11" s="43">
        <v>15.6</v>
      </c>
      <c r="AD11" s="43"/>
      <c r="AE11" s="43"/>
      <c r="AF11" s="43">
        <v>4.5999999999999996</v>
      </c>
      <c r="AG11" s="43"/>
      <c r="AH11" s="43">
        <v>5.6177000000000001</v>
      </c>
      <c r="AI11" s="43"/>
      <c r="AJ11" s="43">
        <v>5.2735900000000004</v>
      </c>
      <c r="AK11" s="43">
        <v>0</v>
      </c>
      <c r="AL11" s="43">
        <v>0.93889999999999996</v>
      </c>
      <c r="AM11" s="43">
        <v>53.693820000000002</v>
      </c>
      <c r="AN11" s="43">
        <v>118.20054</v>
      </c>
      <c r="AO11" s="43">
        <v>27.691500000000001</v>
      </c>
      <c r="AP11" s="43">
        <v>0.44</v>
      </c>
      <c r="AQ11" s="43">
        <v>170.21</v>
      </c>
      <c r="AR11" s="43"/>
      <c r="AS11" s="43">
        <v>36.498660000000001</v>
      </c>
      <c r="AT11" s="43">
        <v>31.853999999999999</v>
      </c>
      <c r="AU11" s="43"/>
      <c r="AV11" s="43">
        <v>196.97559999999999</v>
      </c>
      <c r="AW11" s="43">
        <v>35.714199999999998</v>
      </c>
      <c r="AX11" s="43"/>
      <c r="AY11" s="43">
        <v>0.41769000000000001</v>
      </c>
      <c r="AZ11" s="43"/>
      <c r="BA11" s="43">
        <v>1.7</v>
      </c>
      <c r="BB11" s="43"/>
      <c r="BC11" s="43">
        <v>60.730589999999999</v>
      </c>
      <c r="BD11" s="43"/>
      <c r="BE11" s="43">
        <v>12</v>
      </c>
      <c r="BF11" s="43"/>
      <c r="BG11" s="43"/>
      <c r="BH11" s="43"/>
      <c r="BI11" s="43">
        <v>10.080679999999999</v>
      </c>
      <c r="BJ11" s="43"/>
      <c r="BK11" s="43">
        <v>5.4762500000000003</v>
      </c>
      <c r="BL11" s="43"/>
      <c r="BM11" s="43">
        <v>6.7839999999999998</v>
      </c>
      <c r="BN11" s="43">
        <v>55.735999999999997</v>
      </c>
      <c r="BO11" s="43">
        <v>1.99</v>
      </c>
      <c r="BP11" s="43">
        <v>143.25882999999999</v>
      </c>
      <c r="BQ11" s="43"/>
      <c r="BR11" s="43">
        <v>4.2939999999999996</v>
      </c>
      <c r="BS11" s="43">
        <v>124.9328</v>
      </c>
      <c r="BT11" s="43">
        <v>10.365640000000001</v>
      </c>
      <c r="BU11" s="43"/>
      <c r="BV11" s="43"/>
      <c r="BW11" s="43">
        <v>3.7307000000000001</v>
      </c>
      <c r="BX11" s="43"/>
      <c r="BY11" s="43"/>
      <c r="BZ11" s="43">
        <v>91.399230000000003</v>
      </c>
      <c r="CA11" s="43">
        <v>24.925439999999998</v>
      </c>
      <c r="CB11" s="43">
        <v>0.34489999999999998</v>
      </c>
      <c r="CC11" s="43">
        <v>0.65200000000000002</v>
      </c>
      <c r="CD11" s="43">
        <v>21.725480000000001</v>
      </c>
      <c r="CE11" s="43">
        <v>455.74171999999999</v>
      </c>
      <c r="CF11" s="43">
        <v>11.3218</v>
      </c>
      <c r="CG11" s="43">
        <v>157.40979999999999</v>
      </c>
      <c r="CH11" s="43">
        <v>17.76989</v>
      </c>
      <c r="CI11" s="43"/>
      <c r="CJ11" s="43"/>
      <c r="CK11" s="43"/>
      <c r="CL11" s="43">
        <v>4.9042300000000001</v>
      </c>
      <c r="CM11" s="43"/>
      <c r="CN11" s="43"/>
      <c r="CO11" s="43">
        <v>15.23123</v>
      </c>
      <c r="CP11" s="43">
        <v>256.36</v>
      </c>
      <c r="CQ11" s="43"/>
      <c r="CR11" s="43">
        <v>39.453000000000003</v>
      </c>
      <c r="CS11" s="43"/>
      <c r="CT11" s="43">
        <v>31.125</v>
      </c>
    </row>
    <row r="12" spans="1:98" ht="15.5" x14ac:dyDescent="0.35">
      <c r="A12" s="1"/>
      <c r="B12" s="42" t="s">
        <v>753</v>
      </c>
      <c r="C12" s="43"/>
      <c r="D12" s="43"/>
      <c r="E12" s="43">
        <v>40.174869999999999</v>
      </c>
      <c r="F12" s="43">
        <v>13.064</v>
      </c>
      <c r="G12" s="43"/>
      <c r="H12" s="43"/>
      <c r="I12" s="43"/>
      <c r="J12" s="43"/>
      <c r="K12" s="43">
        <v>19.410299999999999</v>
      </c>
      <c r="L12" s="43">
        <v>26.384499999999999</v>
      </c>
      <c r="M12" s="43">
        <v>14.822100000000001</v>
      </c>
      <c r="N12" s="43">
        <v>13.84</v>
      </c>
      <c r="O12" s="43">
        <v>33.473999999999997</v>
      </c>
      <c r="P12" s="43"/>
      <c r="Q12" s="43"/>
      <c r="R12" s="43">
        <v>52.978000000000002</v>
      </c>
      <c r="S12" s="43"/>
      <c r="T12" s="43">
        <v>17.075700000000001</v>
      </c>
      <c r="U12" s="43"/>
      <c r="V12" s="43">
        <v>10.199999999999999</v>
      </c>
      <c r="W12" s="43"/>
      <c r="X12" s="43">
        <v>102.65048</v>
      </c>
      <c r="Y12" s="43"/>
      <c r="Z12" s="43">
        <v>3.6388699999999998</v>
      </c>
      <c r="AA12" s="43"/>
      <c r="AB12" s="43"/>
      <c r="AC12" s="43">
        <v>14.35</v>
      </c>
      <c r="AD12" s="43"/>
      <c r="AE12" s="43"/>
      <c r="AF12" s="43">
        <v>3.1</v>
      </c>
      <c r="AG12" s="43"/>
      <c r="AH12" s="43">
        <v>5.2816999999999998</v>
      </c>
      <c r="AI12" s="43"/>
      <c r="AJ12" s="43">
        <v>5.2218400000000003</v>
      </c>
      <c r="AK12" s="43">
        <v>0</v>
      </c>
      <c r="AL12" s="43">
        <v>0.90780000000000005</v>
      </c>
      <c r="AM12" s="43">
        <v>53.746740000000003</v>
      </c>
      <c r="AN12" s="43">
        <v>117.19524</v>
      </c>
      <c r="AO12" s="43">
        <v>28.699200000000001</v>
      </c>
      <c r="AP12" s="43">
        <v>0.41</v>
      </c>
      <c r="AQ12" s="43">
        <v>169.57</v>
      </c>
      <c r="AR12" s="43"/>
      <c r="AS12" s="43">
        <v>36.177549999999997</v>
      </c>
      <c r="AT12" s="43">
        <v>31.7197</v>
      </c>
      <c r="AU12" s="43"/>
      <c r="AV12" s="43">
        <v>197.43889999999999</v>
      </c>
      <c r="AW12" s="43">
        <v>36.921700000000001</v>
      </c>
      <c r="AX12" s="43"/>
      <c r="AY12" s="43">
        <v>0.34934999999999999</v>
      </c>
      <c r="AZ12" s="43"/>
      <c r="BA12" s="43">
        <v>1.8</v>
      </c>
      <c r="BB12" s="43"/>
      <c r="BC12" s="43">
        <v>61.890509999999999</v>
      </c>
      <c r="BD12" s="43"/>
      <c r="BE12" s="43">
        <v>12</v>
      </c>
      <c r="BF12" s="43"/>
      <c r="BG12" s="43"/>
      <c r="BH12" s="43"/>
      <c r="BI12" s="43">
        <v>10.08028</v>
      </c>
      <c r="BJ12" s="43"/>
      <c r="BK12" s="43">
        <v>5.4455900000000002</v>
      </c>
      <c r="BL12" s="43"/>
      <c r="BM12" s="43">
        <v>6.5140000000000002</v>
      </c>
      <c r="BN12" s="43">
        <v>56.978999999999999</v>
      </c>
      <c r="BO12" s="43">
        <v>1.89</v>
      </c>
      <c r="BP12" s="43">
        <v>144.91183000000001</v>
      </c>
      <c r="BQ12" s="43"/>
      <c r="BR12" s="43">
        <v>4.2656000000000001</v>
      </c>
      <c r="BS12" s="43">
        <v>122.86539999999999</v>
      </c>
      <c r="BT12" s="43">
        <v>9.1772799999999997</v>
      </c>
      <c r="BU12" s="43"/>
      <c r="BV12" s="43"/>
      <c r="BW12" s="43">
        <v>3.87202</v>
      </c>
      <c r="BX12" s="43"/>
      <c r="BY12" s="43"/>
      <c r="BZ12" s="43">
        <v>91.71463</v>
      </c>
      <c r="CA12" s="43">
        <v>24.96247</v>
      </c>
      <c r="CB12" s="43">
        <v>0.34350000000000003</v>
      </c>
      <c r="CC12" s="43">
        <v>0.67300000000000004</v>
      </c>
      <c r="CD12" s="43">
        <v>22.137550000000001</v>
      </c>
      <c r="CE12" s="43">
        <v>452.33053000000001</v>
      </c>
      <c r="CF12" s="43">
        <v>11.312799999999999</v>
      </c>
      <c r="CG12" s="43">
        <v>156.30009999999999</v>
      </c>
      <c r="CH12" s="43">
        <v>17.776409999999998</v>
      </c>
      <c r="CI12" s="43"/>
      <c r="CJ12" s="43"/>
      <c r="CK12" s="43"/>
      <c r="CL12" s="43">
        <v>4.49716</v>
      </c>
      <c r="CM12" s="43"/>
      <c r="CN12" s="43"/>
      <c r="CO12" s="43">
        <v>15.67534</v>
      </c>
      <c r="CP12" s="43">
        <v>258.29000000000002</v>
      </c>
      <c r="CQ12" s="43"/>
      <c r="CR12" s="43">
        <v>39.555999999999997</v>
      </c>
      <c r="CS12" s="43"/>
      <c r="CT12" s="43">
        <v>35.85</v>
      </c>
    </row>
    <row r="13" spans="1:98" ht="15.5" x14ac:dyDescent="0.35">
      <c r="A13" s="1"/>
      <c r="B13" s="42" t="s">
        <v>754</v>
      </c>
      <c r="C13" s="43"/>
      <c r="D13" s="43"/>
      <c r="E13" s="43">
        <v>40.437510000000003</v>
      </c>
      <c r="F13" s="43">
        <v>12.237</v>
      </c>
      <c r="G13" s="43"/>
      <c r="H13" s="43"/>
      <c r="I13" s="43"/>
      <c r="J13" s="43"/>
      <c r="K13" s="43">
        <v>19.3398</v>
      </c>
      <c r="L13" s="43">
        <v>26.637799999999999</v>
      </c>
      <c r="M13" s="43">
        <v>14.8345</v>
      </c>
      <c r="N13" s="43">
        <v>13.86</v>
      </c>
      <c r="O13" s="43">
        <v>33.228000000000002</v>
      </c>
      <c r="P13" s="43"/>
      <c r="Q13" s="43"/>
      <c r="R13" s="43">
        <v>53.148000000000003</v>
      </c>
      <c r="S13" s="43"/>
      <c r="T13" s="43">
        <v>16.6783</v>
      </c>
      <c r="U13" s="43"/>
      <c r="V13" s="43">
        <v>10.4</v>
      </c>
      <c r="W13" s="43"/>
      <c r="X13" s="43">
        <v>146.29523</v>
      </c>
      <c r="Y13" s="43"/>
      <c r="Z13" s="43">
        <v>3.5330300000000001</v>
      </c>
      <c r="AA13" s="43"/>
      <c r="AB13" s="43"/>
      <c r="AC13" s="43">
        <v>14.62</v>
      </c>
      <c r="AD13" s="43"/>
      <c r="AE13" s="43"/>
      <c r="AF13" s="43">
        <v>2.8</v>
      </c>
      <c r="AG13" s="43"/>
      <c r="AH13" s="43">
        <v>2.1783000000000001</v>
      </c>
      <c r="AI13" s="43"/>
      <c r="AJ13" s="43">
        <v>4.8159200000000002</v>
      </c>
      <c r="AK13" s="43">
        <v>0</v>
      </c>
      <c r="AL13" s="43">
        <v>0.84630000000000005</v>
      </c>
      <c r="AM13" s="43">
        <v>52.9313</v>
      </c>
      <c r="AN13" s="43">
        <v>116.96896</v>
      </c>
      <c r="AO13" s="43">
        <v>28.2165</v>
      </c>
      <c r="AP13" s="43">
        <v>0.67</v>
      </c>
      <c r="AQ13" s="43">
        <v>169.34</v>
      </c>
      <c r="AR13" s="43"/>
      <c r="AS13" s="43">
        <v>36.841729999999998</v>
      </c>
      <c r="AT13" s="43">
        <v>31.037389999999998</v>
      </c>
      <c r="AU13" s="43"/>
      <c r="AV13" s="43">
        <v>197.1514</v>
      </c>
      <c r="AW13" s="43">
        <v>36.143099999999997</v>
      </c>
      <c r="AX13" s="43"/>
      <c r="AY13" s="43">
        <v>0.38196999999999998</v>
      </c>
      <c r="AZ13" s="43"/>
      <c r="BA13" s="43">
        <v>1.8</v>
      </c>
      <c r="BB13" s="43"/>
      <c r="BC13" s="43">
        <v>62.040309999999998</v>
      </c>
      <c r="BD13" s="43"/>
      <c r="BE13" s="43">
        <v>12</v>
      </c>
      <c r="BF13" s="43"/>
      <c r="BG13" s="43"/>
      <c r="BH13" s="43"/>
      <c r="BI13" s="43">
        <v>9.9905799999999996</v>
      </c>
      <c r="BJ13" s="43"/>
      <c r="BK13" s="43">
        <v>5.4528400000000001</v>
      </c>
      <c r="BL13" s="43"/>
      <c r="BM13" s="43">
        <v>6.8410000000000002</v>
      </c>
      <c r="BN13" s="43">
        <v>57.094999999999999</v>
      </c>
      <c r="BO13" s="43">
        <v>1.94</v>
      </c>
      <c r="BP13" s="43">
        <v>148.00181000000001</v>
      </c>
      <c r="BQ13" s="43"/>
      <c r="BR13" s="43">
        <v>4.1999000000000004</v>
      </c>
      <c r="BS13" s="43">
        <v>123.1427</v>
      </c>
      <c r="BT13" s="43">
        <v>8.8412600000000001</v>
      </c>
      <c r="BU13" s="43"/>
      <c r="BV13" s="43"/>
      <c r="BW13" s="43">
        <v>3.9659300000000002</v>
      </c>
      <c r="BX13" s="43"/>
      <c r="BY13" s="43"/>
      <c r="BZ13" s="43">
        <v>90.578630000000004</v>
      </c>
      <c r="CA13" s="43">
        <v>24.983699999999999</v>
      </c>
      <c r="CB13" s="43">
        <v>0.33600000000000002</v>
      </c>
      <c r="CC13" s="43">
        <v>0.67600000000000005</v>
      </c>
      <c r="CD13" s="43">
        <v>22.124199999999998</v>
      </c>
      <c r="CE13" s="43">
        <v>454.96382999999997</v>
      </c>
      <c r="CF13" s="43">
        <v>11.374499999999999</v>
      </c>
      <c r="CG13" s="43">
        <v>157.4742</v>
      </c>
      <c r="CH13" s="43">
        <v>17.579930000000001</v>
      </c>
      <c r="CI13" s="43"/>
      <c r="CJ13" s="43"/>
      <c r="CK13" s="43"/>
      <c r="CL13" s="43">
        <v>4.4535</v>
      </c>
      <c r="CM13" s="43"/>
      <c r="CN13" s="43"/>
      <c r="CO13" s="43">
        <v>16.116689999999998</v>
      </c>
      <c r="CP13" s="43">
        <v>269.75</v>
      </c>
      <c r="CQ13" s="43"/>
      <c r="CR13" s="43">
        <v>39.444000000000003</v>
      </c>
      <c r="CS13" s="43"/>
      <c r="CT13" s="43">
        <v>35.954999999999998</v>
      </c>
    </row>
    <row r="14" spans="1:98" ht="15.5" x14ac:dyDescent="0.35">
      <c r="A14" s="1"/>
      <c r="B14" s="42" t="s">
        <v>755</v>
      </c>
      <c r="C14" s="43"/>
      <c r="D14" s="43"/>
      <c r="E14" s="43">
        <v>40.410350000000001</v>
      </c>
      <c r="F14" s="43">
        <v>12.57</v>
      </c>
      <c r="G14" s="43"/>
      <c r="H14" s="43"/>
      <c r="I14" s="43"/>
      <c r="J14" s="43"/>
      <c r="K14" s="43">
        <v>19.689599999999999</v>
      </c>
      <c r="L14" s="43">
        <v>26.677800000000001</v>
      </c>
      <c r="M14" s="43">
        <v>14.4217</v>
      </c>
      <c r="N14" s="43">
        <v>14</v>
      </c>
      <c r="O14" s="43">
        <v>33.265999999999998</v>
      </c>
      <c r="P14" s="43"/>
      <c r="Q14" s="43"/>
      <c r="R14" s="43">
        <v>53.793999999999997</v>
      </c>
      <c r="S14" s="43"/>
      <c r="T14" s="43">
        <v>15.734</v>
      </c>
      <c r="U14" s="43"/>
      <c r="V14" s="43">
        <v>10.199999999999999</v>
      </c>
      <c r="W14" s="43"/>
      <c r="X14" s="43">
        <v>133.82389000000001</v>
      </c>
      <c r="Y14" s="43"/>
      <c r="Z14" s="43">
        <v>3.5040800000000001</v>
      </c>
      <c r="AA14" s="43"/>
      <c r="AB14" s="43"/>
      <c r="AC14" s="43">
        <v>15.78</v>
      </c>
      <c r="AD14" s="43"/>
      <c r="AE14" s="43"/>
      <c r="AF14" s="43">
        <v>4.4000000000000004</v>
      </c>
      <c r="AG14" s="43"/>
      <c r="AH14" s="43">
        <v>3.3980999999999999</v>
      </c>
      <c r="AI14" s="43"/>
      <c r="AJ14" s="43">
        <v>5.0571900000000003</v>
      </c>
      <c r="AK14" s="43">
        <v>0</v>
      </c>
      <c r="AL14" s="43">
        <v>0.80779999999999996</v>
      </c>
      <c r="AM14" s="43">
        <v>53.549460000000003</v>
      </c>
      <c r="AN14" s="43">
        <v>116.89782</v>
      </c>
      <c r="AO14" s="43">
        <v>28.2377</v>
      </c>
      <c r="AP14" s="43">
        <v>0.48</v>
      </c>
      <c r="AQ14" s="43">
        <v>170.18</v>
      </c>
      <c r="AR14" s="43"/>
      <c r="AS14" s="43">
        <v>36.989719999999998</v>
      </c>
      <c r="AT14" s="43">
        <v>30.530190000000001</v>
      </c>
      <c r="AU14" s="43"/>
      <c r="AV14" s="43">
        <v>197.24100000000001</v>
      </c>
      <c r="AW14" s="43">
        <v>35.624699999999997</v>
      </c>
      <c r="AX14" s="43"/>
      <c r="AY14" s="43">
        <v>0.32745999999999997</v>
      </c>
      <c r="AZ14" s="43"/>
      <c r="BA14" s="43">
        <v>1.7</v>
      </c>
      <c r="BB14" s="43"/>
      <c r="BC14" s="43">
        <v>62.066789999999997</v>
      </c>
      <c r="BD14" s="43"/>
      <c r="BE14" s="43">
        <v>12</v>
      </c>
      <c r="BF14" s="43"/>
      <c r="BG14" s="43"/>
      <c r="BH14" s="43"/>
      <c r="BI14" s="43">
        <v>9.8244600000000002</v>
      </c>
      <c r="BJ14" s="43"/>
      <c r="BK14" s="43">
        <v>5.3218899999999998</v>
      </c>
      <c r="BL14" s="43"/>
      <c r="BM14" s="43">
        <v>6.851</v>
      </c>
      <c r="BN14" s="43">
        <v>56.823999999999998</v>
      </c>
      <c r="BO14" s="43">
        <v>2.1</v>
      </c>
      <c r="BP14" s="43">
        <v>148.73475999999999</v>
      </c>
      <c r="BQ14" s="43"/>
      <c r="BR14" s="43">
        <v>4.1687000000000003</v>
      </c>
      <c r="BS14" s="43">
        <v>122.6523</v>
      </c>
      <c r="BT14" s="43">
        <v>9.5513200000000005</v>
      </c>
      <c r="BU14" s="43"/>
      <c r="BV14" s="43"/>
      <c r="BW14" s="43">
        <v>4.0273599999999998</v>
      </c>
      <c r="BX14" s="43"/>
      <c r="BY14" s="43"/>
      <c r="BZ14" s="43">
        <v>91.613129999999998</v>
      </c>
      <c r="CA14" s="43">
        <v>25.000050000000002</v>
      </c>
      <c r="CB14" s="43">
        <v>0.32590000000000002</v>
      </c>
      <c r="CC14" s="43">
        <v>0.65400000000000003</v>
      </c>
      <c r="CD14" s="43">
        <v>22.573910000000001</v>
      </c>
      <c r="CE14" s="43">
        <v>452.77256</v>
      </c>
      <c r="CF14" s="43">
        <v>11.569800000000001</v>
      </c>
      <c r="CG14" s="43">
        <v>156.13470000000001</v>
      </c>
      <c r="CH14" s="43">
        <v>17.39433</v>
      </c>
      <c r="CI14" s="43"/>
      <c r="CJ14" s="43"/>
      <c r="CK14" s="43"/>
      <c r="CL14" s="43">
        <v>4.4197699999999998</v>
      </c>
      <c r="CM14" s="43"/>
      <c r="CN14" s="43"/>
      <c r="CO14" s="43">
        <v>15.370979999999999</v>
      </c>
      <c r="CP14" s="43">
        <v>265.76</v>
      </c>
      <c r="CQ14" s="43"/>
      <c r="CR14" s="43">
        <v>38.728000000000002</v>
      </c>
      <c r="CS14" s="43"/>
      <c r="CT14" s="43">
        <v>35.950000000000003</v>
      </c>
    </row>
    <row r="15" spans="1:98" ht="15.5" x14ac:dyDescent="0.35">
      <c r="A15" s="1"/>
      <c r="B15" s="42" t="s">
        <v>756</v>
      </c>
      <c r="C15" s="43"/>
      <c r="D15" s="43"/>
      <c r="E15" s="43">
        <v>38.682499999999997</v>
      </c>
      <c r="F15" s="43">
        <v>13.082000000000001</v>
      </c>
      <c r="G15" s="43"/>
      <c r="H15" s="43"/>
      <c r="I15" s="43"/>
      <c r="J15" s="43"/>
      <c r="K15" s="43">
        <v>19.405899999999999</v>
      </c>
      <c r="L15" s="43">
        <v>27.423100000000002</v>
      </c>
      <c r="M15" s="43">
        <v>14.148099999999999</v>
      </c>
      <c r="N15" s="43">
        <v>13.97</v>
      </c>
      <c r="O15" s="43">
        <v>33.118000000000002</v>
      </c>
      <c r="P15" s="43"/>
      <c r="Q15" s="43"/>
      <c r="R15" s="43">
        <v>53.671999999999997</v>
      </c>
      <c r="S15" s="43"/>
      <c r="T15" s="43">
        <v>18.189699999999998</v>
      </c>
      <c r="U15" s="43"/>
      <c r="V15" s="43">
        <v>10.1</v>
      </c>
      <c r="W15" s="43"/>
      <c r="X15" s="43">
        <v>104.81896999999999</v>
      </c>
      <c r="Y15" s="43"/>
      <c r="Z15" s="43">
        <v>3.5633699999999999</v>
      </c>
      <c r="AA15" s="43"/>
      <c r="AB15" s="43"/>
      <c r="AC15" s="43">
        <v>15.68</v>
      </c>
      <c r="AD15" s="43"/>
      <c r="AE15" s="43"/>
      <c r="AF15" s="43">
        <v>4.4000000000000004</v>
      </c>
      <c r="AG15" s="43"/>
      <c r="AH15" s="43">
        <v>4.7896999999999998</v>
      </c>
      <c r="AI15" s="43"/>
      <c r="AJ15" s="43">
        <v>5.19055</v>
      </c>
      <c r="AK15" s="43">
        <v>0</v>
      </c>
      <c r="AL15" s="43">
        <v>0.79220000000000002</v>
      </c>
      <c r="AM15" s="43">
        <v>53.99089</v>
      </c>
      <c r="AN15" s="43">
        <v>116.38545999999999</v>
      </c>
      <c r="AO15" s="43">
        <v>28.808599999999998</v>
      </c>
      <c r="AP15" s="43">
        <v>0.18</v>
      </c>
      <c r="AQ15" s="43">
        <v>169.29</v>
      </c>
      <c r="AR15" s="43"/>
      <c r="AS15" s="43">
        <v>37.142890000000001</v>
      </c>
      <c r="AT15" s="43">
        <v>30.339790000000001</v>
      </c>
      <c r="AU15" s="43"/>
      <c r="AV15" s="43">
        <v>196.81809999999999</v>
      </c>
      <c r="AW15" s="43">
        <v>36.090400000000002</v>
      </c>
      <c r="AX15" s="43"/>
      <c r="AY15" s="43">
        <v>0.30152000000000001</v>
      </c>
      <c r="AZ15" s="43"/>
      <c r="BA15" s="43">
        <v>1.9</v>
      </c>
      <c r="BB15" s="43"/>
      <c r="BC15" s="43">
        <v>61.79674</v>
      </c>
      <c r="BD15" s="43"/>
      <c r="BE15" s="43">
        <v>12</v>
      </c>
      <c r="BF15" s="43"/>
      <c r="BG15" s="43"/>
      <c r="BH15" s="43"/>
      <c r="BI15" s="43">
        <v>10.100860000000001</v>
      </c>
      <c r="BJ15" s="43"/>
      <c r="BK15" s="43">
        <v>5.4038199999999996</v>
      </c>
      <c r="BL15" s="43"/>
      <c r="BM15" s="43">
        <v>6.4509999999999996</v>
      </c>
      <c r="BN15" s="43">
        <v>56.323999999999998</v>
      </c>
      <c r="BO15" s="43">
        <v>2.23</v>
      </c>
      <c r="BP15" s="43">
        <v>149.38326000000001</v>
      </c>
      <c r="BQ15" s="43"/>
      <c r="BR15" s="43">
        <v>4.2016999999999998</v>
      </c>
      <c r="BS15" s="43">
        <v>123.9965</v>
      </c>
      <c r="BT15" s="43">
        <v>6.8373799999999996</v>
      </c>
      <c r="BU15" s="43"/>
      <c r="BV15" s="43"/>
      <c r="BW15" s="43">
        <v>3.8865599999999998</v>
      </c>
      <c r="BX15" s="43"/>
      <c r="BY15" s="43"/>
      <c r="BZ15" s="43">
        <v>90.990769999999998</v>
      </c>
      <c r="CA15" s="43">
        <v>25.02206</v>
      </c>
      <c r="CB15" s="43">
        <v>0.31359999999999999</v>
      </c>
      <c r="CC15" s="43">
        <v>0.66</v>
      </c>
      <c r="CD15" s="43">
        <v>23.099329999999998</v>
      </c>
      <c r="CE15" s="43">
        <v>455.60338000000002</v>
      </c>
      <c r="CF15" s="43">
        <v>11.728899999999999</v>
      </c>
      <c r="CG15" s="43">
        <v>145.3682</v>
      </c>
      <c r="CH15" s="43">
        <v>17.761320000000001</v>
      </c>
      <c r="CI15" s="43"/>
      <c r="CJ15" s="43"/>
      <c r="CK15" s="43"/>
      <c r="CL15" s="43">
        <v>4.4018899999999999</v>
      </c>
      <c r="CM15" s="43"/>
      <c r="CN15" s="43"/>
      <c r="CO15" s="43">
        <v>15.829050000000001</v>
      </c>
      <c r="CP15" s="43">
        <v>267.68</v>
      </c>
      <c r="CQ15" s="43"/>
      <c r="CR15" s="43">
        <v>38.935000000000002</v>
      </c>
      <c r="CS15" s="43"/>
      <c r="CT15" s="43">
        <v>35.981000000000002</v>
      </c>
    </row>
    <row r="16" spans="1:98" ht="15.5" x14ac:dyDescent="0.35">
      <c r="A16" s="1"/>
      <c r="B16" s="42" t="s">
        <v>757</v>
      </c>
      <c r="C16" s="43"/>
      <c r="D16" s="43"/>
      <c r="E16" s="43">
        <v>37.282110000000003</v>
      </c>
      <c r="F16" s="43">
        <v>12.891</v>
      </c>
      <c r="G16" s="43"/>
      <c r="H16" s="43"/>
      <c r="I16" s="43"/>
      <c r="J16" s="43"/>
      <c r="K16" s="43">
        <v>19.497399999999999</v>
      </c>
      <c r="L16" s="43">
        <v>26.8233</v>
      </c>
      <c r="M16" s="43">
        <v>15.560499999999999</v>
      </c>
      <c r="N16" s="43">
        <v>13.69</v>
      </c>
      <c r="O16" s="43">
        <v>33.316000000000003</v>
      </c>
      <c r="P16" s="43"/>
      <c r="Q16" s="43"/>
      <c r="R16" s="43">
        <v>53.697000000000003</v>
      </c>
      <c r="S16" s="43"/>
      <c r="T16" s="43">
        <v>17.966200000000001</v>
      </c>
      <c r="U16" s="43"/>
      <c r="V16" s="43">
        <v>10</v>
      </c>
      <c r="W16" s="43"/>
      <c r="X16" s="43">
        <v>102.57384999999999</v>
      </c>
      <c r="Y16" s="43"/>
      <c r="Z16" s="43">
        <v>3.5433300000000001</v>
      </c>
      <c r="AA16" s="43"/>
      <c r="AB16" s="43"/>
      <c r="AC16" s="43">
        <v>15.25</v>
      </c>
      <c r="AD16" s="43"/>
      <c r="AE16" s="43"/>
      <c r="AF16" s="43">
        <v>5.4</v>
      </c>
      <c r="AG16" s="43"/>
      <c r="AH16" s="43">
        <v>5.1372999999999998</v>
      </c>
      <c r="AI16" s="43"/>
      <c r="AJ16" s="43">
        <v>5.2815200000000004</v>
      </c>
      <c r="AK16" s="43">
        <v>0</v>
      </c>
      <c r="AL16" s="43">
        <v>0.77259999999999995</v>
      </c>
      <c r="AM16" s="43">
        <v>53.445819999999998</v>
      </c>
      <c r="AN16" s="43">
        <v>118.65828</v>
      </c>
      <c r="AO16" s="43">
        <v>28.491099999999999</v>
      </c>
      <c r="AP16" s="43">
        <v>1.65</v>
      </c>
      <c r="AQ16" s="43">
        <v>170.91</v>
      </c>
      <c r="AR16" s="43"/>
      <c r="AS16" s="43">
        <v>36.527909999999999</v>
      </c>
      <c r="AT16" s="43">
        <v>29.451180000000001</v>
      </c>
      <c r="AU16" s="43"/>
      <c r="AV16" s="43">
        <v>194.7131</v>
      </c>
      <c r="AW16" s="43">
        <v>36.580300000000001</v>
      </c>
      <c r="AX16" s="43"/>
      <c r="AY16" s="43">
        <v>0.30608999999999997</v>
      </c>
      <c r="AZ16" s="43"/>
      <c r="BA16" s="43">
        <v>1.9</v>
      </c>
      <c r="BB16" s="43"/>
      <c r="BC16" s="43">
        <v>61.876100000000001</v>
      </c>
      <c r="BD16" s="43"/>
      <c r="BE16" s="43">
        <v>12</v>
      </c>
      <c r="BF16" s="43"/>
      <c r="BG16" s="43"/>
      <c r="BH16" s="43"/>
      <c r="BI16" s="43">
        <v>9.9758200000000006</v>
      </c>
      <c r="BJ16" s="43"/>
      <c r="BK16" s="43">
        <v>5.4267799999999999</v>
      </c>
      <c r="BL16" s="43"/>
      <c r="BM16" s="43">
        <v>6.2640000000000002</v>
      </c>
      <c r="BN16" s="43">
        <v>57.42</v>
      </c>
      <c r="BO16" s="43">
        <v>2.14</v>
      </c>
      <c r="BP16" s="43">
        <v>149.56929</v>
      </c>
      <c r="BQ16" s="43"/>
      <c r="BR16" s="43">
        <v>4.1561000000000003</v>
      </c>
      <c r="BS16" s="43">
        <v>122.5153</v>
      </c>
      <c r="BT16" s="43">
        <v>1.6894800000000001</v>
      </c>
      <c r="BU16" s="43"/>
      <c r="BV16" s="43"/>
      <c r="BW16" s="43">
        <v>3.9036599999999999</v>
      </c>
      <c r="BX16" s="43"/>
      <c r="BY16" s="43"/>
      <c r="BZ16" s="43">
        <v>90.788449999999997</v>
      </c>
      <c r="CA16" s="43">
        <v>25.02797</v>
      </c>
      <c r="CB16" s="43">
        <v>0.30470000000000003</v>
      </c>
      <c r="CC16" s="43">
        <v>0.68200000000000005</v>
      </c>
      <c r="CD16" s="43">
        <v>22.63062</v>
      </c>
      <c r="CE16" s="43">
        <v>457.70839000000001</v>
      </c>
      <c r="CF16" s="43">
        <v>11.637600000000001</v>
      </c>
      <c r="CG16" s="43">
        <v>155.0881</v>
      </c>
      <c r="CH16" s="43">
        <v>17.424520000000001</v>
      </c>
      <c r="CI16" s="43"/>
      <c r="CJ16" s="43"/>
      <c r="CK16" s="43"/>
      <c r="CL16" s="43">
        <v>4.3898999999999999</v>
      </c>
      <c r="CM16" s="43"/>
      <c r="CN16" s="43"/>
      <c r="CO16" s="43">
        <v>15.225339999999999</v>
      </c>
      <c r="CP16" s="43">
        <v>276.19</v>
      </c>
      <c r="CQ16" s="43"/>
      <c r="CR16" s="43">
        <v>38.784999999999997</v>
      </c>
      <c r="CS16" s="43"/>
      <c r="CT16" s="43">
        <v>36.131999999999998</v>
      </c>
    </row>
    <row r="17" spans="1:98" ht="15.5" x14ac:dyDescent="0.35">
      <c r="A17" s="1"/>
      <c r="B17" s="42" t="s">
        <v>758</v>
      </c>
      <c r="C17" s="43"/>
      <c r="D17" s="43"/>
      <c r="E17" s="43">
        <v>37.959479999999999</v>
      </c>
      <c r="F17" s="43">
        <v>11.584</v>
      </c>
      <c r="G17" s="43"/>
      <c r="H17" s="43"/>
      <c r="I17" s="43"/>
      <c r="J17" s="43"/>
      <c r="K17" s="43">
        <v>20.376799999999999</v>
      </c>
      <c r="L17" s="43">
        <v>26.827999999999999</v>
      </c>
      <c r="M17" s="43">
        <v>15.1601</v>
      </c>
      <c r="N17" s="43">
        <v>13.12</v>
      </c>
      <c r="O17" s="43">
        <v>34.136000000000003</v>
      </c>
      <c r="P17" s="43"/>
      <c r="Q17" s="43"/>
      <c r="R17" s="43">
        <v>53.601999999999997</v>
      </c>
      <c r="S17" s="43"/>
      <c r="T17" s="43">
        <v>17.1523</v>
      </c>
      <c r="U17" s="43"/>
      <c r="V17" s="43">
        <v>9.9</v>
      </c>
      <c r="W17" s="43"/>
      <c r="X17" s="43">
        <v>160.07427000000001</v>
      </c>
      <c r="Y17" s="43"/>
      <c r="Z17" s="43">
        <v>3.63639</v>
      </c>
      <c r="AA17" s="43"/>
      <c r="AB17" s="43"/>
      <c r="AC17" s="43">
        <v>15.06</v>
      </c>
      <c r="AD17" s="43"/>
      <c r="AE17" s="43"/>
      <c r="AF17" s="43">
        <v>3.6</v>
      </c>
      <c r="AG17" s="43"/>
      <c r="AH17" s="43">
        <v>6.1079999999999997</v>
      </c>
      <c r="AI17" s="43"/>
      <c r="AJ17" s="43">
        <v>5.03627</v>
      </c>
      <c r="AK17" s="43">
        <v>0</v>
      </c>
      <c r="AL17" s="43">
        <v>0.76370000000000005</v>
      </c>
      <c r="AM17" s="43">
        <v>53.842880000000001</v>
      </c>
      <c r="AN17" s="43">
        <v>117.65295999999999</v>
      </c>
      <c r="AO17" s="43">
        <v>27.9635</v>
      </c>
      <c r="AP17" s="43">
        <v>2.1</v>
      </c>
      <c r="AQ17" s="43">
        <v>171.45</v>
      </c>
      <c r="AR17" s="43"/>
      <c r="AS17" s="43">
        <v>36.709310000000002</v>
      </c>
      <c r="AT17" s="43">
        <v>28.986470000000001</v>
      </c>
      <c r="AU17" s="43"/>
      <c r="AV17" s="43">
        <v>196.16749999999999</v>
      </c>
      <c r="AW17" s="43">
        <v>36.631900000000002</v>
      </c>
      <c r="AX17" s="43"/>
      <c r="AY17" s="43">
        <v>0.27131</v>
      </c>
      <c r="AZ17" s="43"/>
      <c r="BA17" s="43">
        <v>1.8</v>
      </c>
      <c r="BB17" s="43"/>
      <c r="BC17" s="43">
        <v>61.809249999999999</v>
      </c>
      <c r="BD17" s="43"/>
      <c r="BE17" s="43">
        <v>12</v>
      </c>
      <c r="BF17" s="43"/>
      <c r="BG17" s="43"/>
      <c r="BH17" s="43"/>
      <c r="BI17" s="43">
        <v>10.021470000000001</v>
      </c>
      <c r="BJ17" s="43"/>
      <c r="BK17" s="43">
        <v>5.4687900000000003</v>
      </c>
      <c r="BL17" s="43"/>
      <c r="BM17" s="43">
        <v>6.6520000000000001</v>
      </c>
      <c r="BN17" s="43">
        <v>57.97</v>
      </c>
      <c r="BO17" s="43">
        <v>1.49</v>
      </c>
      <c r="BP17" s="43">
        <v>146.39967999999999</v>
      </c>
      <c r="BQ17" s="43"/>
      <c r="BR17" s="43">
        <v>4.0808999999999997</v>
      </c>
      <c r="BS17" s="43">
        <v>128.22919999999999</v>
      </c>
      <c r="BT17" s="43">
        <v>0.37780999999999998</v>
      </c>
      <c r="BU17" s="43"/>
      <c r="BV17" s="43"/>
      <c r="BW17" s="43">
        <v>4.3754099999999996</v>
      </c>
      <c r="BX17" s="43"/>
      <c r="BY17" s="43"/>
      <c r="BZ17" s="43">
        <v>89.812650000000005</v>
      </c>
      <c r="CA17" s="43">
        <v>25.067229999999999</v>
      </c>
      <c r="CB17" s="43">
        <v>0.30209999999999998</v>
      </c>
      <c r="CC17" s="43">
        <v>0.65900000000000003</v>
      </c>
      <c r="CD17" s="43">
        <v>22.367260000000002</v>
      </c>
      <c r="CE17" s="43">
        <v>457.40438</v>
      </c>
      <c r="CF17" s="43">
        <v>11.6617</v>
      </c>
      <c r="CG17" s="43">
        <v>143.92439999999999</v>
      </c>
      <c r="CH17" s="43">
        <v>16.902429999999999</v>
      </c>
      <c r="CI17" s="43"/>
      <c r="CJ17" s="43"/>
      <c r="CK17" s="43"/>
      <c r="CL17" s="43">
        <v>4.4168000000000003</v>
      </c>
      <c r="CM17" s="43"/>
      <c r="CN17" s="43"/>
      <c r="CO17" s="43">
        <v>14.914260000000001</v>
      </c>
      <c r="CP17" s="43">
        <v>281.12</v>
      </c>
      <c r="CQ17" s="43"/>
      <c r="CR17" s="43">
        <v>39.075000000000003</v>
      </c>
      <c r="CS17" s="43"/>
      <c r="CT17" s="43">
        <v>36.308999999999997</v>
      </c>
    </row>
    <row r="18" spans="1:98" ht="15.5" x14ac:dyDescent="0.35">
      <c r="A18" s="1"/>
      <c r="B18" s="42" t="s">
        <v>759</v>
      </c>
      <c r="C18" s="43"/>
      <c r="D18" s="43"/>
      <c r="E18" s="43">
        <v>37.950339999999997</v>
      </c>
      <c r="F18" s="43">
        <v>10.987</v>
      </c>
      <c r="G18" s="43"/>
      <c r="H18" s="43"/>
      <c r="I18" s="43"/>
      <c r="J18" s="43"/>
      <c r="K18" s="43">
        <v>20.282699999999998</v>
      </c>
      <c r="L18" s="43">
        <v>27.191400000000002</v>
      </c>
      <c r="M18" s="43">
        <v>15.2202</v>
      </c>
      <c r="N18" s="43">
        <v>13.14</v>
      </c>
      <c r="O18" s="43">
        <v>34.415999999999997</v>
      </c>
      <c r="P18" s="43"/>
      <c r="Q18" s="43"/>
      <c r="R18" s="43">
        <v>54.173999999999999</v>
      </c>
      <c r="S18" s="43"/>
      <c r="T18" s="43">
        <v>17.2988</v>
      </c>
      <c r="U18" s="43"/>
      <c r="V18" s="43">
        <v>9.8000000000000007</v>
      </c>
      <c r="W18" s="43"/>
      <c r="X18" s="43">
        <v>138.75986</v>
      </c>
      <c r="Y18" s="43"/>
      <c r="Z18" s="43">
        <v>3.5650200000000001</v>
      </c>
      <c r="AA18" s="43"/>
      <c r="AB18" s="43"/>
      <c r="AC18" s="43">
        <v>15.34</v>
      </c>
      <c r="AD18" s="43"/>
      <c r="AE18" s="43"/>
      <c r="AF18" s="43">
        <v>5</v>
      </c>
      <c r="AG18" s="43"/>
      <c r="AH18" s="43">
        <v>5.7839</v>
      </c>
      <c r="AI18" s="43"/>
      <c r="AJ18" s="43">
        <v>5.0886500000000003</v>
      </c>
      <c r="AK18" s="43">
        <v>0</v>
      </c>
      <c r="AL18" s="43">
        <v>0.79749999999999999</v>
      </c>
      <c r="AM18" s="43">
        <v>54.561369999999997</v>
      </c>
      <c r="AN18" s="43">
        <v>117.84865000000001</v>
      </c>
      <c r="AO18" s="43">
        <v>26.428599999999999</v>
      </c>
      <c r="AP18" s="43">
        <v>1.93</v>
      </c>
      <c r="AQ18" s="43">
        <v>172.88</v>
      </c>
      <c r="AR18" s="43"/>
      <c r="AS18" s="43">
        <v>35.407739999999997</v>
      </c>
      <c r="AT18" s="43">
        <v>29.10127</v>
      </c>
      <c r="AU18" s="43"/>
      <c r="AV18" s="43">
        <v>194.3083</v>
      </c>
      <c r="AW18" s="43">
        <v>35.572899999999997</v>
      </c>
      <c r="AX18" s="43"/>
      <c r="AY18" s="43">
        <v>0.2802</v>
      </c>
      <c r="AZ18" s="43"/>
      <c r="BA18" s="43">
        <v>1.8</v>
      </c>
      <c r="BB18" s="43"/>
      <c r="BC18" s="43">
        <v>61.663550000000001</v>
      </c>
      <c r="BD18" s="43"/>
      <c r="BE18" s="43">
        <v>12</v>
      </c>
      <c r="BF18" s="43"/>
      <c r="BG18" s="43"/>
      <c r="BH18" s="43"/>
      <c r="BI18" s="43">
        <v>9.96387</v>
      </c>
      <c r="BJ18" s="43"/>
      <c r="BK18" s="43">
        <v>5.4284699999999999</v>
      </c>
      <c r="BL18" s="43"/>
      <c r="BM18" s="43">
        <v>6.5119999999999996</v>
      </c>
      <c r="BN18" s="43">
        <v>56.103000000000002</v>
      </c>
      <c r="BO18" s="43">
        <v>1.92</v>
      </c>
      <c r="BP18" s="43">
        <v>148.37648999999999</v>
      </c>
      <c r="BQ18" s="43"/>
      <c r="BR18" s="43">
        <v>4.1132999999999997</v>
      </c>
      <c r="BS18" s="43">
        <v>130.2946</v>
      </c>
      <c r="BT18" s="43">
        <v>0.37780999999999998</v>
      </c>
      <c r="BU18" s="43"/>
      <c r="BV18" s="43"/>
      <c r="BW18" s="43">
        <v>3.85894</v>
      </c>
      <c r="BX18" s="43"/>
      <c r="BY18" s="43"/>
      <c r="BZ18" s="43">
        <v>89.523049999999998</v>
      </c>
      <c r="CA18" s="43">
        <v>25.089390000000002</v>
      </c>
      <c r="CB18" s="43">
        <v>0.29349999999999998</v>
      </c>
      <c r="CC18" s="43">
        <v>0.58099999999999996</v>
      </c>
      <c r="CD18" s="43">
        <v>21.820930000000001</v>
      </c>
      <c r="CE18" s="43">
        <v>458.24574000000001</v>
      </c>
      <c r="CF18" s="43">
        <v>11.5626</v>
      </c>
      <c r="CG18" s="43">
        <v>145.5617</v>
      </c>
      <c r="CH18" s="43">
        <v>17.787839999999999</v>
      </c>
      <c r="CI18" s="43"/>
      <c r="CJ18" s="43"/>
      <c r="CK18" s="43"/>
      <c r="CL18" s="43">
        <v>4.4268700000000001</v>
      </c>
      <c r="CM18" s="43"/>
      <c r="CN18" s="43"/>
      <c r="CO18" s="43">
        <v>13.808770000000001</v>
      </c>
      <c r="CP18" s="43">
        <v>282.14999999999998</v>
      </c>
      <c r="CQ18" s="43"/>
      <c r="CR18" s="43">
        <v>39.256999999999998</v>
      </c>
      <c r="CS18" s="43"/>
      <c r="CT18" s="43">
        <v>36.308999999999997</v>
      </c>
    </row>
    <row r="19" spans="1:98" ht="15.5" x14ac:dyDescent="0.35">
      <c r="A19" s="1"/>
      <c r="B19" s="42" t="s">
        <v>760</v>
      </c>
      <c r="C19" s="43"/>
      <c r="D19" s="43"/>
      <c r="E19" s="43">
        <v>37.784759999999999</v>
      </c>
      <c r="F19" s="43">
        <v>10.333</v>
      </c>
      <c r="G19" s="43"/>
      <c r="H19" s="43"/>
      <c r="I19" s="43"/>
      <c r="J19" s="43"/>
      <c r="K19" s="43">
        <v>19.917100000000001</v>
      </c>
      <c r="L19" s="43">
        <v>27.367000000000001</v>
      </c>
      <c r="M19" s="43">
        <v>15.0288</v>
      </c>
      <c r="N19" s="43">
        <v>14.07</v>
      </c>
      <c r="O19" s="43">
        <v>33.79</v>
      </c>
      <c r="P19" s="43"/>
      <c r="Q19" s="43"/>
      <c r="R19" s="43">
        <v>54.036999999999999</v>
      </c>
      <c r="S19" s="43"/>
      <c r="T19" s="43">
        <v>16.363600000000002</v>
      </c>
      <c r="U19" s="43"/>
      <c r="V19" s="43">
        <v>9.6999999999999993</v>
      </c>
      <c r="W19" s="43"/>
      <c r="X19" s="43">
        <v>140.17984000000001</v>
      </c>
      <c r="Y19" s="43"/>
      <c r="Z19" s="43">
        <v>3.6020599999999998</v>
      </c>
      <c r="AA19" s="43"/>
      <c r="AB19" s="43"/>
      <c r="AC19" s="43">
        <v>16.16</v>
      </c>
      <c r="AD19" s="43"/>
      <c r="AE19" s="43"/>
      <c r="AF19" s="43">
        <v>4.3</v>
      </c>
      <c r="AG19" s="43"/>
      <c r="AH19" s="43">
        <v>4.4192</v>
      </c>
      <c r="AI19" s="43"/>
      <c r="AJ19" s="43">
        <v>5.1020799999999999</v>
      </c>
      <c r="AK19" s="43">
        <v>0</v>
      </c>
      <c r="AL19" s="43">
        <v>0.8165</v>
      </c>
      <c r="AM19" s="43">
        <v>55.028889999999997</v>
      </c>
      <c r="AN19" s="43">
        <v>118.40698</v>
      </c>
      <c r="AO19" s="43">
        <v>22.296099999999999</v>
      </c>
      <c r="AP19" s="43">
        <v>1.54</v>
      </c>
      <c r="AQ19" s="43">
        <v>170.67</v>
      </c>
      <c r="AR19" s="43"/>
      <c r="AS19" s="43">
        <v>34.683990000000001</v>
      </c>
      <c r="AT19" s="43">
        <v>28.983820000000001</v>
      </c>
      <c r="AU19" s="43"/>
      <c r="AV19" s="43">
        <v>194.65450000000001</v>
      </c>
      <c r="AW19" s="43">
        <v>34.251899999999999</v>
      </c>
      <c r="AX19" s="43"/>
      <c r="AY19" s="43">
        <v>0.27160000000000001</v>
      </c>
      <c r="AZ19" s="43"/>
      <c r="BA19" s="43">
        <v>2.5</v>
      </c>
      <c r="BB19" s="43"/>
      <c r="BC19" s="43">
        <v>62.019199999999998</v>
      </c>
      <c r="BD19" s="43"/>
      <c r="BE19" s="43">
        <v>12</v>
      </c>
      <c r="BF19" s="43"/>
      <c r="BG19" s="43"/>
      <c r="BH19" s="43"/>
      <c r="BI19" s="43">
        <v>9.9629200000000004</v>
      </c>
      <c r="BJ19" s="43"/>
      <c r="BK19" s="43">
        <v>5.4021999999999997</v>
      </c>
      <c r="BL19" s="43"/>
      <c r="BM19" s="43">
        <v>6.5410000000000004</v>
      </c>
      <c r="BN19" s="43">
        <v>51.789000000000001</v>
      </c>
      <c r="BO19" s="43">
        <v>1.91</v>
      </c>
      <c r="BP19" s="43">
        <v>148.77067</v>
      </c>
      <c r="BQ19" s="43"/>
      <c r="BR19" s="43">
        <v>4.0713999999999997</v>
      </c>
      <c r="BS19" s="43">
        <v>129.75069999999999</v>
      </c>
      <c r="BT19" s="43">
        <v>5.0524500000000003</v>
      </c>
      <c r="BU19" s="43"/>
      <c r="BV19" s="43"/>
      <c r="BW19" s="43">
        <v>3.6508500000000002</v>
      </c>
      <c r="BX19" s="43"/>
      <c r="BY19" s="43"/>
      <c r="BZ19" s="43">
        <v>89.405370000000005</v>
      </c>
      <c r="CA19" s="43">
        <v>25.072610000000001</v>
      </c>
      <c r="CB19" s="43">
        <v>0.28189999999999998</v>
      </c>
      <c r="CC19" s="43">
        <v>0.72899999999999998</v>
      </c>
      <c r="CD19" s="43">
        <v>20.566230000000001</v>
      </c>
      <c r="CE19" s="43">
        <v>441.56536999999997</v>
      </c>
      <c r="CF19" s="43">
        <v>11.0068</v>
      </c>
      <c r="CG19" s="43">
        <v>152.47720000000001</v>
      </c>
      <c r="CH19" s="43">
        <v>17.818739999999998</v>
      </c>
      <c r="CI19" s="43"/>
      <c r="CJ19" s="43"/>
      <c r="CK19" s="43"/>
      <c r="CL19" s="43">
        <v>4.39358</v>
      </c>
      <c r="CM19" s="43"/>
      <c r="CN19" s="43"/>
      <c r="CO19" s="43">
        <v>12.040990000000001</v>
      </c>
      <c r="CP19" s="43">
        <v>275.7</v>
      </c>
      <c r="CQ19" s="43"/>
      <c r="CR19" s="43">
        <v>36.081000000000003</v>
      </c>
      <c r="CS19" s="43"/>
      <c r="CT19" s="43">
        <v>31.577000000000002</v>
      </c>
    </row>
    <row r="20" spans="1:98" ht="15.5" x14ac:dyDescent="0.35">
      <c r="A20" s="1"/>
      <c r="B20" s="42" t="s">
        <v>761</v>
      </c>
      <c r="C20" s="43"/>
      <c r="D20" s="43"/>
      <c r="E20" s="43">
        <v>37.485250000000001</v>
      </c>
      <c r="F20" s="43">
        <v>10.119</v>
      </c>
      <c r="G20" s="43"/>
      <c r="H20" s="43"/>
      <c r="I20" s="43"/>
      <c r="J20" s="43"/>
      <c r="K20" s="43">
        <v>19.6675</v>
      </c>
      <c r="L20" s="43">
        <v>27.1755</v>
      </c>
      <c r="M20" s="43">
        <v>14.3146</v>
      </c>
      <c r="N20" s="43">
        <v>13.24</v>
      </c>
      <c r="O20" s="43">
        <v>33.4</v>
      </c>
      <c r="P20" s="43"/>
      <c r="Q20" s="43"/>
      <c r="R20" s="43">
        <v>52.649000000000001</v>
      </c>
      <c r="S20" s="43"/>
      <c r="T20" s="43">
        <v>16.505299999999998</v>
      </c>
      <c r="U20" s="43"/>
      <c r="V20" s="43">
        <v>10</v>
      </c>
      <c r="W20" s="43"/>
      <c r="X20" s="43">
        <v>114.91018</v>
      </c>
      <c r="Y20" s="43"/>
      <c r="Z20" s="43">
        <v>3.69489</v>
      </c>
      <c r="AA20" s="43"/>
      <c r="AB20" s="43"/>
      <c r="AC20" s="43">
        <v>16.14</v>
      </c>
      <c r="AD20" s="43"/>
      <c r="AE20" s="43"/>
      <c r="AF20" s="43">
        <v>1.9</v>
      </c>
      <c r="AG20" s="43"/>
      <c r="AH20" s="43">
        <v>4.7343000000000002</v>
      </c>
      <c r="AI20" s="43"/>
      <c r="AJ20" s="43">
        <v>5.0694299999999997</v>
      </c>
      <c r="AK20" s="43">
        <v>0</v>
      </c>
      <c r="AL20" s="43">
        <v>1.0141</v>
      </c>
      <c r="AM20" s="43">
        <v>53.947270000000003</v>
      </c>
      <c r="AN20" s="43">
        <v>113.02981</v>
      </c>
      <c r="AO20" s="43">
        <v>22.4908</v>
      </c>
      <c r="AP20" s="43">
        <v>0.55000000000000004</v>
      </c>
      <c r="AQ20" s="43">
        <v>169.53</v>
      </c>
      <c r="AR20" s="43"/>
      <c r="AS20" s="43">
        <v>33.501370000000001</v>
      </c>
      <c r="AT20" s="43">
        <v>29.812249999999999</v>
      </c>
      <c r="AU20" s="43"/>
      <c r="AV20" s="43">
        <v>195.90729999999999</v>
      </c>
      <c r="AW20" s="43">
        <v>34.301000000000002</v>
      </c>
      <c r="AX20" s="43"/>
      <c r="AY20" s="43">
        <v>0.32302999999999998</v>
      </c>
      <c r="AZ20" s="43"/>
      <c r="BA20" s="43">
        <v>2.5</v>
      </c>
      <c r="BB20" s="43"/>
      <c r="BC20" s="43">
        <v>61.791449999999998</v>
      </c>
      <c r="BD20" s="43"/>
      <c r="BE20" s="43">
        <v>12</v>
      </c>
      <c r="BF20" s="43"/>
      <c r="BG20" s="43"/>
      <c r="BH20" s="43"/>
      <c r="BI20" s="43">
        <v>9.9379399999999993</v>
      </c>
      <c r="BJ20" s="43"/>
      <c r="BK20" s="43">
        <v>5.4148100000000001</v>
      </c>
      <c r="BL20" s="43"/>
      <c r="BM20" s="43">
        <v>6.8410000000000002</v>
      </c>
      <c r="BN20" s="43">
        <v>54.061</v>
      </c>
      <c r="BO20" s="43">
        <v>1.9</v>
      </c>
      <c r="BP20" s="43">
        <v>146.78749999999999</v>
      </c>
      <c r="BQ20" s="43"/>
      <c r="BR20" s="43">
        <v>3.9436</v>
      </c>
      <c r="BS20" s="43">
        <v>124.7144</v>
      </c>
      <c r="BT20" s="43">
        <v>5.79216</v>
      </c>
      <c r="BU20" s="43"/>
      <c r="BV20" s="43"/>
      <c r="BW20" s="43">
        <v>3.6075599999999999</v>
      </c>
      <c r="BX20" s="43"/>
      <c r="BY20" s="43"/>
      <c r="BZ20" s="43">
        <v>90.900210000000001</v>
      </c>
      <c r="CA20" s="43">
        <v>24.93364</v>
      </c>
      <c r="CB20" s="43">
        <v>0.28689999999999999</v>
      </c>
      <c r="CC20" s="43">
        <v>0.71599999999999997</v>
      </c>
      <c r="CD20" s="43">
        <v>19.867010000000001</v>
      </c>
      <c r="CE20" s="43">
        <v>455.06139000000002</v>
      </c>
      <c r="CF20" s="43">
        <v>10.1632</v>
      </c>
      <c r="CG20" s="43">
        <v>150.86189999999999</v>
      </c>
      <c r="CH20" s="43">
        <v>17.41724</v>
      </c>
      <c r="CI20" s="43"/>
      <c r="CJ20" s="43"/>
      <c r="CK20" s="43"/>
      <c r="CL20" s="43">
        <v>4.3559299999999999</v>
      </c>
      <c r="CM20" s="43"/>
      <c r="CN20" s="43"/>
      <c r="CO20" s="43">
        <v>11.98545</v>
      </c>
      <c r="CP20" s="43">
        <v>276.01</v>
      </c>
      <c r="CQ20" s="43"/>
      <c r="CR20" s="43">
        <v>32.814</v>
      </c>
      <c r="CS20" s="43"/>
      <c r="CT20" s="43">
        <v>29.87</v>
      </c>
    </row>
    <row r="21" spans="1:98" ht="15.5" x14ac:dyDescent="0.35">
      <c r="A21" s="1"/>
      <c r="B21" s="42" t="s">
        <v>762</v>
      </c>
      <c r="C21" s="43"/>
      <c r="D21" s="43"/>
      <c r="E21" s="43">
        <v>35.44547</v>
      </c>
      <c r="F21" s="43">
        <v>9.8230000000000004</v>
      </c>
      <c r="G21" s="43"/>
      <c r="H21" s="43"/>
      <c r="I21" s="43"/>
      <c r="J21" s="43"/>
      <c r="K21" s="43">
        <v>20.115600000000001</v>
      </c>
      <c r="L21" s="43">
        <v>27.1799</v>
      </c>
      <c r="M21" s="43">
        <v>12.0129</v>
      </c>
      <c r="N21" s="43">
        <v>13.67</v>
      </c>
      <c r="O21" s="43">
        <v>31.09</v>
      </c>
      <c r="P21" s="43"/>
      <c r="Q21" s="43"/>
      <c r="R21" s="43">
        <v>52.692999999999998</v>
      </c>
      <c r="S21" s="43"/>
      <c r="T21" s="43">
        <v>16.983899999999998</v>
      </c>
      <c r="U21" s="43"/>
      <c r="V21" s="43">
        <v>10.3</v>
      </c>
      <c r="W21" s="43"/>
      <c r="X21" s="43">
        <v>100.30864</v>
      </c>
      <c r="Y21" s="43"/>
      <c r="Z21" s="43">
        <v>3.5335200000000002</v>
      </c>
      <c r="AA21" s="43"/>
      <c r="AB21" s="43"/>
      <c r="AC21" s="43">
        <v>16.29</v>
      </c>
      <c r="AD21" s="43"/>
      <c r="AE21" s="43"/>
      <c r="AF21" s="43">
        <v>1.2</v>
      </c>
      <c r="AG21" s="43"/>
      <c r="AH21" s="43">
        <v>1.8903000000000001</v>
      </c>
      <c r="AI21" s="43"/>
      <c r="AJ21" s="43">
        <v>4.9555300000000004</v>
      </c>
      <c r="AK21" s="43">
        <v>0</v>
      </c>
      <c r="AL21" s="43">
        <v>1.1165</v>
      </c>
      <c r="AM21" s="43">
        <v>47.860579999999999</v>
      </c>
      <c r="AN21" s="43">
        <v>111.03453</v>
      </c>
      <c r="AO21" s="43">
        <v>23.020600000000002</v>
      </c>
      <c r="AP21" s="43">
        <v>0.91</v>
      </c>
      <c r="AQ21" s="43">
        <v>166.96</v>
      </c>
      <c r="AR21" s="43"/>
      <c r="AS21" s="43">
        <v>30.952089999999998</v>
      </c>
      <c r="AT21" s="43">
        <v>30.507470000000001</v>
      </c>
      <c r="AU21" s="43"/>
      <c r="AV21" s="43">
        <v>194.1037</v>
      </c>
      <c r="AW21" s="43">
        <v>34.306899999999999</v>
      </c>
      <c r="AX21" s="43"/>
      <c r="AY21" s="43">
        <v>0.25966</v>
      </c>
      <c r="AZ21" s="43"/>
      <c r="BA21" s="43">
        <v>2.5</v>
      </c>
      <c r="BB21" s="43"/>
      <c r="BC21" s="43">
        <v>61.153219999999997</v>
      </c>
      <c r="BD21" s="43"/>
      <c r="BE21" s="43">
        <v>12</v>
      </c>
      <c r="BF21" s="43"/>
      <c r="BG21" s="43"/>
      <c r="BH21" s="43"/>
      <c r="BI21" s="43">
        <v>10.17019</v>
      </c>
      <c r="BJ21" s="43"/>
      <c r="BK21" s="43">
        <v>5.4790099999999997</v>
      </c>
      <c r="BL21" s="43"/>
      <c r="BM21" s="43">
        <v>6.4749999999999996</v>
      </c>
      <c r="BN21" s="43">
        <v>57.377000000000002</v>
      </c>
      <c r="BO21" s="43">
        <v>1.68</v>
      </c>
      <c r="BP21" s="43">
        <v>145.82995</v>
      </c>
      <c r="BQ21" s="43"/>
      <c r="BR21" s="43">
        <v>3.9319000000000002</v>
      </c>
      <c r="BS21" s="43">
        <v>120.23699999999999</v>
      </c>
      <c r="BT21" s="43">
        <v>5.1292499999999999</v>
      </c>
      <c r="BU21" s="43"/>
      <c r="BV21" s="43"/>
      <c r="BW21" s="43">
        <v>3.8024800000000001</v>
      </c>
      <c r="BX21" s="43"/>
      <c r="BY21" s="43"/>
      <c r="BZ21" s="43">
        <v>89.120379999999997</v>
      </c>
      <c r="CA21" s="43">
        <v>24.938110000000002</v>
      </c>
      <c r="CB21" s="43">
        <v>0.28749999999999998</v>
      </c>
      <c r="CC21" s="43">
        <v>0.65400000000000003</v>
      </c>
      <c r="CD21" s="43">
        <v>18.97221</v>
      </c>
      <c r="CE21" s="43">
        <v>455.43623000000002</v>
      </c>
      <c r="CF21" s="43">
        <v>10.361800000000001</v>
      </c>
      <c r="CG21" s="43">
        <v>146.9666</v>
      </c>
      <c r="CH21" s="43">
        <v>17.039079999999998</v>
      </c>
      <c r="CI21" s="43"/>
      <c r="CJ21" s="43"/>
      <c r="CK21" s="43"/>
      <c r="CL21" s="43">
        <v>4.2932100000000002</v>
      </c>
      <c r="CM21" s="43"/>
      <c r="CN21" s="43"/>
      <c r="CO21" s="43">
        <v>11.517440000000001</v>
      </c>
      <c r="CP21" s="43">
        <v>271.51</v>
      </c>
      <c r="CQ21" s="43"/>
      <c r="CR21" s="43">
        <v>31.527000000000001</v>
      </c>
      <c r="CS21" s="43"/>
      <c r="CT21" s="43">
        <v>25.158999999999999</v>
      </c>
    </row>
    <row r="22" spans="1:98" ht="15.5" x14ac:dyDescent="0.35">
      <c r="A22" s="1"/>
      <c r="B22" s="42" t="s">
        <v>763</v>
      </c>
      <c r="C22" s="43"/>
      <c r="D22" s="43"/>
      <c r="E22" s="43">
        <v>34.905419999999999</v>
      </c>
      <c r="F22" s="43">
        <v>11.016</v>
      </c>
      <c r="G22" s="43"/>
      <c r="H22" s="43"/>
      <c r="I22" s="43"/>
      <c r="J22" s="43"/>
      <c r="K22" s="43">
        <v>19.678999999999998</v>
      </c>
      <c r="L22" s="43">
        <v>23.771799999999999</v>
      </c>
      <c r="M22" s="43">
        <v>11.348000000000001</v>
      </c>
      <c r="N22" s="43">
        <v>13.8</v>
      </c>
      <c r="O22" s="43">
        <v>30.558</v>
      </c>
      <c r="P22" s="43"/>
      <c r="Q22" s="43"/>
      <c r="R22" s="43">
        <v>52.588000000000001</v>
      </c>
      <c r="S22" s="43"/>
      <c r="T22" s="43">
        <v>16.005600000000001</v>
      </c>
      <c r="U22" s="43"/>
      <c r="V22" s="43">
        <v>9.8000000000000007</v>
      </c>
      <c r="W22" s="43"/>
      <c r="X22" s="43">
        <v>134.25384</v>
      </c>
      <c r="Y22" s="43"/>
      <c r="Z22" s="43">
        <v>3.5766800000000001</v>
      </c>
      <c r="AA22" s="43"/>
      <c r="AB22" s="43"/>
      <c r="AC22" s="43">
        <v>15.31</v>
      </c>
      <c r="AD22" s="43"/>
      <c r="AE22" s="43"/>
      <c r="AF22" s="43">
        <v>1.2</v>
      </c>
      <c r="AG22" s="43"/>
      <c r="AH22" s="43">
        <v>6.1978999999999997</v>
      </c>
      <c r="AI22" s="43"/>
      <c r="AJ22" s="43">
        <v>4.7631500000000004</v>
      </c>
      <c r="AK22" s="43">
        <v>0</v>
      </c>
      <c r="AL22" s="43">
        <v>1.1879</v>
      </c>
      <c r="AM22" s="43">
        <v>50.166330000000002</v>
      </c>
      <c r="AN22" s="43">
        <v>113.48386000000001</v>
      </c>
      <c r="AO22" s="43">
        <v>22.724499999999999</v>
      </c>
      <c r="AP22" s="43">
        <v>0.73</v>
      </c>
      <c r="AQ22" s="43">
        <v>165.97</v>
      </c>
      <c r="AR22" s="43"/>
      <c r="AS22" s="43">
        <v>31.64058</v>
      </c>
      <c r="AT22" s="43">
        <v>30.187529999999999</v>
      </c>
      <c r="AU22" s="43"/>
      <c r="AV22" s="43">
        <v>193.42789999999999</v>
      </c>
      <c r="AW22" s="43">
        <v>33.789700000000003</v>
      </c>
      <c r="AX22" s="43"/>
      <c r="AY22" s="43">
        <v>0.24468999999999999</v>
      </c>
      <c r="AZ22" s="43"/>
      <c r="BA22" s="43">
        <v>1.8</v>
      </c>
      <c r="BB22" s="43"/>
      <c r="BC22" s="43">
        <v>60.81082</v>
      </c>
      <c r="BD22" s="43"/>
      <c r="BE22" s="43">
        <v>12</v>
      </c>
      <c r="BF22" s="43"/>
      <c r="BG22" s="43"/>
      <c r="BH22" s="43"/>
      <c r="BI22" s="43">
        <v>10.28999</v>
      </c>
      <c r="BJ22" s="43"/>
      <c r="BK22" s="43">
        <v>5.4478</v>
      </c>
      <c r="BL22" s="43"/>
      <c r="BM22" s="43">
        <v>6.5609999999999999</v>
      </c>
      <c r="BN22" s="43">
        <v>57.220999999999997</v>
      </c>
      <c r="BO22" s="43">
        <v>1.62</v>
      </c>
      <c r="BP22" s="43">
        <v>144.45731000000001</v>
      </c>
      <c r="BQ22" s="43"/>
      <c r="BR22" s="43">
        <v>3.8927999999999998</v>
      </c>
      <c r="BS22" s="43">
        <v>119.8203</v>
      </c>
      <c r="BT22" s="43">
        <v>4.7600800000000003</v>
      </c>
      <c r="BU22" s="43"/>
      <c r="BV22" s="43"/>
      <c r="BW22" s="43">
        <v>3.7307000000000001</v>
      </c>
      <c r="BX22" s="43"/>
      <c r="BY22" s="43"/>
      <c r="BZ22" s="43">
        <v>87.309269999999998</v>
      </c>
      <c r="CA22" s="43">
        <v>24.979389999999999</v>
      </c>
      <c r="CB22" s="43">
        <v>0.33360000000000001</v>
      </c>
      <c r="CC22" s="43">
        <v>0.64800000000000002</v>
      </c>
      <c r="CD22" s="43">
        <v>19.081109999999999</v>
      </c>
      <c r="CE22" s="43">
        <v>454.26731000000001</v>
      </c>
      <c r="CF22" s="43">
        <v>10.575100000000001</v>
      </c>
      <c r="CG22" s="43">
        <v>144.06489999999999</v>
      </c>
      <c r="CH22" s="43">
        <v>17.433029999999999</v>
      </c>
      <c r="CI22" s="43"/>
      <c r="CJ22" s="43"/>
      <c r="CK22" s="43"/>
      <c r="CL22" s="43">
        <v>4.2780699999999996</v>
      </c>
      <c r="CM22" s="43"/>
      <c r="CN22" s="43"/>
      <c r="CO22" s="43">
        <v>11.718070000000001</v>
      </c>
      <c r="CP22" s="43">
        <v>264.77999999999997</v>
      </c>
      <c r="CQ22" s="43"/>
      <c r="CR22" s="43">
        <v>31.361999999999998</v>
      </c>
      <c r="CS22" s="43"/>
      <c r="CT22" s="43">
        <v>20.055</v>
      </c>
    </row>
    <row r="23" spans="1:98" ht="15.5" x14ac:dyDescent="0.35">
      <c r="A23" s="1"/>
      <c r="B23" s="42" t="s">
        <v>764</v>
      </c>
      <c r="C23" s="43"/>
      <c r="D23" s="43"/>
      <c r="E23" s="43">
        <v>35.630229999999997</v>
      </c>
      <c r="F23" s="43">
        <v>11.923999999999999</v>
      </c>
      <c r="G23" s="43"/>
      <c r="H23" s="43"/>
      <c r="I23" s="43"/>
      <c r="J23" s="43"/>
      <c r="K23" s="43">
        <v>19.662700000000001</v>
      </c>
      <c r="L23" s="43">
        <v>23.1082</v>
      </c>
      <c r="M23" s="43">
        <v>11.2026</v>
      </c>
      <c r="N23" s="43">
        <v>13.96</v>
      </c>
      <c r="O23" s="43">
        <v>30.274000000000001</v>
      </c>
      <c r="P23" s="43"/>
      <c r="Q23" s="43"/>
      <c r="R23" s="43">
        <v>52.777000000000001</v>
      </c>
      <c r="S23" s="43"/>
      <c r="T23" s="43">
        <v>17.707999999999998</v>
      </c>
      <c r="U23" s="43"/>
      <c r="V23" s="43">
        <v>9.1999999999999993</v>
      </c>
      <c r="W23" s="43"/>
      <c r="X23" s="43">
        <v>148.07483999999999</v>
      </c>
      <c r="Y23" s="43"/>
      <c r="Z23" s="43">
        <v>3.7983799999999999</v>
      </c>
      <c r="AA23" s="43"/>
      <c r="AB23" s="43"/>
      <c r="AC23" s="43">
        <v>15.35</v>
      </c>
      <c r="AD23" s="43"/>
      <c r="AE23" s="43"/>
      <c r="AF23" s="43">
        <v>2.5</v>
      </c>
      <c r="AG23" s="43"/>
      <c r="AH23" s="43">
        <v>6.0960999999999999</v>
      </c>
      <c r="AI23" s="43"/>
      <c r="AJ23" s="43">
        <v>4.8320100000000004</v>
      </c>
      <c r="AK23" s="43">
        <v>0</v>
      </c>
      <c r="AL23" s="43">
        <v>1.3046</v>
      </c>
      <c r="AM23" s="43">
        <v>51.920830000000002</v>
      </c>
      <c r="AN23" s="43">
        <v>114.05073</v>
      </c>
      <c r="AO23" s="43">
        <v>27.702300000000001</v>
      </c>
      <c r="AP23" s="43">
        <v>0.73</v>
      </c>
      <c r="AQ23" s="43">
        <v>165.39</v>
      </c>
      <c r="AR23" s="43"/>
      <c r="AS23" s="43">
        <v>32.521039999999999</v>
      </c>
      <c r="AT23" s="43">
        <v>31.004650000000002</v>
      </c>
      <c r="AU23" s="43"/>
      <c r="AV23" s="43">
        <v>191.85339999999999</v>
      </c>
      <c r="AW23" s="43">
        <v>34.945500000000003</v>
      </c>
      <c r="AX23" s="43"/>
      <c r="AY23" s="43">
        <v>0.23465</v>
      </c>
      <c r="AZ23" s="43"/>
      <c r="BA23" s="43">
        <v>1.7</v>
      </c>
      <c r="BB23" s="43"/>
      <c r="BC23" s="43">
        <v>60.920250000000003</v>
      </c>
      <c r="BD23" s="43"/>
      <c r="BE23" s="43">
        <v>12</v>
      </c>
      <c r="BF23" s="43"/>
      <c r="BG23" s="43"/>
      <c r="BH23" s="43"/>
      <c r="BI23" s="43">
        <v>10.16883</v>
      </c>
      <c r="BJ23" s="43"/>
      <c r="BK23" s="43">
        <v>5.53545</v>
      </c>
      <c r="BL23" s="43"/>
      <c r="BM23" s="43">
        <v>6.5419999999999998</v>
      </c>
      <c r="BN23" s="43">
        <v>55.238999999999997</v>
      </c>
      <c r="BO23" s="43">
        <v>1.6</v>
      </c>
      <c r="BP23" s="43">
        <v>144.14473000000001</v>
      </c>
      <c r="BQ23" s="43"/>
      <c r="BR23" s="43">
        <v>3.9053</v>
      </c>
      <c r="BS23" s="43">
        <v>124.18</v>
      </c>
      <c r="BT23" s="43">
        <v>4.3642000000000003</v>
      </c>
      <c r="BU23" s="43"/>
      <c r="BV23" s="43"/>
      <c r="BW23" s="43">
        <v>4.0072999999999999</v>
      </c>
      <c r="BX23" s="43"/>
      <c r="BY23" s="43"/>
      <c r="BZ23" s="43">
        <v>89.256529999999998</v>
      </c>
      <c r="CA23" s="43">
        <v>24.959530000000001</v>
      </c>
      <c r="CB23" s="43">
        <v>0.34960000000000002</v>
      </c>
      <c r="CC23" s="43">
        <v>0.64600000000000002</v>
      </c>
      <c r="CD23" s="43">
        <v>18.97785</v>
      </c>
      <c r="CE23" s="43">
        <v>459.57450999999998</v>
      </c>
      <c r="CF23" s="43">
        <v>10.742599999999999</v>
      </c>
      <c r="CG23" s="43">
        <v>156.7593</v>
      </c>
      <c r="CH23" s="43">
        <v>17.546749999999999</v>
      </c>
      <c r="CI23" s="43"/>
      <c r="CJ23" s="43"/>
      <c r="CK23" s="43"/>
      <c r="CL23" s="43">
        <v>4.4511700000000003</v>
      </c>
      <c r="CM23" s="43"/>
      <c r="CN23" s="43"/>
      <c r="CO23" s="43">
        <v>12.098879999999999</v>
      </c>
      <c r="CP23" s="43">
        <v>251.08</v>
      </c>
      <c r="CQ23" s="43"/>
      <c r="CR23" s="43">
        <v>32.356000000000002</v>
      </c>
      <c r="CS23" s="43"/>
      <c r="CT23" s="43">
        <v>16.122</v>
      </c>
    </row>
    <row r="24" spans="1:98" ht="15.5" x14ac:dyDescent="0.35">
      <c r="A24" s="1"/>
      <c r="B24" s="42" t="s">
        <v>765</v>
      </c>
      <c r="C24" s="43"/>
      <c r="D24" s="43"/>
      <c r="E24" s="43">
        <v>35.008949999999999</v>
      </c>
      <c r="F24" s="43">
        <v>12.628</v>
      </c>
      <c r="G24" s="43"/>
      <c r="H24" s="43"/>
      <c r="I24" s="43"/>
      <c r="J24" s="43"/>
      <c r="K24" s="43">
        <v>19.731300000000001</v>
      </c>
      <c r="L24" s="43">
        <v>23.1249</v>
      </c>
      <c r="M24" s="43">
        <v>11.2514</v>
      </c>
      <c r="N24" s="43">
        <v>13.63</v>
      </c>
      <c r="O24" s="43">
        <v>29.846</v>
      </c>
      <c r="P24" s="43"/>
      <c r="Q24" s="43"/>
      <c r="R24" s="43">
        <v>53.162999999999997</v>
      </c>
      <c r="S24" s="43"/>
      <c r="T24" s="43">
        <v>14.554</v>
      </c>
      <c r="U24" s="43"/>
      <c r="V24" s="43">
        <v>9</v>
      </c>
      <c r="W24" s="43"/>
      <c r="X24" s="43">
        <v>143.87327999999999</v>
      </c>
      <c r="Y24" s="43"/>
      <c r="Z24" s="43">
        <v>4.0080900000000002</v>
      </c>
      <c r="AA24" s="43"/>
      <c r="AB24" s="43"/>
      <c r="AC24" s="43">
        <v>15.89</v>
      </c>
      <c r="AD24" s="43"/>
      <c r="AE24" s="43"/>
      <c r="AF24" s="43">
        <v>4.0999999999999996</v>
      </c>
      <c r="AG24" s="43"/>
      <c r="AH24" s="43">
        <v>4.5263</v>
      </c>
      <c r="AI24" s="43"/>
      <c r="AJ24" s="43">
        <v>5.1929299999999996</v>
      </c>
      <c r="AK24" s="43">
        <v>0</v>
      </c>
      <c r="AL24" s="43">
        <v>1.8244</v>
      </c>
      <c r="AM24" s="43">
        <v>52.255789999999998</v>
      </c>
      <c r="AN24" s="43">
        <v>114.86015</v>
      </c>
      <c r="AO24" s="43">
        <v>27.5151</v>
      </c>
      <c r="AP24" s="43">
        <v>0.72</v>
      </c>
      <c r="AQ24" s="43">
        <v>163.69</v>
      </c>
      <c r="AR24" s="43"/>
      <c r="AS24" s="43">
        <v>32.725670000000001</v>
      </c>
      <c r="AT24" s="43">
        <v>31.738440000000001</v>
      </c>
      <c r="AU24" s="43"/>
      <c r="AV24" s="43">
        <v>191.3279</v>
      </c>
      <c r="AW24" s="43">
        <v>34.407899999999998</v>
      </c>
      <c r="AX24" s="43"/>
      <c r="AY24" s="43">
        <v>0.31217</v>
      </c>
      <c r="AZ24" s="43"/>
      <c r="BA24" s="43">
        <v>1.8</v>
      </c>
      <c r="BB24" s="43"/>
      <c r="BC24" s="43">
        <v>61.172809999999998</v>
      </c>
      <c r="BD24" s="43"/>
      <c r="BE24" s="43">
        <v>12</v>
      </c>
      <c r="BF24" s="43"/>
      <c r="BG24" s="43"/>
      <c r="BH24" s="43"/>
      <c r="BI24" s="43">
        <v>10.22396</v>
      </c>
      <c r="BJ24" s="43"/>
      <c r="BK24" s="43">
        <v>5.6557599999999999</v>
      </c>
      <c r="BL24" s="43"/>
      <c r="BM24" s="43">
        <v>6.6210000000000004</v>
      </c>
      <c r="BN24" s="43">
        <v>62.298999999999999</v>
      </c>
      <c r="BO24" s="43">
        <v>1.9</v>
      </c>
      <c r="BP24" s="43">
        <v>143.02309</v>
      </c>
      <c r="BQ24" s="43"/>
      <c r="BR24" s="43">
        <v>3.8845000000000001</v>
      </c>
      <c r="BS24" s="43">
        <v>125.2732</v>
      </c>
      <c r="BT24" s="43">
        <v>5.8095299999999996</v>
      </c>
      <c r="BU24" s="43"/>
      <c r="BV24" s="43"/>
      <c r="BW24" s="43">
        <v>3.7307000000000001</v>
      </c>
      <c r="BX24" s="43"/>
      <c r="BY24" s="43"/>
      <c r="BZ24" s="43">
        <v>89.225530000000006</v>
      </c>
      <c r="CA24" s="43">
        <v>24.79645</v>
      </c>
      <c r="CB24" s="43">
        <v>0.4209</v>
      </c>
      <c r="CC24" s="43">
        <v>0.64</v>
      </c>
      <c r="CD24" s="43">
        <v>19.400040000000001</v>
      </c>
      <c r="CE24" s="43">
        <v>447.66145999999998</v>
      </c>
      <c r="CF24" s="43">
        <v>10.674799999999999</v>
      </c>
      <c r="CG24" s="43">
        <v>151.28399999999999</v>
      </c>
      <c r="CH24" s="43">
        <v>17.114750000000001</v>
      </c>
      <c r="CI24" s="43"/>
      <c r="CJ24" s="43"/>
      <c r="CK24" s="43"/>
      <c r="CL24" s="43">
        <v>4.3842600000000003</v>
      </c>
      <c r="CM24" s="43"/>
      <c r="CN24" s="43"/>
      <c r="CO24" s="43">
        <v>13.668519999999999</v>
      </c>
      <c r="CP24" s="43">
        <v>260.39</v>
      </c>
      <c r="CQ24" s="43"/>
      <c r="CR24" s="43">
        <v>32.241999999999997</v>
      </c>
      <c r="CS24" s="43"/>
      <c r="CT24" s="43">
        <v>15.445</v>
      </c>
    </row>
    <row r="25" spans="1:98" ht="15.5" x14ac:dyDescent="0.35">
      <c r="A25" s="1"/>
      <c r="B25" s="42" t="s">
        <v>766</v>
      </c>
      <c r="C25" s="43"/>
      <c r="D25" s="43"/>
      <c r="E25" s="43">
        <v>36.69802</v>
      </c>
      <c r="F25" s="43">
        <v>11.958</v>
      </c>
      <c r="G25" s="43"/>
      <c r="H25" s="43"/>
      <c r="I25" s="43"/>
      <c r="J25" s="43"/>
      <c r="K25" s="43">
        <v>19.117599999999999</v>
      </c>
      <c r="L25" s="43">
        <v>23.632200000000001</v>
      </c>
      <c r="M25" s="43">
        <v>11.0693</v>
      </c>
      <c r="N25" s="43">
        <v>13.38</v>
      </c>
      <c r="O25" s="43">
        <v>29.744</v>
      </c>
      <c r="P25" s="43"/>
      <c r="Q25" s="43"/>
      <c r="R25" s="43">
        <v>52.860999999999997</v>
      </c>
      <c r="S25" s="43"/>
      <c r="T25" s="43">
        <v>14.360200000000001</v>
      </c>
      <c r="U25" s="43"/>
      <c r="V25" s="43">
        <v>9</v>
      </c>
      <c r="W25" s="43"/>
      <c r="X25" s="43">
        <v>128.94342</v>
      </c>
      <c r="Y25" s="43"/>
      <c r="Z25" s="43">
        <v>4.1346800000000004</v>
      </c>
      <c r="AA25" s="43"/>
      <c r="AB25" s="43"/>
      <c r="AC25" s="43">
        <v>16.52</v>
      </c>
      <c r="AD25" s="43"/>
      <c r="AE25" s="43"/>
      <c r="AF25" s="43">
        <v>4.5999999999999996</v>
      </c>
      <c r="AG25" s="43"/>
      <c r="AH25" s="43">
        <v>3.8997999999999999</v>
      </c>
      <c r="AI25" s="43"/>
      <c r="AJ25" s="43">
        <v>4.6838199999999999</v>
      </c>
      <c r="AK25" s="43">
        <v>0</v>
      </c>
      <c r="AL25" s="43">
        <v>2.0053000000000001</v>
      </c>
      <c r="AM25" s="43">
        <v>52.90119</v>
      </c>
      <c r="AN25" s="43">
        <v>115.28296</v>
      </c>
      <c r="AO25" s="43">
        <v>27.774999999999999</v>
      </c>
      <c r="AP25" s="43">
        <v>0.63</v>
      </c>
      <c r="AQ25" s="43">
        <v>168.52</v>
      </c>
      <c r="AR25" s="43"/>
      <c r="AS25" s="43">
        <v>34.011710000000001</v>
      </c>
      <c r="AT25" s="43">
        <v>32.05874</v>
      </c>
      <c r="AU25" s="43"/>
      <c r="AV25" s="43">
        <v>192.19710000000001</v>
      </c>
      <c r="AW25" s="43">
        <v>33.953899999999997</v>
      </c>
      <c r="AX25" s="43"/>
      <c r="AY25" s="43">
        <v>0.34647</v>
      </c>
      <c r="AZ25" s="43"/>
      <c r="BA25" s="43">
        <v>1.7</v>
      </c>
      <c r="BB25" s="43"/>
      <c r="BC25" s="43">
        <v>61.275939999999999</v>
      </c>
      <c r="BD25" s="43"/>
      <c r="BE25" s="43">
        <v>12</v>
      </c>
      <c r="BF25" s="43"/>
      <c r="BG25" s="43"/>
      <c r="BH25" s="43"/>
      <c r="BI25" s="43">
        <v>9.7489899999999992</v>
      </c>
      <c r="BJ25" s="43"/>
      <c r="BK25" s="43">
        <v>5.6806900000000002</v>
      </c>
      <c r="BL25" s="43"/>
      <c r="BM25" s="43">
        <v>6.5410000000000004</v>
      </c>
      <c r="BN25" s="43">
        <v>65.581999999999994</v>
      </c>
      <c r="BO25" s="43">
        <v>1.91</v>
      </c>
      <c r="BP25" s="43">
        <v>142.22281000000001</v>
      </c>
      <c r="BQ25" s="43"/>
      <c r="BR25" s="43">
        <v>3.5068000000000001</v>
      </c>
      <c r="BS25" s="43">
        <v>125.36369999999999</v>
      </c>
      <c r="BT25" s="43">
        <v>4.3513999999999999</v>
      </c>
      <c r="BU25" s="43"/>
      <c r="BV25" s="43"/>
      <c r="BW25" s="43">
        <v>3.87202</v>
      </c>
      <c r="BX25" s="43"/>
      <c r="BY25" s="43"/>
      <c r="BZ25" s="43">
        <v>90.844899999999996</v>
      </c>
      <c r="CA25" s="43">
        <v>24.531559999999999</v>
      </c>
      <c r="CB25" s="43">
        <v>0.49559999999999998</v>
      </c>
      <c r="CC25" s="43">
        <v>0.63400000000000001</v>
      </c>
      <c r="CD25" s="43">
        <v>20.460889999999999</v>
      </c>
      <c r="CE25" s="43">
        <v>446.09169000000003</v>
      </c>
      <c r="CF25" s="43">
        <v>10.5756</v>
      </c>
      <c r="CG25" s="43">
        <v>150.06639999999999</v>
      </c>
      <c r="CH25" s="43">
        <v>17.168530000000001</v>
      </c>
      <c r="CI25" s="43"/>
      <c r="CJ25" s="43"/>
      <c r="CK25" s="43"/>
      <c r="CL25" s="43">
        <v>4.37188</v>
      </c>
      <c r="CM25" s="43"/>
      <c r="CN25" s="43"/>
      <c r="CO25" s="43">
        <v>13.75432</v>
      </c>
      <c r="CP25" s="43">
        <v>267.89999999999998</v>
      </c>
      <c r="CQ25" s="43"/>
      <c r="CR25" s="43">
        <v>32.496000000000002</v>
      </c>
      <c r="CS25" s="43"/>
      <c r="CT25" s="43">
        <v>16.178000000000001</v>
      </c>
    </row>
    <row r="26" spans="1:98" ht="15.5" x14ac:dyDescent="0.35">
      <c r="A26" s="1"/>
      <c r="B26" s="42" t="s">
        <v>767</v>
      </c>
      <c r="C26" s="43"/>
      <c r="D26" s="43"/>
      <c r="E26" s="43">
        <v>36.006740000000001</v>
      </c>
      <c r="F26" s="43">
        <v>13.074</v>
      </c>
      <c r="G26" s="43"/>
      <c r="H26" s="43"/>
      <c r="I26" s="43"/>
      <c r="J26" s="43"/>
      <c r="K26" s="43">
        <v>18.635100000000001</v>
      </c>
      <c r="L26" s="43">
        <v>23.920100000000001</v>
      </c>
      <c r="M26" s="43">
        <v>11.1936</v>
      </c>
      <c r="N26" s="43">
        <v>13.87</v>
      </c>
      <c r="O26" s="43">
        <v>29.728000000000002</v>
      </c>
      <c r="P26" s="43"/>
      <c r="Q26" s="43"/>
      <c r="R26" s="43">
        <v>52.747</v>
      </c>
      <c r="S26" s="43"/>
      <c r="T26" s="43">
        <v>14.289199999999999</v>
      </c>
      <c r="U26" s="43"/>
      <c r="V26" s="43">
        <v>8.8000000000000007</v>
      </c>
      <c r="W26" s="43"/>
      <c r="X26" s="43">
        <v>107.43558</v>
      </c>
      <c r="Y26" s="43"/>
      <c r="Z26" s="43">
        <v>4.20268</v>
      </c>
      <c r="AA26" s="43"/>
      <c r="AB26" s="43"/>
      <c r="AC26" s="43">
        <v>16.45</v>
      </c>
      <c r="AD26" s="43"/>
      <c r="AE26" s="43"/>
      <c r="AF26" s="43">
        <v>5.7</v>
      </c>
      <c r="AG26" s="43"/>
      <c r="AH26" s="43">
        <v>3.2524999999999999</v>
      </c>
      <c r="AI26" s="43"/>
      <c r="AJ26" s="43">
        <v>4.0358400000000003</v>
      </c>
      <c r="AK26" s="43">
        <v>0</v>
      </c>
      <c r="AL26" s="43">
        <v>2.1168999999999998</v>
      </c>
      <c r="AM26" s="43">
        <v>51.119500000000002</v>
      </c>
      <c r="AN26" s="43">
        <v>114.14673999999999</v>
      </c>
      <c r="AO26" s="43">
        <v>27.765000000000001</v>
      </c>
      <c r="AP26" s="43">
        <v>0.44</v>
      </c>
      <c r="AQ26" s="43">
        <v>167.87</v>
      </c>
      <c r="AR26" s="43"/>
      <c r="AS26" s="43">
        <v>33.156300000000002</v>
      </c>
      <c r="AT26" s="43">
        <v>32.226430000000001</v>
      </c>
      <c r="AU26" s="43"/>
      <c r="AV26" s="43">
        <v>192.8357</v>
      </c>
      <c r="AW26" s="43">
        <v>34.266300000000001</v>
      </c>
      <c r="AX26" s="43"/>
      <c r="AY26" s="43">
        <v>0.37536000000000003</v>
      </c>
      <c r="AZ26" s="43"/>
      <c r="BA26" s="43">
        <v>1.7</v>
      </c>
      <c r="BB26" s="43"/>
      <c r="BC26" s="43">
        <v>60.525190000000002</v>
      </c>
      <c r="BD26" s="43"/>
      <c r="BE26" s="43">
        <v>12</v>
      </c>
      <c r="BF26" s="43"/>
      <c r="BG26" s="43"/>
      <c r="BH26" s="43"/>
      <c r="BI26" s="43">
        <v>9.7126599999999996</v>
      </c>
      <c r="BJ26" s="43"/>
      <c r="BK26" s="43">
        <v>5.5650599999999999</v>
      </c>
      <c r="BL26" s="43"/>
      <c r="BM26" s="43">
        <v>6.5209999999999999</v>
      </c>
      <c r="BN26" s="43">
        <v>65.433999999999997</v>
      </c>
      <c r="BO26" s="43">
        <v>1.89</v>
      </c>
      <c r="BP26" s="43">
        <v>144.56460000000001</v>
      </c>
      <c r="BQ26" s="43"/>
      <c r="BR26" s="43">
        <v>3.7292000000000001</v>
      </c>
      <c r="BS26" s="43">
        <v>120.2741</v>
      </c>
      <c r="BT26" s="43">
        <v>4.1216600000000003</v>
      </c>
      <c r="BU26" s="43"/>
      <c r="BV26" s="43"/>
      <c r="BW26" s="43">
        <v>3.9659300000000002</v>
      </c>
      <c r="BX26" s="43"/>
      <c r="BY26" s="43"/>
      <c r="BZ26" s="43">
        <v>90.428110000000004</v>
      </c>
      <c r="CA26" s="43">
        <v>24.659410000000001</v>
      </c>
      <c r="CB26" s="43">
        <v>0.57199999999999995</v>
      </c>
      <c r="CC26" s="43">
        <v>0.65200000000000002</v>
      </c>
      <c r="CD26" s="43">
        <v>21.098669999999998</v>
      </c>
      <c r="CE26" s="43">
        <v>441.11443000000003</v>
      </c>
      <c r="CF26" s="43">
        <v>10.848800000000001</v>
      </c>
      <c r="CG26" s="43">
        <v>149.12809999999999</v>
      </c>
      <c r="CH26" s="43">
        <v>17.395890000000001</v>
      </c>
      <c r="CI26" s="43"/>
      <c r="CJ26" s="43"/>
      <c r="CK26" s="43"/>
      <c r="CL26" s="43">
        <v>4.4598699999999996</v>
      </c>
      <c r="CM26" s="43"/>
      <c r="CN26" s="43"/>
      <c r="CO26" s="43">
        <v>14.13462</v>
      </c>
      <c r="CP26" s="43">
        <v>274.32</v>
      </c>
      <c r="CQ26" s="43"/>
      <c r="CR26" s="43">
        <v>33.101999999999997</v>
      </c>
      <c r="CS26" s="43"/>
      <c r="CT26" s="43">
        <v>15.789</v>
      </c>
    </row>
    <row r="27" spans="1:98" ht="15.5" x14ac:dyDescent="0.35">
      <c r="A27" s="1"/>
      <c r="B27" s="42" t="s">
        <v>768</v>
      </c>
      <c r="C27" s="43"/>
      <c r="D27" s="43"/>
      <c r="E27" s="43">
        <v>35.778649999999999</v>
      </c>
      <c r="F27" s="43">
        <v>12.612</v>
      </c>
      <c r="G27" s="43"/>
      <c r="H27" s="43"/>
      <c r="I27" s="43"/>
      <c r="J27" s="43"/>
      <c r="K27" s="43">
        <v>18.8323</v>
      </c>
      <c r="L27" s="43">
        <v>24.043199999999999</v>
      </c>
      <c r="M27" s="43">
        <v>10.8462</v>
      </c>
      <c r="N27" s="43">
        <v>13.96</v>
      </c>
      <c r="O27" s="43">
        <v>28.62</v>
      </c>
      <c r="P27" s="43"/>
      <c r="Q27" s="43"/>
      <c r="R27" s="43">
        <v>52.404000000000003</v>
      </c>
      <c r="S27" s="43"/>
      <c r="T27" s="43">
        <v>14.813499999999999</v>
      </c>
      <c r="U27" s="43"/>
      <c r="V27" s="43">
        <v>8.6999999999999993</v>
      </c>
      <c r="W27" s="43"/>
      <c r="X27" s="43">
        <v>120.58629000000001</v>
      </c>
      <c r="Y27" s="43"/>
      <c r="Z27" s="43">
        <v>4.1955999999999998</v>
      </c>
      <c r="AA27" s="43"/>
      <c r="AB27" s="43"/>
      <c r="AC27" s="43">
        <v>16.04</v>
      </c>
      <c r="AD27" s="43"/>
      <c r="AE27" s="43"/>
      <c r="AF27" s="43">
        <v>3.9</v>
      </c>
      <c r="AG27" s="43"/>
      <c r="AH27" s="43">
        <v>5.1436000000000002</v>
      </c>
      <c r="AI27" s="43"/>
      <c r="AJ27" s="43">
        <v>4.1829499999999999</v>
      </c>
      <c r="AK27" s="43">
        <v>0</v>
      </c>
      <c r="AL27" s="43">
        <v>2.2932999999999999</v>
      </c>
      <c r="AM27" s="43">
        <v>51.236910000000002</v>
      </c>
      <c r="AN27" s="43">
        <v>117.83656999999999</v>
      </c>
      <c r="AO27" s="43">
        <v>27.572900000000001</v>
      </c>
      <c r="AP27" s="43">
        <v>0.24</v>
      </c>
      <c r="AQ27" s="43">
        <v>166.5</v>
      </c>
      <c r="AR27" s="43"/>
      <c r="AS27" s="43">
        <v>33.858800000000002</v>
      </c>
      <c r="AT27" s="43">
        <v>32.524659999999997</v>
      </c>
      <c r="AU27" s="43"/>
      <c r="AV27" s="43">
        <v>194.58430000000001</v>
      </c>
      <c r="AW27" s="43">
        <v>35.944899999999997</v>
      </c>
      <c r="AX27" s="43"/>
      <c r="AY27" s="43">
        <v>0.28538000000000002</v>
      </c>
      <c r="AZ27" s="43"/>
      <c r="BA27" s="43">
        <v>2.6</v>
      </c>
      <c r="BB27" s="43"/>
      <c r="BC27" s="43">
        <v>60.400080000000003</v>
      </c>
      <c r="BD27" s="43"/>
      <c r="BE27" s="43">
        <v>12</v>
      </c>
      <c r="BF27" s="43"/>
      <c r="BG27" s="43"/>
      <c r="BH27" s="43"/>
      <c r="BI27" s="43">
        <v>9.6102500000000006</v>
      </c>
      <c r="BJ27" s="43"/>
      <c r="BK27" s="43">
        <v>5.7130900000000002</v>
      </c>
      <c r="BL27" s="43"/>
      <c r="BM27" s="43">
        <v>6.5419999999999998</v>
      </c>
      <c r="BN27" s="43">
        <v>65.009</v>
      </c>
      <c r="BO27" s="43">
        <v>2.11</v>
      </c>
      <c r="BP27" s="43">
        <v>143.49286000000001</v>
      </c>
      <c r="BQ27" s="43"/>
      <c r="BR27" s="43">
        <v>3.6448999999999998</v>
      </c>
      <c r="BS27" s="43">
        <v>117.3772</v>
      </c>
      <c r="BT27" s="43">
        <v>6.2008599999999996</v>
      </c>
      <c r="BU27" s="43"/>
      <c r="BV27" s="43"/>
      <c r="BW27" s="43">
        <v>4.0273599999999998</v>
      </c>
      <c r="BX27" s="43"/>
      <c r="BY27" s="43"/>
      <c r="BZ27" s="43">
        <v>89.369829999999993</v>
      </c>
      <c r="CA27" s="43">
        <v>24.665030000000002</v>
      </c>
      <c r="CB27" s="43">
        <v>0.73380000000000001</v>
      </c>
      <c r="CC27" s="43">
        <v>0.64</v>
      </c>
      <c r="CD27" s="43">
        <v>20.677859999999999</v>
      </c>
      <c r="CE27" s="43">
        <v>434.15336000000002</v>
      </c>
      <c r="CF27" s="43">
        <v>11.047499999999999</v>
      </c>
      <c r="CG27" s="43">
        <v>150.1086</v>
      </c>
      <c r="CH27" s="43">
        <v>16.879919999999998</v>
      </c>
      <c r="CI27" s="43"/>
      <c r="CJ27" s="43"/>
      <c r="CK27" s="43"/>
      <c r="CL27" s="43">
        <v>4.5721299999999996</v>
      </c>
      <c r="CM27" s="43"/>
      <c r="CN27" s="43"/>
      <c r="CO27" s="43">
        <v>13.26576</v>
      </c>
      <c r="CP27" s="43">
        <v>277.08999999999997</v>
      </c>
      <c r="CQ27" s="43"/>
      <c r="CR27" s="43">
        <v>33.268999999999998</v>
      </c>
      <c r="CS27" s="43"/>
      <c r="CT27" s="43">
        <v>16.61</v>
      </c>
    </row>
    <row r="28" spans="1:98" ht="15.5" x14ac:dyDescent="0.35">
      <c r="A28" s="1"/>
      <c r="B28" s="42" t="s">
        <v>769</v>
      </c>
      <c r="C28" s="43"/>
      <c r="D28" s="43"/>
      <c r="E28" s="43">
        <v>36.726819999999996</v>
      </c>
      <c r="F28" s="43">
        <v>12.557</v>
      </c>
      <c r="G28" s="43"/>
      <c r="H28" s="43"/>
      <c r="I28" s="43"/>
      <c r="J28" s="43"/>
      <c r="K28" s="43">
        <v>19.137599999999999</v>
      </c>
      <c r="L28" s="43">
        <v>23.9193</v>
      </c>
      <c r="M28" s="43">
        <v>10.5097</v>
      </c>
      <c r="N28" s="43">
        <v>14.13</v>
      </c>
      <c r="O28" s="43">
        <v>28.797999999999998</v>
      </c>
      <c r="P28" s="43"/>
      <c r="Q28" s="43"/>
      <c r="R28" s="43">
        <v>52.656999999999996</v>
      </c>
      <c r="S28" s="43"/>
      <c r="T28" s="43">
        <v>13.9178</v>
      </c>
      <c r="U28" s="43"/>
      <c r="V28" s="43">
        <v>8.6999999999999993</v>
      </c>
      <c r="W28" s="43"/>
      <c r="X28" s="43">
        <v>129.10042000000001</v>
      </c>
      <c r="Y28" s="43"/>
      <c r="Z28" s="43">
        <v>4.1314000000000002</v>
      </c>
      <c r="AA28" s="43"/>
      <c r="AB28" s="43"/>
      <c r="AC28" s="43">
        <v>14.57</v>
      </c>
      <c r="AD28" s="43"/>
      <c r="AE28" s="43"/>
      <c r="AF28" s="43">
        <v>4.0999999999999996</v>
      </c>
      <c r="AG28" s="43"/>
      <c r="AH28" s="43">
        <v>5.8707000000000003</v>
      </c>
      <c r="AI28" s="43"/>
      <c r="AJ28" s="43">
        <v>4.0119499999999997</v>
      </c>
      <c r="AK28" s="43">
        <v>0</v>
      </c>
      <c r="AL28" s="43">
        <v>3.0863999999999998</v>
      </c>
      <c r="AM28" s="43">
        <v>51.044460000000001</v>
      </c>
      <c r="AN28" s="43">
        <v>119.32143000000001</v>
      </c>
      <c r="AO28" s="43">
        <v>29.001899999999999</v>
      </c>
      <c r="AP28" s="43">
        <v>0.57999999999999996</v>
      </c>
      <c r="AQ28" s="43">
        <v>166.01</v>
      </c>
      <c r="AR28" s="43"/>
      <c r="AS28" s="43">
        <v>33.886949999999999</v>
      </c>
      <c r="AT28" s="43">
        <v>31.419499999999999</v>
      </c>
      <c r="AU28" s="43"/>
      <c r="AV28" s="43">
        <v>190.83789999999999</v>
      </c>
      <c r="AW28" s="43">
        <v>37.487099999999998</v>
      </c>
      <c r="AX28" s="43"/>
      <c r="AY28" s="43">
        <v>0.40772999999999998</v>
      </c>
      <c r="AZ28" s="43"/>
      <c r="BA28" s="43">
        <v>2.5</v>
      </c>
      <c r="BB28" s="43"/>
      <c r="BC28" s="43">
        <v>59.714779999999998</v>
      </c>
      <c r="BD28" s="43"/>
      <c r="BE28" s="43">
        <v>12</v>
      </c>
      <c r="BF28" s="43"/>
      <c r="BG28" s="43"/>
      <c r="BH28" s="43"/>
      <c r="BI28" s="43">
        <v>9.3529699999999991</v>
      </c>
      <c r="BJ28" s="43"/>
      <c r="BK28" s="43">
        <v>5.7433199999999998</v>
      </c>
      <c r="BL28" s="43"/>
      <c r="BM28" s="43">
        <v>6.7210000000000001</v>
      </c>
      <c r="BN28" s="43">
        <v>63.838999999999999</v>
      </c>
      <c r="BO28" s="43">
        <v>2.0499999999999998</v>
      </c>
      <c r="BP28" s="43">
        <v>142.86080999999999</v>
      </c>
      <c r="BQ28" s="43"/>
      <c r="BR28" s="43">
        <v>3.5847000000000002</v>
      </c>
      <c r="BS28" s="43">
        <v>117.90730000000001</v>
      </c>
      <c r="BT28" s="43">
        <v>6.7064899999999996</v>
      </c>
      <c r="BU28" s="43"/>
      <c r="BV28" s="43"/>
      <c r="BW28" s="43">
        <v>3.7307000000000001</v>
      </c>
      <c r="BX28" s="43"/>
      <c r="BY28" s="43"/>
      <c r="BZ28" s="43">
        <v>90.445509999999999</v>
      </c>
      <c r="CA28" s="43">
        <v>24.654430000000001</v>
      </c>
      <c r="CB28" s="43">
        <v>1.0544</v>
      </c>
      <c r="CC28" s="43">
        <v>0.65400000000000003</v>
      </c>
      <c r="CD28" s="43">
        <v>22.248899999999999</v>
      </c>
      <c r="CE28" s="43">
        <v>435.39147000000003</v>
      </c>
      <c r="CF28" s="43">
        <v>11.397600000000001</v>
      </c>
      <c r="CG28" s="43">
        <v>144.95179999999999</v>
      </c>
      <c r="CH28" s="43">
        <v>16.553550000000001</v>
      </c>
      <c r="CI28" s="43"/>
      <c r="CJ28" s="43"/>
      <c r="CK28" s="43"/>
      <c r="CL28" s="43">
        <v>4.5425899999999997</v>
      </c>
      <c r="CM28" s="43"/>
      <c r="CN28" s="43"/>
      <c r="CO28" s="43">
        <v>13.286949999999999</v>
      </c>
      <c r="CP28" s="43">
        <v>278.32</v>
      </c>
      <c r="CQ28" s="43"/>
      <c r="CR28" s="43">
        <v>33.173000000000002</v>
      </c>
      <c r="CS28" s="43"/>
      <c r="CT28" s="43">
        <v>14.6</v>
      </c>
    </row>
    <row r="29" spans="1:98" ht="15.5" x14ac:dyDescent="0.35">
      <c r="A29" s="1"/>
      <c r="B29" s="42" t="s">
        <v>770</v>
      </c>
      <c r="C29" s="43"/>
      <c r="D29" s="43"/>
      <c r="E29" s="43">
        <v>36.826219999999999</v>
      </c>
      <c r="F29" s="43">
        <v>12.768000000000001</v>
      </c>
      <c r="G29" s="43"/>
      <c r="H29" s="43"/>
      <c r="I29" s="43"/>
      <c r="J29" s="43"/>
      <c r="K29" s="43">
        <v>19.3156</v>
      </c>
      <c r="L29" s="43">
        <v>23.9178</v>
      </c>
      <c r="M29" s="43">
        <v>9.1089000000000002</v>
      </c>
      <c r="N29" s="43">
        <v>13.91</v>
      </c>
      <c r="O29" s="43">
        <v>29.681999999999999</v>
      </c>
      <c r="P29" s="43"/>
      <c r="Q29" s="43"/>
      <c r="R29" s="43">
        <v>52.899000000000001</v>
      </c>
      <c r="S29" s="43"/>
      <c r="T29" s="43">
        <v>12.422499999999999</v>
      </c>
      <c r="U29" s="43"/>
      <c r="V29" s="43">
        <v>8.6999999999999993</v>
      </c>
      <c r="W29" s="43"/>
      <c r="X29" s="43">
        <v>117.33864</v>
      </c>
      <c r="Y29" s="43"/>
      <c r="Z29" s="43">
        <v>4.1970299999999998</v>
      </c>
      <c r="AA29" s="43"/>
      <c r="AB29" s="43"/>
      <c r="AC29" s="43">
        <v>14.31</v>
      </c>
      <c r="AD29" s="43"/>
      <c r="AE29" s="43"/>
      <c r="AF29" s="43">
        <v>5.3</v>
      </c>
      <c r="AG29" s="43"/>
      <c r="AH29" s="43">
        <v>5.0454999999999997</v>
      </c>
      <c r="AI29" s="43"/>
      <c r="AJ29" s="43">
        <v>4.3253700000000004</v>
      </c>
      <c r="AK29" s="43">
        <v>0</v>
      </c>
      <c r="AL29" s="43">
        <v>3.4340000000000002</v>
      </c>
      <c r="AM29" s="43">
        <v>46.81371</v>
      </c>
      <c r="AN29" s="43">
        <v>122.9004</v>
      </c>
      <c r="AO29" s="43">
        <v>28.2455</v>
      </c>
      <c r="AP29" s="43">
        <v>1</v>
      </c>
      <c r="AQ29" s="43">
        <v>166.6</v>
      </c>
      <c r="AR29" s="43"/>
      <c r="AS29" s="43">
        <v>35.525280000000002</v>
      </c>
      <c r="AT29" s="43">
        <v>31.667919999999999</v>
      </c>
      <c r="AU29" s="43"/>
      <c r="AV29" s="43">
        <v>189.07390000000001</v>
      </c>
      <c r="AW29" s="43">
        <v>37.035499999999999</v>
      </c>
      <c r="AX29" s="43"/>
      <c r="AY29" s="43">
        <v>0.26562000000000002</v>
      </c>
      <c r="AZ29" s="43"/>
      <c r="BA29" s="43">
        <v>2.4</v>
      </c>
      <c r="BB29" s="43"/>
      <c r="BC29" s="43">
        <v>59.224170000000001</v>
      </c>
      <c r="BD29" s="43"/>
      <c r="BE29" s="43">
        <v>12</v>
      </c>
      <c r="BF29" s="43"/>
      <c r="BG29" s="43"/>
      <c r="BH29" s="43"/>
      <c r="BI29" s="43">
        <v>9.1219699999999992</v>
      </c>
      <c r="BJ29" s="43"/>
      <c r="BK29" s="43">
        <v>5.5873999999999997</v>
      </c>
      <c r="BL29" s="43"/>
      <c r="BM29" s="43">
        <v>6.5209999999999999</v>
      </c>
      <c r="BN29" s="43">
        <v>63.12</v>
      </c>
      <c r="BO29" s="43">
        <v>2.0299999999999998</v>
      </c>
      <c r="BP29" s="43">
        <v>147.42821000000001</v>
      </c>
      <c r="BQ29" s="43"/>
      <c r="BR29" s="43">
        <v>3.8563999999999998</v>
      </c>
      <c r="BS29" s="43">
        <v>121.8617</v>
      </c>
      <c r="BT29" s="43">
        <v>8.72438</v>
      </c>
      <c r="BU29" s="43"/>
      <c r="BV29" s="43"/>
      <c r="BW29" s="43">
        <v>3.87202</v>
      </c>
      <c r="BX29" s="43"/>
      <c r="BY29" s="43"/>
      <c r="BZ29" s="43">
        <v>90.523979999999995</v>
      </c>
      <c r="CA29" s="43">
        <v>24.696529999999999</v>
      </c>
      <c r="CB29" s="43">
        <v>1.1867000000000001</v>
      </c>
      <c r="CC29" s="43">
        <v>0.56699999999999995</v>
      </c>
      <c r="CD29" s="43">
        <v>22.539729999999999</v>
      </c>
      <c r="CE29" s="43">
        <v>432.95278999999999</v>
      </c>
      <c r="CF29" s="43">
        <v>11.5717</v>
      </c>
      <c r="CG29" s="43">
        <v>151.83320000000001</v>
      </c>
      <c r="CH29" s="43">
        <v>16.33135</v>
      </c>
      <c r="CI29" s="43"/>
      <c r="CJ29" s="43"/>
      <c r="CK29" s="43"/>
      <c r="CL29" s="43">
        <v>4.4186300000000003</v>
      </c>
      <c r="CM29" s="43"/>
      <c r="CN29" s="43"/>
      <c r="CO29" s="43">
        <v>13.955730000000001</v>
      </c>
      <c r="CP29" s="43">
        <v>278.42</v>
      </c>
      <c r="CQ29" s="43"/>
      <c r="CR29" s="43">
        <v>33.549999999999997</v>
      </c>
      <c r="CS29" s="43"/>
      <c r="CT29" s="43">
        <v>13.093</v>
      </c>
    </row>
    <row r="30" spans="1:98" ht="15.5" x14ac:dyDescent="0.35">
      <c r="A30" s="1"/>
      <c r="B30" s="42" t="s">
        <v>771</v>
      </c>
      <c r="C30" s="43"/>
      <c r="D30" s="43"/>
      <c r="E30" s="43">
        <v>36.959409999999998</v>
      </c>
      <c r="F30" s="43">
        <v>11.839</v>
      </c>
      <c r="G30" s="43"/>
      <c r="H30" s="43"/>
      <c r="I30" s="43"/>
      <c r="J30" s="43"/>
      <c r="K30" s="43">
        <v>18.344200000000001</v>
      </c>
      <c r="L30" s="43">
        <v>23.595500000000001</v>
      </c>
      <c r="M30" s="43">
        <v>9.4649999999999999</v>
      </c>
      <c r="N30" s="43">
        <v>13.7</v>
      </c>
      <c r="O30" s="43">
        <v>30.094000000000001</v>
      </c>
      <c r="P30" s="43"/>
      <c r="Q30" s="43"/>
      <c r="R30" s="43">
        <v>53.033000000000001</v>
      </c>
      <c r="S30" s="43"/>
      <c r="T30" s="43">
        <v>14.245100000000001</v>
      </c>
      <c r="U30" s="43"/>
      <c r="V30" s="43">
        <v>8.6999999999999993</v>
      </c>
      <c r="W30" s="43"/>
      <c r="X30" s="43">
        <v>97.437169999999995</v>
      </c>
      <c r="Y30" s="43"/>
      <c r="Z30" s="43">
        <v>3.9215599999999999</v>
      </c>
      <c r="AA30" s="43"/>
      <c r="AB30" s="43"/>
      <c r="AC30" s="43">
        <v>14.73</v>
      </c>
      <c r="AD30" s="43"/>
      <c r="AE30" s="43"/>
      <c r="AF30" s="43">
        <v>3.6</v>
      </c>
      <c r="AG30" s="43"/>
      <c r="AH30" s="43">
        <v>3.5901999999999998</v>
      </c>
      <c r="AI30" s="43"/>
      <c r="AJ30" s="43">
        <v>4.6141800000000002</v>
      </c>
      <c r="AK30" s="43">
        <v>0</v>
      </c>
      <c r="AL30" s="43">
        <v>3.6078999999999999</v>
      </c>
      <c r="AM30" s="43">
        <v>52.28331</v>
      </c>
      <c r="AN30" s="43">
        <v>126.36448</v>
      </c>
      <c r="AO30" s="43">
        <v>27.3886</v>
      </c>
      <c r="AP30" s="43">
        <v>0.9</v>
      </c>
      <c r="AQ30" s="43">
        <v>166.2</v>
      </c>
      <c r="AR30" s="43"/>
      <c r="AS30" s="43">
        <v>35.972880000000004</v>
      </c>
      <c r="AT30" s="43">
        <v>31.40352</v>
      </c>
      <c r="AU30" s="43"/>
      <c r="AV30" s="43">
        <v>188.9639</v>
      </c>
      <c r="AW30" s="43">
        <v>36.970500000000001</v>
      </c>
      <c r="AX30" s="43"/>
      <c r="AY30" s="43">
        <v>0.38811000000000001</v>
      </c>
      <c r="AZ30" s="43"/>
      <c r="BA30" s="43">
        <v>1.7</v>
      </c>
      <c r="BB30" s="43"/>
      <c r="BC30" s="43">
        <v>58.850610000000003</v>
      </c>
      <c r="BD30" s="43"/>
      <c r="BE30" s="43">
        <v>12</v>
      </c>
      <c r="BF30" s="43"/>
      <c r="BG30" s="43"/>
      <c r="BH30" s="43"/>
      <c r="BI30" s="43">
        <v>9.0900999999999996</v>
      </c>
      <c r="BJ30" s="43"/>
      <c r="BK30" s="43">
        <v>5.5309999999999997</v>
      </c>
      <c r="BL30" s="43"/>
      <c r="BM30" s="43">
        <v>6.5209999999999999</v>
      </c>
      <c r="BN30" s="43">
        <v>66.028999999999996</v>
      </c>
      <c r="BO30" s="43">
        <v>1.59</v>
      </c>
      <c r="BP30" s="43">
        <v>147.42818</v>
      </c>
      <c r="BQ30" s="43"/>
      <c r="BR30" s="43">
        <v>3.8347000000000002</v>
      </c>
      <c r="BS30" s="43">
        <v>122.11790000000001</v>
      </c>
      <c r="BT30" s="43">
        <v>7.8123899999999997</v>
      </c>
      <c r="BU30" s="43"/>
      <c r="BV30" s="43"/>
      <c r="BW30" s="43">
        <v>3.9659300000000002</v>
      </c>
      <c r="BX30" s="43"/>
      <c r="BY30" s="43"/>
      <c r="BZ30" s="43">
        <v>91.283950000000004</v>
      </c>
      <c r="CA30" s="43">
        <v>24.684719999999999</v>
      </c>
      <c r="CB30" s="43">
        <v>1.2507999999999999</v>
      </c>
      <c r="CC30" s="43">
        <v>0.66900000000000004</v>
      </c>
      <c r="CD30" s="43">
        <v>22.820810000000002</v>
      </c>
      <c r="CE30" s="43">
        <v>430.32297</v>
      </c>
      <c r="CF30" s="43">
        <v>11.517300000000001</v>
      </c>
      <c r="CG30" s="43">
        <v>152.078</v>
      </c>
      <c r="CH30" s="43">
        <v>16.863320000000002</v>
      </c>
      <c r="CI30" s="43"/>
      <c r="CJ30" s="43"/>
      <c r="CK30" s="43"/>
      <c r="CL30" s="43">
        <v>4.8374199999999998</v>
      </c>
      <c r="CM30" s="43"/>
      <c r="CN30" s="43"/>
      <c r="CO30" s="43">
        <v>13.98104</v>
      </c>
      <c r="CP30" s="43">
        <v>277.67</v>
      </c>
      <c r="CQ30" s="43"/>
      <c r="CR30" s="43">
        <v>33.576999999999998</v>
      </c>
      <c r="CS30" s="43"/>
      <c r="CT30" s="43">
        <v>11.134</v>
      </c>
    </row>
    <row r="31" spans="1:98" ht="15.5" x14ac:dyDescent="0.35">
      <c r="A31" s="1"/>
      <c r="B31" s="42" t="s">
        <v>772</v>
      </c>
      <c r="C31" s="43"/>
      <c r="D31" s="43"/>
      <c r="E31" s="43">
        <v>35.070399999999999</v>
      </c>
      <c r="F31" s="43">
        <v>11.872999999999999</v>
      </c>
      <c r="G31" s="43"/>
      <c r="H31" s="43"/>
      <c r="I31" s="43"/>
      <c r="J31" s="43"/>
      <c r="K31" s="43">
        <v>19.883900000000001</v>
      </c>
      <c r="L31" s="43">
        <v>23.8843</v>
      </c>
      <c r="M31" s="43">
        <v>10.1722</v>
      </c>
      <c r="N31" s="43">
        <v>13.9</v>
      </c>
      <c r="O31" s="43">
        <v>30.366</v>
      </c>
      <c r="P31" s="43"/>
      <c r="Q31" s="43"/>
      <c r="R31" s="43">
        <v>53.037999999999997</v>
      </c>
      <c r="S31" s="43"/>
      <c r="T31" s="43">
        <v>14.2273</v>
      </c>
      <c r="U31" s="43"/>
      <c r="V31" s="43">
        <v>8.6999999999999993</v>
      </c>
      <c r="W31" s="43"/>
      <c r="X31" s="43">
        <v>95.03783</v>
      </c>
      <c r="Y31" s="43"/>
      <c r="Z31" s="43">
        <v>3.91547</v>
      </c>
      <c r="AA31" s="43"/>
      <c r="AB31" s="43"/>
      <c r="AC31" s="43">
        <v>15.71</v>
      </c>
      <c r="AD31" s="43"/>
      <c r="AE31" s="43"/>
      <c r="AF31" s="43">
        <v>5.4</v>
      </c>
      <c r="AG31" s="43"/>
      <c r="AH31" s="43">
        <v>4.3810000000000002</v>
      </c>
      <c r="AI31" s="43"/>
      <c r="AJ31" s="43">
        <v>4.59483</v>
      </c>
      <c r="AK31" s="43">
        <v>0</v>
      </c>
      <c r="AL31" s="43">
        <v>3.5893999999999999</v>
      </c>
      <c r="AM31" s="43">
        <v>51.376649999999998</v>
      </c>
      <c r="AN31" s="43">
        <v>125.67426</v>
      </c>
      <c r="AO31" s="43">
        <v>27.789100000000001</v>
      </c>
      <c r="AP31" s="43">
        <v>0.73</v>
      </c>
      <c r="AQ31" s="43">
        <v>166.28</v>
      </c>
      <c r="AR31" s="43"/>
      <c r="AS31" s="43">
        <v>36.021030000000003</v>
      </c>
      <c r="AT31" s="43">
        <v>31.3751</v>
      </c>
      <c r="AU31" s="43"/>
      <c r="AV31" s="43">
        <v>188.2713</v>
      </c>
      <c r="AW31" s="43">
        <v>36.945999999999998</v>
      </c>
      <c r="AX31" s="43"/>
      <c r="AY31" s="43">
        <v>0.35444999999999999</v>
      </c>
      <c r="AZ31" s="43"/>
      <c r="BA31" s="43">
        <v>2.4</v>
      </c>
      <c r="BB31" s="43"/>
      <c r="BC31" s="43">
        <v>59.885339999999999</v>
      </c>
      <c r="BD31" s="43"/>
      <c r="BE31" s="43">
        <v>12</v>
      </c>
      <c r="BF31" s="43"/>
      <c r="BG31" s="43"/>
      <c r="BH31" s="43"/>
      <c r="BI31" s="43">
        <v>8.9952799999999993</v>
      </c>
      <c r="BJ31" s="43"/>
      <c r="BK31" s="43">
        <v>5.51844</v>
      </c>
      <c r="BL31" s="43"/>
      <c r="BM31" s="43">
        <v>6.3261000000000003</v>
      </c>
      <c r="BN31" s="43">
        <v>65.534000000000006</v>
      </c>
      <c r="BO31" s="43">
        <v>2.21</v>
      </c>
      <c r="BP31" s="43">
        <v>145.73936</v>
      </c>
      <c r="BQ31" s="43"/>
      <c r="BR31" s="43">
        <v>3.7585000000000002</v>
      </c>
      <c r="BS31" s="43">
        <v>123.2525</v>
      </c>
      <c r="BT31" s="43">
        <v>7.4596400000000003</v>
      </c>
      <c r="BU31" s="43"/>
      <c r="BV31" s="43"/>
      <c r="BW31" s="43">
        <v>3.9659300000000002</v>
      </c>
      <c r="BX31" s="43"/>
      <c r="BY31" s="43"/>
      <c r="BZ31" s="43">
        <v>93.136139999999997</v>
      </c>
      <c r="CA31" s="43">
        <v>24.63186</v>
      </c>
      <c r="CB31" s="43">
        <v>1.2649999999999999</v>
      </c>
      <c r="CC31" s="43">
        <v>0.67800000000000005</v>
      </c>
      <c r="CD31" s="43">
        <v>21.900600000000001</v>
      </c>
      <c r="CE31" s="43">
        <v>393.15877999999998</v>
      </c>
      <c r="CF31" s="43">
        <v>11.5863</v>
      </c>
      <c r="CG31" s="43">
        <v>147.02119999999999</v>
      </c>
      <c r="CH31" s="43">
        <v>16.938389999999998</v>
      </c>
      <c r="CI31" s="43"/>
      <c r="CJ31" s="43"/>
      <c r="CK31" s="43"/>
      <c r="CL31" s="43">
        <v>4.7840600000000002</v>
      </c>
      <c r="CM31" s="43"/>
      <c r="CN31" s="43"/>
      <c r="CO31" s="43">
        <v>14.49525</v>
      </c>
      <c r="CP31" s="43">
        <v>283.10000000000002</v>
      </c>
      <c r="CQ31" s="43"/>
      <c r="CR31" s="43">
        <v>32.915999999999997</v>
      </c>
      <c r="CS31" s="43"/>
      <c r="CT31" s="43">
        <v>9.4009999999999998</v>
      </c>
    </row>
    <row r="32" spans="1:98" ht="15.5" x14ac:dyDescent="0.35">
      <c r="A32" s="1"/>
      <c r="B32" s="42" t="s">
        <v>773</v>
      </c>
      <c r="C32" s="43"/>
      <c r="D32" s="43"/>
      <c r="E32" s="43">
        <v>34.443689999999997</v>
      </c>
      <c r="F32" s="43">
        <v>11.254</v>
      </c>
      <c r="G32" s="43"/>
      <c r="H32" s="43"/>
      <c r="I32" s="43"/>
      <c r="J32" s="43"/>
      <c r="K32" s="43">
        <v>19.627800000000001</v>
      </c>
      <c r="L32" s="43">
        <v>24.659600000000001</v>
      </c>
      <c r="M32" s="43">
        <v>10.8721</v>
      </c>
      <c r="N32" s="43">
        <v>13.38</v>
      </c>
      <c r="O32" s="43">
        <v>30.815999999999999</v>
      </c>
      <c r="P32" s="43"/>
      <c r="Q32" s="43"/>
      <c r="R32" s="43">
        <v>52.651000000000003</v>
      </c>
      <c r="S32" s="43"/>
      <c r="T32" s="43">
        <v>13.707800000000001</v>
      </c>
      <c r="U32" s="43"/>
      <c r="V32" s="43">
        <v>8.9</v>
      </c>
      <c r="W32" s="43"/>
      <c r="X32" s="43">
        <v>152.74922000000001</v>
      </c>
      <c r="Y32" s="43"/>
      <c r="Z32" s="43">
        <v>4.1290899999999997</v>
      </c>
      <c r="AA32" s="43"/>
      <c r="AB32" s="43"/>
      <c r="AC32" s="43">
        <v>17.11</v>
      </c>
      <c r="AD32" s="43"/>
      <c r="AE32" s="43"/>
      <c r="AF32" s="43">
        <v>5.0999999999999996</v>
      </c>
      <c r="AG32" s="43"/>
      <c r="AH32" s="43">
        <v>5.2382</v>
      </c>
      <c r="AI32" s="43"/>
      <c r="AJ32" s="43">
        <v>4.63246</v>
      </c>
      <c r="AK32" s="43">
        <v>0</v>
      </c>
      <c r="AL32" s="43">
        <v>3.6240000000000001</v>
      </c>
      <c r="AM32" s="43">
        <v>51.443570000000001</v>
      </c>
      <c r="AN32" s="43">
        <v>121.15057</v>
      </c>
      <c r="AO32" s="43">
        <v>27.8384</v>
      </c>
      <c r="AP32" s="43">
        <v>0.78</v>
      </c>
      <c r="AQ32" s="43">
        <v>167.77</v>
      </c>
      <c r="AR32" s="43"/>
      <c r="AS32" s="43">
        <v>35.714089999999999</v>
      </c>
      <c r="AT32" s="43">
        <v>30.809799999999999</v>
      </c>
      <c r="AU32" s="43"/>
      <c r="AV32" s="43">
        <v>188.29570000000001</v>
      </c>
      <c r="AW32" s="43">
        <v>36.386699999999998</v>
      </c>
      <c r="AX32" s="43"/>
      <c r="AY32" s="43">
        <v>0.27718999999999999</v>
      </c>
      <c r="AZ32" s="43"/>
      <c r="BA32" s="43">
        <v>2.4</v>
      </c>
      <c r="BB32" s="43"/>
      <c r="BC32" s="43">
        <v>59.942639999999997</v>
      </c>
      <c r="BD32" s="43"/>
      <c r="BE32" s="43">
        <v>12</v>
      </c>
      <c r="BF32" s="43"/>
      <c r="BG32" s="43"/>
      <c r="BH32" s="43"/>
      <c r="BI32" s="43">
        <v>9.0894100000000009</v>
      </c>
      <c r="BJ32" s="43"/>
      <c r="BK32" s="43">
        <v>5.4668599999999996</v>
      </c>
      <c r="BL32" s="43"/>
      <c r="BM32" s="43">
        <v>6.2149999999999999</v>
      </c>
      <c r="BN32" s="43">
        <v>64.447000000000003</v>
      </c>
      <c r="BO32" s="43">
        <v>2.1</v>
      </c>
      <c r="BP32" s="43">
        <v>142.47496000000001</v>
      </c>
      <c r="BQ32" s="43"/>
      <c r="BR32" s="43">
        <v>3.9015</v>
      </c>
      <c r="BS32" s="43">
        <v>123.11360000000001</v>
      </c>
      <c r="BT32" s="43">
        <v>7.3699000000000003</v>
      </c>
      <c r="BU32" s="43"/>
      <c r="BV32" s="43"/>
      <c r="BW32" s="43">
        <v>3.87202</v>
      </c>
      <c r="BX32" s="43"/>
      <c r="BY32" s="43"/>
      <c r="BZ32" s="43">
        <v>92.491799999999998</v>
      </c>
      <c r="CA32" s="43">
        <v>24.693570000000001</v>
      </c>
      <c r="CB32" s="43">
        <v>1.302</v>
      </c>
      <c r="CC32" s="43">
        <v>0.63500000000000001</v>
      </c>
      <c r="CD32" s="43">
        <v>21.308119999999999</v>
      </c>
      <c r="CE32" s="43">
        <v>265.55457000000001</v>
      </c>
      <c r="CF32" s="43">
        <v>11.488300000000001</v>
      </c>
      <c r="CG32" s="43">
        <v>147.73419999999999</v>
      </c>
      <c r="CH32" s="43">
        <v>17.22241</v>
      </c>
      <c r="CI32" s="43"/>
      <c r="CJ32" s="43"/>
      <c r="CK32" s="43"/>
      <c r="CL32" s="43">
        <v>4.4508299999999998</v>
      </c>
      <c r="CM32" s="43"/>
      <c r="CN32" s="43"/>
      <c r="CO32" s="43">
        <v>14.15</v>
      </c>
      <c r="CP32" s="43">
        <v>276.43</v>
      </c>
      <c r="CQ32" s="43"/>
      <c r="CR32" s="43">
        <v>31.794</v>
      </c>
      <c r="CS32" s="43"/>
      <c r="CT32" s="43">
        <v>9.141</v>
      </c>
    </row>
    <row r="33" spans="1:98" ht="15.5" x14ac:dyDescent="0.35">
      <c r="A33" s="1"/>
      <c r="B33" s="42" t="s">
        <v>774</v>
      </c>
      <c r="C33" s="43"/>
      <c r="D33" s="43"/>
      <c r="E33" s="43">
        <v>34.10436</v>
      </c>
      <c r="F33" s="43">
        <v>12.175000000000001</v>
      </c>
      <c r="G33" s="43"/>
      <c r="H33" s="43"/>
      <c r="I33" s="43"/>
      <c r="J33" s="43"/>
      <c r="K33" s="43">
        <v>20.082799999999999</v>
      </c>
      <c r="L33" s="43">
        <v>24.4358</v>
      </c>
      <c r="M33" s="43">
        <v>14.2157</v>
      </c>
      <c r="N33" s="43">
        <v>13.12</v>
      </c>
      <c r="O33" s="43">
        <v>31.826000000000001</v>
      </c>
      <c r="P33" s="43"/>
      <c r="Q33" s="43"/>
      <c r="R33" s="43">
        <v>53.148000000000003</v>
      </c>
      <c r="S33" s="43"/>
      <c r="T33" s="43">
        <v>13.060600000000001</v>
      </c>
      <c r="U33" s="43"/>
      <c r="V33" s="43">
        <v>8.6999999999999993</v>
      </c>
      <c r="W33" s="43"/>
      <c r="X33" s="43">
        <v>139.80010999999999</v>
      </c>
      <c r="Y33" s="43"/>
      <c r="Z33" s="43">
        <v>4.1414400000000002</v>
      </c>
      <c r="AA33" s="43"/>
      <c r="AB33" s="43"/>
      <c r="AC33" s="43">
        <v>17.07</v>
      </c>
      <c r="AD33" s="43"/>
      <c r="AE33" s="43"/>
      <c r="AF33" s="43">
        <v>4.4000000000000004</v>
      </c>
      <c r="AG33" s="43"/>
      <c r="AH33" s="43">
        <v>5.218</v>
      </c>
      <c r="AI33" s="43"/>
      <c r="AJ33" s="43">
        <v>4.6611399999999996</v>
      </c>
      <c r="AK33" s="43">
        <v>0</v>
      </c>
      <c r="AL33" s="43">
        <v>3.8106</v>
      </c>
      <c r="AM33" s="43">
        <v>51.066740000000003</v>
      </c>
      <c r="AN33" s="43">
        <v>121.83844000000001</v>
      </c>
      <c r="AO33" s="43">
        <v>27.2026</v>
      </c>
      <c r="AP33" s="43">
        <v>0.64</v>
      </c>
      <c r="AQ33" s="43">
        <v>169.57</v>
      </c>
      <c r="AR33" s="43"/>
      <c r="AS33" s="43">
        <v>35.644849999999998</v>
      </c>
      <c r="AT33" s="43">
        <v>30.918369999999999</v>
      </c>
      <c r="AU33" s="43"/>
      <c r="AV33" s="43">
        <v>188.6687</v>
      </c>
      <c r="AW33" s="43">
        <v>37.0306</v>
      </c>
      <c r="AX33" s="43"/>
      <c r="AY33" s="43">
        <v>0.33327000000000001</v>
      </c>
      <c r="AZ33" s="43"/>
      <c r="BA33" s="43">
        <v>2.4</v>
      </c>
      <c r="BB33" s="43"/>
      <c r="BC33" s="43">
        <v>60.076349999999998</v>
      </c>
      <c r="BD33" s="43"/>
      <c r="BE33" s="43">
        <v>12</v>
      </c>
      <c r="BF33" s="43"/>
      <c r="BG33" s="43"/>
      <c r="BH33" s="43"/>
      <c r="BI33" s="43">
        <v>9.2101199999999999</v>
      </c>
      <c r="BJ33" s="43"/>
      <c r="BK33" s="43">
        <v>5.5819999999999999</v>
      </c>
      <c r="BL33" s="43"/>
      <c r="BM33" s="43">
        <v>6.7839999999999998</v>
      </c>
      <c r="BN33" s="43">
        <v>62.579000000000001</v>
      </c>
      <c r="BO33" s="43">
        <v>2.11</v>
      </c>
      <c r="BP33" s="43">
        <v>143.31765999999999</v>
      </c>
      <c r="BQ33" s="43"/>
      <c r="BR33" s="43">
        <v>3.8683000000000001</v>
      </c>
      <c r="BS33" s="43">
        <v>126.7784</v>
      </c>
      <c r="BT33" s="43">
        <v>7.1769800000000004</v>
      </c>
      <c r="BU33" s="43"/>
      <c r="BV33" s="43"/>
      <c r="BW33" s="43">
        <v>4.0072999999999999</v>
      </c>
      <c r="BX33" s="43"/>
      <c r="BY33" s="43"/>
      <c r="BZ33" s="43">
        <v>91.853899999999996</v>
      </c>
      <c r="CA33" s="43">
        <v>24.8249</v>
      </c>
      <c r="CB33" s="43">
        <v>1.3211999999999999</v>
      </c>
      <c r="CC33" s="43">
        <v>0.65400000000000003</v>
      </c>
      <c r="CD33" s="43">
        <v>20.562149999999999</v>
      </c>
      <c r="CE33" s="43">
        <v>383.14814000000001</v>
      </c>
      <c r="CF33" s="43">
        <v>11.317500000000001</v>
      </c>
      <c r="CG33" s="43">
        <v>149.5462</v>
      </c>
      <c r="CH33" s="43">
        <v>17.302579999999999</v>
      </c>
      <c r="CI33" s="43"/>
      <c r="CJ33" s="43"/>
      <c r="CK33" s="43"/>
      <c r="CL33" s="43">
        <v>4.4650800000000004</v>
      </c>
      <c r="CM33" s="43"/>
      <c r="CN33" s="43"/>
      <c r="CO33" s="43">
        <v>13.48725</v>
      </c>
      <c r="CP33" s="43">
        <v>265.64</v>
      </c>
      <c r="CQ33" s="43"/>
      <c r="CR33" s="43">
        <v>32.526000000000003</v>
      </c>
      <c r="CS33" s="43"/>
      <c r="CT33" s="43">
        <v>8.7520000000000007</v>
      </c>
    </row>
    <row r="34" spans="1:98" ht="15.5" x14ac:dyDescent="0.35">
      <c r="A34" s="1"/>
      <c r="B34" s="42" t="s">
        <v>775</v>
      </c>
      <c r="C34" s="43"/>
      <c r="D34" s="43"/>
      <c r="E34" s="43">
        <v>35.677930000000003</v>
      </c>
      <c r="F34" s="43">
        <v>12.83</v>
      </c>
      <c r="G34" s="43"/>
      <c r="H34" s="43"/>
      <c r="I34" s="43"/>
      <c r="J34" s="43"/>
      <c r="K34" s="43">
        <v>18.9268</v>
      </c>
      <c r="L34" s="43">
        <v>25.126200000000001</v>
      </c>
      <c r="M34" s="43">
        <v>14.535500000000001</v>
      </c>
      <c r="N34" s="43">
        <v>13.28</v>
      </c>
      <c r="O34" s="43">
        <v>31.204000000000001</v>
      </c>
      <c r="P34" s="43"/>
      <c r="Q34" s="43"/>
      <c r="R34" s="43">
        <v>53.378999999999998</v>
      </c>
      <c r="S34" s="43"/>
      <c r="T34" s="43">
        <v>14.158300000000001</v>
      </c>
      <c r="U34" s="43"/>
      <c r="V34" s="43">
        <v>8.6</v>
      </c>
      <c r="W34" s="43"/>
      <c r="X34" s="43">
        <v>101.69537</v>
      </c>
      <c r="Y34" s="43"/>
      <c r="Z34" s="43">
        <v>4.1143000000000001</v>
      </c>
      <c r="AA34" s="43"/>
      <c r="AB34" s="43"/>
      <c r="AC34" s="43">
        <v>16.79</v>
      </c>
      <c r="AD34" s="43"/>
      <c r="AE34" s="43"/>
      <c r="AF34" s="43">
        <v>3.1</v>
      </c>
      <c r="AG34" s="43"/>
      <c r="AH34" s="43">
        <v>4.5591999999999997</v>
      </c>
      <c r="AI34" s="43"/>
      <c r="AJ34" s="43">
        <v>5.46631</v>
      </c>
      <c r="AK34" s="43">
        <v>0</v>
      </c>
      <c r="AL34" s="43">
        <v>3.8567999999999998</v>
      </c>
      <c r="AM34" s="43">
        <v>50.894629999999999</v>
      </c>
      <c r="AN34" s="43">
        <v>118.12936000000001</v>
      </c>
      <c r="AO34" s="43">
        <v>27.039899999999999</v>
      </c>
      <c r="AP34" s="43">
        <v>0.45</v>
      </c>
      <c r="AQ34" s="43">
        <v>169.38</v>
      </c>
      <c r="AR34" s="43"/>
      <c r="AS34" s="43">
        <v>35.800989999999999</v>
      </c>
      <c r="AT34" s="43">
        <v>31.44107</v>
      </c>
      <c r="AU34" s="43"/>
      <c r="AV34" s="43">
        <v>187.05119999999999</v>
      </c>
      <c r="AW34" s="43">
        <v>36.443800000000003</v>
      </c>
      <c r="AX34" s="43"/>
      <c r="AY34" s="43">
        <v>0.34208</v>
      </c>
      <c r="AZ34" s="43"/>
      <c r="BA34" s="43">
        <v>2.5</v>
      </c>
      <c r="BB34" s="43"/>
      <c r="BC34" s="43">
        <v>59.76887</v>
      </c>
      <c r="BD34" s="43"/>
      <c r="BE34" s="43">
        <v>12</v>
      </c>
      <c r="BF34" s="43"/>
      <c r="BG34" s="43"/>
      <c r="BH34" s="43"/>
      <c r="BI34" s="43">
        <v>9.35337</v>
      </c>
      <c r="BJ34" s="43"/>
      <c r="BK34" s="43">
        <v>5.6402700000000001</v>
      </c>
      <c r="BL34" s="43"/>
      <c r="BM34" s="43">
        <v>6.5140000000000002</v>
      </c>
      <c r="BN34" s="43">
        <v>61.927999999999997</v>
      </c>
      <c r="BO34" s="43">
        <v>2.2000000000000002</v>
      </c>
      <c r="BP34" s="43">
        <v>145.53549000000001</v>
      </c>
      <c r="BQ34" s="43"/>
      <c r="BR34" s="43">
        <v>3.9283000000000001</v>
      </c>
      <c r="BS34" s="43">
        <v>123.9256</v>
      </c>
      <c r="BT34" s="43">
        <v>7.1543000000000001</v>
      </c>
      <c r="BU34" s="43"/>
      <c r="BV34" s="43"/>
      <c r="BW34" s="43">
        <v>3.7307000000000001</v>
      </c>
      <c r="BX34" s="43"/>
      <c r="BY34" s="43"/>
      <c r="BZ34" s="43">
        <v>89.646879999999996</v>
      </c>
      <c r="CA34" s="43">
        <v>24.779990000000002</v>
      </c>
      <c r="CB34" s="43">
        <v>1.3371</v>
      </c>
      <c r="CC34" s="43">
        <v>0.65100000000000002</v>
      </c>
      <c r="CD34" s="43">
        <v>21.491350000000001</v>
      </c>
      <c r="CE34" s="43">
        <v>419.79158000000001</v>
      </c>
      <c r="CF34" s="43">
        <v>11.202</v>
      </c>
      <c r="CG34" s="43">
        <v>152.30760000000001</v>
      </c>
      <c r="CH34" s="43">
        <v>16.989450000000001</v>
      </c>
      <c r="CI34" s="43"/>
      <c r="CJ34" s="43"/>
      <c r="CK34" s="43"/>
      <c r="CL34" s="43">
        <v>4.5950300000000004</v>
      </c>
      <c r="CM34" s="43"/>
      <c r="CN34" s="43"/>
      <c r="CO34" s="43">
        <v>13.850009999999999</v>
      </c>
      <c r="CP34" s="43">
        <v>246.64</v>
      </c>
      <c r="CQ34" s="43"/>
      <c r="CR34" s="43">
        <v>32.442</v>
      </c>
      <c r="CS34" s="43"/>
      <c r="CT34" s="43">
        <v>12.175000000000001</v>
      </c>
    </row>
    <row r="35" spans="1:98" ht="15.5" x14ac:dyDescent="0.35">
      <c r="A35" s="1"/>
      <c r="B35" s="42" t="s">
        <v>776</v>
      </c>
      <c r="C35" s="43"/>
      <c r="D35" s="43"/>
      <c r="E35" s="43">
        <v>36.839799999999997</v>
      </c>
      <c r="F35" s="43">
        <v>12.654</v>
      </c>
      <c r="G35" s="43"/>
      <c r="H35" s="43"/>
      <c r="I35" s="43"/>
      <c r="J35" s="43"/>
      <c r="K35" s="43">
        <v>18.294899999999998</v>
      </c>
      <c r="L35" s="43">
        <v>25.524799999999999</v>
      </c>
      <c r="M35" s="43">
        <v>14.7882</v>
      </c>
      <c r="N35" s="43">
        <v>12.91</v>
      </c>
      <c r="O35" s="43">
        <v>30.73</v>
      </c>
      <c r="P35" s="43"/>
      <c r="Q35" s="43"/>
      <c r="R35" s="43">
        <v>52.973999999999997</v>
      </c>
      <c r="S35" s="43"/>
      <c r="T35" s="43">
        <v>14.241199999999999</v>
      </c>
      <c r="U35" s="43"/>
      <c r="V35" s="43">
        <v>8.5</v>
      </c>
      <c r="W35" s="43"/>
      <c r="X35" s="43">
        <v>107.39229</v>
      </c>
      <c r="Y35" s="43"/>
      <c r="Z35" s="43">
        <v>4.2510399999999997</v>
      </c>
      <c r="AA35" s="43"/>
      <c r="AB35" s="43"/>
      <c r="AC35" s="43">
        <v>16.43</v>
      </c>
      <c r="AD35" s="43"/>
      <c r="AE35" s="43"/>
      <c r="AF35" s="43">
        <v>2.7</v>
      </c>
      <c r="AG35" s="43"/>
      <c r="AH35" s="43">
        <v>3.1316000000000002</v>
      </c>
      <c r="AI35" s="43"/>
      <c r="AJ35" s="43">
        <v>5.7646800000000002</v>
      </c>
      <c r="AK35" s="43">
        <v>0</v>
      </c>
      <c r="AL35" s="43">
        <v>3.8557000000000001</v>
      </c>
      <c r="AM35" s="43">
        <v>50.698250000000002</v>
      </c>
      <c r="AN35" s="43">
        <v>116.65358999999999</v>
      </c>
      <c r="AO35" s="43">
        <v>28.011199999999999</v>
      </c>
      <c r="AP35" s="43">
        <v>0.73</v>
      </c>
      <c r="AQ35" s="43">
        <v>167.99</v>
      </c>
      <c r="AR35" s="43"/>
      <c r="AS35" s="43">
        <v>36.600619999999999</v>
      </c>
      <c r="AT35" s="43">
        <v>31.630490000000002</v>
      </c>
      <c r="AU35" s="43"/>
      <c r="AV35" s="43">
        <v>185.48589999999999</v>
      </c>
      <c r="AW35" s="43">
        <v>37.303600000000003</v>
      </c>
      <c r="AX35" s="43"/>
      <c r="AY35" s="43">
        <v>0.26233000000000001</v>
      </c>
      <c r="AZ35" s="43"/>
      <c r="BA35" s="43">
        <v>2.5</v>
      </c>
      <c r="BB35" s="43"/>
      <c r="BC35" s="43">
        <v>59.465649999999997</v>
      </c>
      <c r="BD35" s="43"/>
      <c r="BE35" s="43">
        <v>12</v>
      </c>
      <c r="BF35" s="43"/>
      <c r="BG35" s="43"/>
      <c r="BH35" s="43"/>
      <c r="BI35" s="43">
        <v>9.2925699999999996</v>
      </c>
      <c r="BJ35" s="43"/>
      <c r="BK35" s="43">
        <v>5.5894199999999996</v>
      </c>
      <c r="BL35" s="43"/>
      <c r="BM35" s="43">
        <v>6.8410000000000002</v>
      </c>
      <c r="BN35" s="43">
        <v>64.198999999999998</v>
      </c>
      <c r="BO35" s="43">
        <v>2.2599999999999998</v>
      </c>
      <c r="BP35" s="43">
        <v>144.46845999999999</v>
      </c>
      <c r="BQ35" s="43"/>
      <c r="BR35" s="43">
        <v>4.0056000000000003</v>
      </c>
      <c r="BS35" s="43">
        <v>124.3044</v>
      </c>
      <c r="BT35" s="43">
        <v>7.6104200000000004</v>
      </c>
      <c r="BU35" s="43"/>
      <c r="BV35" s="43"/>
      <c r="BW35" s="43">
        <v>3.87202</v>
      </c>
      <c r="BX35" s="43"/>
      <c r="BY35" s="43"/>
      <c r="BZ35" s="43">
        <v>90.778040000000004</v>
      </c>
      <c r="CA35" s="43">
        <v>24.718579999999999</v>
      </c>
      <c r="CB35" s="43">
        <v>1.3874</v>
      </c>
      <c r="CC35" s="43">
        <v>0.65200000000000002</v>
      </c>
      <c r="CD35" s="43">
        <v>22.36909</v>
      </c>
      <c r="CE35" s="43">
        <v>450.19085999999999</v>
      </c>
      <c r="CF35" s="43">
        <v>11.1463</v>
      </c>
      <c r="CG35" s="43">
        <v>152.1163</v>
      </c>
      <c r="CH35" s="43">
        <v>17.20956</v>
      </c>
      <c r="CI35" s="43"/>
      <c r="CJ35" s="43"/>
      <c r="CK35" s="43"/>
      <c r="CL35" s="43">
        <v>4.7262399999999998</v>
      </c>
      <c r="CM35" s="43"/>
      <c r="CN35" s="43"/>
      <c r="CO35" s="43">
        <v>14.922510000000001</v>
      </c>
      <c r="CP35" s="43">
        <v>260.17</v>
      </c>
      <c r="CQ35" s="43"/>
      <c r="CR35" s="43">
        <v>32.646000000000001</v>
      </c>
      <c r="CS35" s="43"/>
      <c r="CT35" s="43">
        <v>13.15</v>
      </c>
    </row>
    <row r="36" spans="1:98" ht="15.5" x14ac:dyDescent="0.35">
      <c r="A36" s="1"/>
      <c r="B36" s="42" t="s">
        <v>777</v>
      </c>
      <c r="C36" s="43"/>
      <c r="D36" s="43"/>
      <c r="E36" s="43">
        <v>36.663409999999999</v>
      </c>
      <c r="F36" s="43">
        <v>12.904999999999999</v>
      </c>
      <c r="G36" s="43"/>
      <c r="H36" s="43"/>
      <c r="I36" s="43"/>
      <c r="J36" s="43"/>
      <c r="K36" s="43">
        <v>18.0059</v>
      </c>
      <c r="L36" s="43">
        <v>24.813099999999999</v>
      </c>
      <c r="M36" s="43">
        <v>14.859500000000001</v>
      </c>
      <c r="N36" s="43">
        <v>13.08</v>
      </c>
      <c r="O36" s="43">
        <v>31.67</v>
      </c>
      <c r="P36" s="43"/>
      <c r="Q36" s="43"/>
      <c r="R36" s="43">
        <v>52.814</v>
      </c>
      <c r="S36" s="43"/>
      <c r="T36" s="43">
        <v>14.625</v>
      </c>
      <c r="U36" s="43"/>
      <c r="V36" s="43">
        <v>8.5</v>
      </c>
      <c r="W36" s="43"/>
      <c r="X36" s="43">
        <v>105.94605</v>
      </c>
      <c r="Y36" s="43"/>
      <c r="Z36" s="43">
        <v>4.3175299999999996</v>
      </c>
      <c r="AA36" s="43"/>
      <c r="AB36" s="43"/>
      <c r="AC36" s="43">
        <v>16.32</v>
      </c>
      <c r="AD36" s="43"/>
      <c r="AE36" s="43"/>
      <c r="AF36" s="43">
        <v>4.7</v>
      </c>
      <c r="AG36" s="43"/>
      <c r="AH36" s="43">
        <v>1.1425000000000001</v>
      </c>
      <c r="AI36" s="43"/>
      <c r="AJ36" s="43">
        <v>5.7564599999999997</v>
      </c>
      <c r="AK36" s="43">
        <v>0</v>
      </c>
      <c r="AL36" s="43">
        <v>3.8132000000000001</v>
      </c>
      <c r="AM36" s="43">
        <v>52.66778</v>
      </c>
      <c r="AN36" s="43">
        <v>116.95619000000001</v>
      </c>
      <c r="AO36" s="43">
        <v>29.136500000000002</v>
      </c>
      <c r="AP36" s="43">
        <v>0.86</v>
      </c>
      <c r="AQ36" s="43">
        <v>167.53</v>
      </c>
      <c r="AR36" s="43"/>
      <c r="AS36" s="43">
        <v>37.282789999999999</v>
      </c>
      <c r="AT36" s="43">
        <v>31.68141</v>
      </c>
      <c r="AU36" s="43"/>
      <c r="AV36" s="43">
        <v>186.8023</v>
      </c>
      <c r="AW36" s="43">
        <v>37.564999999999998</v>
      </c>
      <c r="AX36" s="43"/>
      <c r="AY36" s="43">
        <v>0.34106999999999998</v>
      </c>
      <c r="AZ36" s="43"/>
      <c r="BA36" s="43">
        <v>2.4</v>
      </c>
      <c r="BB36" s="43"/>
      <c r="BC36" s="43">
        <v>59.266770000000001</v>
      </c>
      <c r="BD36" s="43"/>
      <c r="BE36" s="43">
        <v>12</v>
      </c>
      <c r="BF36" s="43"/>
      <c r="BG36" s="43"/>
      <c r="BH36" s="43"/>
      <c r="BI36" s="43">
        <v>9.1918199999999999</v>
      </c>
      <c r="BJ36" s="43"/>
      <c r="BK36" s="43">
        <v>5.5977100000000002</v>
      </c>
      <c r="BL36" s="43"/>
      <c r="BM36" s="43">
        <v>6.851</v>
      </c>
      <c r="BN36" s="43">
        <v>60.94</v>
      </c>
      <c r="BO36" s="43">
        <v>2.33</v>
      </c>
      <c r="BP36" s="43">
        <v>144.39393999999999</v>
      </c>
      <c r="BQ36" s="43"/>
      <c r="BR36" s="43">
        <v>4.0998999999999999</v>
      </c>
      <c r="BS36" s="43">
        <v>123.90430000000001</v>
      </c>
      <c r="BT36" s="43">
        <v>8.3164800000000003</v>
      </c>
      <c r="BU36" s="43"/>
      <c r="BV36" s="43"/>
      <c r="BW36" s="43">
        <v>3.9659300000000002</v>
      </c>
      <c r="BX36" s="43"/>
      <c r="BY36" s="43"/>
      <c r="BZ36" s="43">
        <v>90.976399999999998</v>
      </c>
      <c r="CA36" s="43">
        <v>24.653179999999999</v>
      </c>
      <c r="CB36" s="43">
        <v>1.4052</v>
      </c>
      <c r="CC36" s="43">
        <v>0.64500000000000002</v>
      </c>
      <c r="CD36" s="43">
        <v>22.768730000000001</v>
      </c>
      <c r="CE36" s="43">
        <v>455.31986999999998</v>
      </c>
      <c r="CF36" s="43">
        <v>11.3345</v>
      </c>
      <c r="CG36" s="43">
        <v>151.91239999999999</v>
      </c>
      <c r="CH36" s="43">
        <v>17.276789999999998</v>
      </c>
      <c r="CI36" s="43"/>
      <c r="CJ36" s="43"/>
      <c r="CK36" s="43"/>
      <c r="CL36" s="43">
        <v>4.9417299999999997</v>
      </c>
      <c r="CM36" s="43"/>
      <c r="CN36" s="43"/>
      <c r="CO36" s="43">
        <v>14.880520000000001</v>
      </c>
      <c r="CP36" s="43">
        <v>253.67</v>
      </c>
      <c r="CQ36" s="43"/>
      <c r="CR36" s="43">
        <v>32.667999999999999</v>
      </c>
      <c r="CS36" s="43"/>
      <c r="CT36" s="43">
        <v>17.010000000000002</v>
      </c>
    </row>
    <row r="37" spans="1:98" ht="15.5" x14ac:dyDescent="0.35">
      <c r="A37" s="1"/>
      <c r="B37" s="42" t="s">
        <v>778</v>
      </c>
      <c r="C37" s="43"/>
      <c r="D37" s="43"/>
      <c r="E37" s="43">
        <v>37.330840000000002</v>
      </c>
      <c r="F37" s="43">
        <v>13.391</v>
      </c>
      <c r="G37" s="43"/>
      <c r="H37" s="43"/>
      <c r="I37" s="43"/>
      <c r="J37" s="43"/>
      <c r="K37" s="43">
        <v>19.3752</v>
      </c>
      <c r="L37" s="43">
        <v>26.4528</v>
      </c>
      <c r="M37" s="43">
        <v>15.387700000000001</v>
      </c>
      <c r="N37" s="43">
        <v>11.12</v>
      </c>
      <c r="O37" s="43">
        <v>31.545999999999999</v>
      </c>
      <c r="P37" s="43"/>
      <c r="Q37" s="43"/>
      <c r="R37" s="43">
        <v>52.902999999999999</v>
      </c>
      <c r="S37" s="43"/>
      <c r="T37" s="43">
        <v>14.436299999999999</v>
      </c>
      <c r="U37" s="43"/>
      <c r="V37" s="43">
        <v>8.9</v>
      </c>
      <c r="W37" s="43"/>
      <c r="X37" s="43">
        <v>132.77395000000001</v>
      </c>
      <c r="Y37" s="43"/>
      <c r="Z37" s="43">
        <v>4.1302599999999998</v>
      </c>
      <c r="AA37" s="43"/>
      <c r="AB37" s="43"/>
      <c r="AC37" s="43">
        <v>15.56</v>
      </c>
      <c r="AD37" s="43"/>
      <c r="AE37" s="43"/>
      <c r="AF37" s="43">
        <v>6.3</v>
      </c>
      <c r="AG37" s="43"/>
      <c r="AH37" s="43">
        <v>1.0623</v>
      </c>
      <c r="AI37" s="43"/>
      <c r="AJ37" s="43">
        <v>6.2199600000000004</v>
      </c>
      <c r="AK37" s="43">
        <v>0</v>
      </c>
      <c r="AL37" s="43">
        <v>3.9493999999999998</v>
      </c>
      <c r="AM37" s="43">
        <v>49.036200000000001</v>
      </c>
      <c r="AN37" s="43">
        <v>117.55784</v>
      </c>
      <c r="AO37" s="43">
        <v>28.674600000000002</v>
      </c>
      <c r="AP37" s="43">
        <v>0.97</v>
      </c>
      <c r="AQ37" s="43">
        <v>168.61</v>
      </c>
      <c r="AR37" s="43"/>
      <c r="AS37" s="43">
        <v>37.285539999999997</v>
      </c>
      <c r="AT37" s="43">
        <v>31.34883</v>
      </c>
      <c r="AU37" s="43"/>
      <c r="AV37" s="43">
        <v>187.24100000000001</v>
      </c>
      <c r="AW37" s="43">
        <v>37.719799999999999</v>
      </c>
      <c r="AX37" s="43"/>
      <c r="AY37" s="43">
        <v>0.38688</v>
      </c>
      <c r="AZ37" s="43"/>
      <c r="BA37" s="43">
        <v>2.7</v>
      </c>
      <c r="BB37" s="43"/>
      <c r="BC37" s="43">
        <v>58.977269999999997</v>
      </c>
      <c r="BD37" s="43"/>
      <c r="BE37" s="43">
        <v>12</v>
      </c>
      <c r="BF37" s="43"/>
      <c r="BG37" s="43"/>
      <c r="BH37" s="43"/>
      <c r="BI37" s="43">
        <v>9.4220400000000009</v>
      </c>
      <c r="BJ37" s="43"/>
      <c r="BK37" s="43">
        <v>5.5301099999999996</v>
      </c>
      <c r="BL37" s="43"/>
      <c r="BM37" s="43">
        <v>6.4509999999999996</v>
      </c>
      <c r="BN37" s="43">
        <v>60.527999999999999</v>
      </c>
      <c r="BO37" s="43">
        <v>2.23</v>
      </c>
      <c r="BP37" s="43">
        <v>134.97919999999999</v>
      </c>
      <c r="BQ37" s="43"/>
      <c r="BR37" s="43">
        <v>4.0751999999999997</v>
      </c>
      <c r="BS37" s="43">
        <v>123.9967</v>
      </c>
      <c r="BT37" s="43">
        <v>8.4806500000000007</v>
      </c>
      <c r="BU37" s="43"/>
      <c r="BV37" s="43"/>
      <c r="BW37" s="43">
        <v>4.0273599999999998</v>
      </c>
      <c r="BX37" s="43"/>
      <c r="BY37" s="43"/>
      <c r="BZ37" s="43">
        <v>88.565889999999996</v>
      </c>
      <c r="CA37" s="43">
        <v>24.6709</v>
      </c>
      <c r="CB37" s="43">
        <v>1.405</v>
      </c>
      <c r="CC37" s="43">
        <v>0.65500000000000003</v>
      </c>
      <c r="CD37" s="43">
        <v>22.360939999999999</v>
      </c>
      <c r="CE37" s="43">
        <v>418.03411</v>
      </c>
      <c r="CF37" s="43">
        <v>11.511900000000001</v>
      </c>
      <c r="CG37" s="43">
        <v>150.93119999999999</v>
      </c>
      <c r="CH37" s="43">
        <v>17.220130000000001</v>
      </c>
      <c r="CI37" s="43"/>
      <c r="CJ37" s="43"/>
      <c r="CK37" s="43"/>
      <c r="CL37" s="43">
        <v>5.0168799999999996</v>
      </c>
      <c r="CM37" s="43"/>
      <c r="CN37" s="43"/>
      <c r="CO37" s="43">
        <v>14.84886</v>
      </c>
      <c r="CP37" s="43">
        <v>258.12</v>
      </c>
      <c r="CQ37" s="43"/>
      <c r="CR37" s="43">
        <v>32.408999999999999</v>
      </c>
      <c r="CS37" s="43"/>
      <c r="CT37" s="43">
        <v>17.302</v>
      </c>
    </row>
    <row r="38" spans="1:98" ht="15.5" x14ac:dyDescent="0.35">
      <c r="A38" s="1"/>
      <c r="B38" s="42" t="s">
        <v>779</v>
      </c>
      <c r="C38" s="43"/>
      <c r="D38" s="43"/>
      <c r="E38" s="43">
        <v>37.58728</v>
      </c>
      <c r="F38" s="43">
        <v>13.331</v>
      </c>
      <c r="G38" s="43"/>
      <c r="H38" s="43"/>
      <c r="I38" s="43"/>
      <c r="J38" s="43"/>
      <c r="K38" s="43">
        <v>19.565300000000001</v>
      </c>
      <c r="L38" s="43">
        <v>26.889700000000001</v>
      </c>
      <c r="M38" s="43">
        <v>15.452</v>
      </c>
      <c r="N38" s="43">
        <v>11.04</v>
      </c>
      <c r="O38" s="43">
        <v>31.606000000000002</v>
      </c>
      <c r="P38" s="43"/>
      <c r="Q38" s="43"/>
      <c r="R38" s="43">
        <v>52.853999999999999</v>
      </c>
      <c r="S38" s="43"/>
      <c r="T38" s="43">
        <v>14.6942</v>
      </c>
      <c r="U38" s="43"/>
      <c r="V38" s="43">
        <v>8.1</v>
      </c>
      <c r="W38" s="43"/>
      <c r="X38" s="43">
        <v>142.37700000000001</v>
      </c>
      <c r="Y38" s="43"/>
      <c r="Z38" s="43">
        <v>4.0425899999999997</v>
      </c>
      <c r="AA38" s="43"/>
      <c r="AB38" s="43"/>
      <c r="AC38" s="43">
        <v>14.23</v>
      </c>
      <c r="AD38" s="43"/>
      <c r="AE38" s="43"/>
      <c r="AF38" s="43">
        <v>3.7</v>
      </c>
      <c r="AG38" s="43"/>
      <c r="AH38" s="43">
        <v>1.0589999999999999</v>
      </c>
      <c r="AI38" s="43"/>
      <c r="AJ38" s="43">
        <v>6.1652199999999997</v>
      </c>
      <c r="AK38" s="43">
        <v>0</v>
      </c>
      <c r="AL38" s="43">
        <v>3.9529000000000001</v>
      </c>
      <c r="AM38" s="43">
        <v>50.68873</v>
      </c>
      <c r="AN38" s="43">
        <v>117.07523</v>
      </c>
      <c r="AO38" s="43">
        <v>28.552399999999999</v>
      </c>
      <c r="AP38" s="43">
        <v>0.6</v>
      </c>
      <c r="AQ38" s="43">
        <v>167.47</v>
      </c>
      <c r="AR38" s="43"/>
      <c r="AS38" s="43">
        <v>36.95093</v>
      </c>
      <c r="AT38" s="43">
        <v>30.974119999999999</v>
      </c>
      <c r="AU38" s="43"/>
      <c r="AV38" s="43">
        <v>189.60679999999999</v>
      </c>
      <c r="AW38" s="43">
        <v>37.0212</v>
      </c>
      <c r="AX38" s="43"/>
      <c r="AY38" s="43">
        <v>0.39627000000000001</v>
      </c>
      <c r="AZ38" s="43"/>
      <c r="BA38" s="43">
        <v>2.7</v>
      </c>
      <c r="BB38" s="43"/>
      <c r="BC38" s="43">
        <v>58.999020000000002</v>
      </c>
      <c r="BD38" s="43"/>
      <c r="BE38" s="43">
        <v>12</v>
      </c>
      <c r="BF38" s="43"/>
      <c r="BG38" s="43"/>
      <c r="BH38" s="43"/>
      <c r="BI38" s="43">
        <v>9.4532500000000006</v>
      </c>
      <c r="BJ38" s="43"/>
      <c r="BK38" s="43">
        <v>5.59415</v>
      </c>
      <c r="BL38" s="43"/>
      <c r="BM38" s="43">
        <v>6.2640000000000002</v>
      </c>
      <c r="BN38" s="43">
        <v>61.540999999999997</v>
      </c>
      <c r="BO38" s="43">
        <v>1.84</v>
      </c>
      <c r="BP38" s="43">
        <v>143.86593999999999</v>
      </c>
      <c r="BQ38" s="43"/>
      <c r="BR38" s="43">
        <v>3.9952999999999999</v>
      </c>
      <c r="BS38" s="43">
        <v>122.4192</v>
      </c>
      <c r="BT38" s="43">
        <v>8.0650999999999993</v>
      </c>
      <c r="BU38" s="43"/>
      <c r="BV38" s="43"/>
      <c r="BW38" s="43">
        <v>3.8865599999999998</v>
      </c>
      <c r="BX38" s="43"/>
      <c r="BY38" s="43"/>
      <c r="BZ38" s="43">
        <v>87.010239999999996</v>
      </c>
      <c r="CA38" s="43">
        <v>24.649940000000001</v>
      </c>
      <c r="CB38" s="43">
        <v>1.4164000000000001</v>
      </c>
      <c r="CC38" s="43">
        <v>0.63900000000000001</v>
      </c>
      <c r="CD38" s="43">
        <v>22.526589999999999</v>
      </c>
      <c r="CE38" s="43">
        <v>456.93756000000002</v>
      </c>
      <c r="CF38" s="43">
        <v>11.6134</v>
      </c>
      <c r="CG38" s="43">
        <v>150.91159999999999</v>
      </c>
      <c r="CH38" s="43">
        <v>17.11506</v>
      </c>
      <c r="CI38" s="43"/>
      <c r="CJ38" s="43"/>
      <c r="CK38" s="43"/>
      <c r="CL38" s="43">
        <v>4.9241400000000004</v>
      </c>
      <c r="CM38" s="43"/>
      <c r="CN38" s="43"/>
      <c r="CO38" s="43">
        <v>14.730740000000001</v>
      </c>
      <c r="CP38" s="43">
        <v>257.94</v>
      </c>
      <c r="CQ38" s="43"/>
      <c r="CR38" s="43">
        <v>32.518000000000001</v>
      </c>
      <c r="CS38" s="43"/>
      <c r="CT38" s="43">
        <v>17.137</v>
      </c>
    </row>
    <row r="39" spans="1:98" ht="15.5" x14ac:dyDescent="0.35">
      <c r="A39" s="1"/>
      <c r="B39" s="42" t="s">
        <v>780</v>
      </c>
      <c r="C39" s="43"/>
      <c r="D39" s="43"/>
      <c r="E39" s="43">
        <v>37.301839999999999</v>
      </c>
      <c r="F39" s="43">
        <v>12.756</v>
      </c>
      <c r="G39" s="43"/>
      <c r="H39" s="43"/>
      <c r="I39" s="43"/>
      <c r="J39" s="43"/>
      <c r="K39" s="43">
        <v>19.049900000000001</v>
      </c>
      <c r="L39" s="43">
        <v>27.325800000000001</v>
      </c>
      <c r="M39" s="43">
        <v>14.682499999999999</v>
      </c>
      <c r="N39" s="43">
        <v>11.97</v>
      </c>
      <c r="O39" s="43">
        <v>32.49</v>
      </c>
      <c r="P39" s="43"/>
      <c r="Q39" s="43"/>
      <c r="R39" s="43">
        <v>52.793999999999997</v>
      </c>
      <c r="S39" s="43"/>
      <c r="T39" s="43">
        <v>15.9504</v>
      </c>
      <c r="U39" s="43"/>
      <c r="V39" s="43">
        <v>7.9</v>
      </c>
      <c r="W39" s="43"/>
      <c r="X39" s="43">
        <v>61.931289999999997</v>
      </c>
      <c r="Y39" s="43"/>
      <c r="Z39" s="43">
        <v>4.1782000000000004</v>
      </c>
      <c r="AA39" s="43"/>
      <c r="AB39" s="43"/>
      <c r="AC39" s="43">
        <v>14.04</v>
      </c>
      <c r="AD39" s="43"/>
      <c r="AE39" s="43"/>
      <c r="AF39" s="43">
        <v>1.6</v>
      </c>
      <c r="AG39" s="43"/>
      <c r="AH39" s="43">
        <v>1.1451</v>
      </c>
      <c r="AI39" s="43"/>
      <c r="AJ39" s="43">
        <v>6.4605899999999998</v>
      </c>
      <c r="AK39" s="43">
        <v>0</v>
      </c>
      <c r="AL39" s="43">
        <v>3.8795999999999999</v>
      </c>
      <c r="AM39" s="43">
        <v>50.706560000000003</v>
      </c>
      <c r="AN39" s="43">
        <v>116.13523000000001</v>
      </c>
      <c r="AO39" s="43">
        <v>29.040299999999998</v>
      </c>
      <c r="AP39" s="43">
        <v>0.23</v>
      </c>
      <c r="AQ39" s="43">
        <v>169.32</v>
      </c>
      <c r="AR39" s="43"/>
      <c r="AS39" s="43">
        <v>36.945149999999998</v>
      </c>
      <c r="AT39" s="43">
        <v>29.825340000000001</v>
      </c>
      <c r="AU39" s="43"/>
      <c r="AV39" s="43">
        <v>187.6952</v>
      </c>
      <c r="AW39" s="43">
        <v>36.771700000000003</v>
      </c>
      <c r="AX39" s="43"/>
      <c r="AY39" s="43">
        <v>0.37587999999999999</v>
      </c>
      <c r="AZ39" s="43"/>
      <c r="BA39" s="43">
        <v>2</v>
      </c>
      <c r="BB39" s="43"/>
      <c r="BC39" s="43">
        <v>58.742690000000003</v>
      </c>
      <c r="BD39" s="43"/>
      <c r="BE39" s="43">
        <v>12</v>
      </c>
      <c r="BF39" s="43"/>
      <c r="BG39" s="43"/>
      <c r="BH39" s="43"/>
      <c r="BI39" s="43">
        <v>9.3890700000000002</v>
      </c>
      <c r="BJ39" s="43"/>
      <c r="BK39" s="43">
        <v>5.5321499999999997</v>
      </c>
      <c r="BL39" s="43"/>
      <c r="BM39" s="43">
        <v>6.6520000000000001</v>
      </c>
      <c r="BN39" s="43">
        <v>64.694999999999993</v>
      </c>
      <c r="BO39" s="43">
        <v>1.92</v>
      </c>
      <c r="BP39" s="43">
        <v>146.82572999999999</v>
      </c>
      <c r="BQ39" s="43"/>
      <c r="BR39" s="43">
        <v>4.1464999999999996</v>
      </c>
      <c r="BS39" s="43">
        <v>119.24460000000001</v>
      </c>
      <c r="BT39" s="43">
        <v>7.5347600000000003</v>
      </c>
      <c r="BU39" s="43"/>
      <c r="BV39" s="43"/>
      <c r="BW39" s="43">
        <v>3.9036599999999999</v>
      </c>
      <c r="BX39" s="43"/>
      <c r="BY39" s="43"/>
      <c r="BZ39" s="43">
        <v>88.531679999999994</v>
      </c>
      <c r="CA39" s="43">
        <v>24.76829</v>
      </c>
      <c r="CB39" s="43">
        <v>1.4516</v>
      </c>
      <c r="CC39" s="43">
        <v>0.625</v>
      </c>
      <c r="CD39" s="43">
        <v>22.3812</v>
      </c>
      <c r="CE39" s="43">
        <v>437.96929999999998</v>
      </c>
      <c r="CF39" s="43">
        <v>11.7386</v>
      </c>
      <c r="CG39" s="43">
        <v>154.2062</v>
      </c>
      <c r="CH39" s="43">
        <v>17.312239999999999</v>
      </c>
      <c r="CI39" s="43"/>
      <c r="CJ39" s="43"/>
      <c r="CK39" s="43"/>
      <c r="CL39" s="43">
        <v>4.7941599999999998</v>
      </c>
      <c r="CM39" s="43"/>
      <c r="CN39" s="43"/>
      <c r="CO39" s="43">
        <v>15.01512</v>
      </c>
      <c r="CP39" s="43">
        <v>258.11</v>
      </c>
      <c r="CQ39" s="43"/>
      <c r="CR39" s="43">
        <v>33.222999999999999</v>
      </c>
      <c r="CS39" s="43"/>
      <c r="CT39" s="43">
        <v>22.658000000000001</v>
      </c>
    </row>
    <row r="40" spans="1:98" ht="15.5" x14ac:dyDescent="0.35">
      <c r="A40" s="1"/>
      <c r="B40" s="42" t="s">
        <v>781</v>
      </c>
      <c r="C40" s="43"/>
      <c r="D40" s="43"/>
      <c r="E40" s="43">
        <v>35.296250000000001</v>
      </c>
      <c r="F40" s="43">
        <v>12.564</v>
      </c>
      <c r="G40" s="43"/>
      <c r="H40" s="43"/>
      <c r="I40" s="43"/>
      <c r="J40" s="43"/>
      <c r="K40" s="43">
        <v>18.587900000000001</v>
      </c>
      <c r="L40" s="43">
        <v>27.172899999999998</v>
      </c>
      <c r="M40" s="43">
        <v>14.4267</v>
      </c>
      <c r="N40" s="43">
        <v>9.94</v>
      </c>
      <c r="O40" s="43">
        <v>32.734000000000002</v>
      </c>
      <c r="P40" s="43"/>
      <c r="Q40" s="43"/>
      <c r="R40" s="43">
        <v>52.942999999999998</v>
      </c>
      <c r="S40" s="43"/>
      <c r="T40" s="43">
        <v>16.346599999999999</v>
      </c>
      <c r="U40" s="43"/>
      <c r="V40" s="43">
        <v>8.1999999999999993</v>
      </c>
      <c r="W40" s="43"/>
      <c r="X40" s="43">
        <v>43.219659999999998</v>
      </c>
      <c r="Y40" s="43"/>
      <c r="Z40" s="43">
        <v>4.2717900000000002</v>
      </c>
      <c r="AA40" s="43"/>
      <c r="AB40" s="43"/>
      <c r="AC40" s="43">
        <v>14.78</v>
      </c>
      <c r="AD40" s="43"/>
      <c r="AE40" s="43"/>
      <c r="AF40" s="43">
        <v>2</v>
      </c>
      <c r="AG40" s="43"/>
      <c r="AH40" s="43">
        <v>1.0071000000000001</v>
      </c>
      <c r="AI40" s="43"/>
      <c r="AJ40" s="43">
        <v>6.2238600000000002</v>
      </c>
      <c r="AK40" s="43">
        <v>0</v>
      </c>
      <c r="AL40" s="43">
        <v>3.8161</v>
      </c>
      <c r="AM40" s="43">
        <v>50.717059999999996</v>
      </c>
      <c r="AN40" s="43">
        <v>116.87829000000001</v>
      </c>
      <c r="AO40" s="43">
        <v>27.710899999999999</v>
      </c>
      <c r="AP40" s="43">
        <v>0.37</v>
      </c>
      <c r="AQ40" s="43">
        <v>168.12</v>
      </c>
      <c r="AR40" s="43"/>
      <c r="AS40" s="43">
        <v>35.613079999999997</v>
      </c>
      <c r="AT40" s="43">
        <v>29.458449999999999</v>
      </c>
      <c r="AU40" s="43"/>
      <c r="AV40" s="43">
        <v>103.7565</v>
      </c>
      <c r="AW40" s="43">
        <v>36.969299999999997</v>
      </c>
      <c r="AX40" s="43"/>
      <c r="AY40" s="43">
        <v>0.38756000000000002</v>
      </c>
      <c r="AZ40" s="43"/>
      <c r="BA40" s="43">
        <v>2.5</v>
      </c>
      <c r="BB40" s="43"/>
      <c r="BC40" s="43">
        <v>60.189430000000002</v>
      </c>
      <c r="BD40" s="43"/>
      <c r="BE40" s="43">
        <v>12</v>
      </c>
      <c r="BF40" s="43"/>
      <c r="BG40" s="43"/>
      <c r="BH40" s="43"/>
      <c r="BI40" s="43">
        <v>9.5665499999999994</v>
      </c>
      <c r="BJ40" s="43"/>
      <c r="BK40" s="43">
        <v>5.4619900000000001</v>
      </c>
      <c r="BL40" s="43"/>
      <c r="BM40" s="43">
        <v>6.5119999999999996</v>
      </c>
      <c r="BN40" s="43">
        <v>65.664000000000001</v>
      </c>
      <c r="BO40" s="43">
        <v>1.91</v>
      </c>
      <c r="BP40" s="43">
        <v>146.47416000000001</v>
      </c>
      <c r="BQ40" s="43"/>
      <c r="BR40" s="43">
        <v>4.1357999999999997</v>
      </c>
      <c r="BS40" s="43">
        <v>124.386</v>
      </c>
      <c r="BT40" s="43">
        <v>8.3398299999999992</v>
      </c>
      <c r="BU40" s="43"/>
      <c r="BV40" s="43"/>
      <c r="BW40" s="43">
        <v>4.3754099999999996</v>
      </c>
      <c r="BX40" s="43"/>
      <c r="BY40" s="43"/>
      <c r="BZ40" s="43">
        <v>88.98648</v>
      </c>
      <c r="CA40" s="43">
        <v>24.69528</v>
      </c>
      <c r="CB40" s="43">
        <v>1.4265000000000001</v>
      </c>
      <c r="CC40" s="43">
        <v>0.64100000000000001</v>
      </c>
      <c r="CD40" s="43">
        <v>21.91161</v>
      </c>
      <c r="CE40" s="43">
        <v>452.16019999999997</v>
      </c>
      <c r="CF40" s="43">
        <v>11.6203</v>
      </c>
      <c r="CG40" s="43">
        <v>146.8528</v>
      </c>
      <c r="CH40" s="43">
        <v>17.140979999999999</v>
      </c>
      <c r="CI40" s="43"/>
      <c r="CJ40" s="43"/>
      <c r="CK40" s="43"/>
      <c r="CL40" s="43">
        <v>4.7990500000000003</v>
      </c>
      <c r="CM40" s="43"/>
      <c r="CN40" s="43"/>
      <c r="CO40" s="43">
        <v>14.7713</v>
      </c>
      <c r="CP40" s="43">
        <v>261.02</v>
      </c>
      <c r="CQ40" s="43"/>
      <c r="CR40" s="43">
        <v>33.722999999999999</v>
      </c>
      <c r="CS40" s="43"/>
      <c r="CT40" s="43">
        <v>28.54</v>
      </c>
    </row>
    <row r="41" spans="1:98" ht="15.5" x14ac:dyDescent="0.35">
      <c r="A41" s="1"/>
      <c r="B41" s="42" t="s">
        <v>782</v>
      </c>
      <c r="C41" s="43"/>
      <c r="D41" s="43"/>
      <c r="E41" s="43">
        <v>36.841369999999998</v>
      </c>
      <c r="F41" s="43">
        <v>11.804</v>
      </c>
      <c r="G41" s="43"/>
      <c r="H41" s="43"/>
      <c r="I41" s="43"/>
      <c r="J41" s="43"/>
      <c r="K41" s="43">
        <v>18.711400000000001</v>
      </c>
      <c r="L41" s="43">
        <v>28.075299999999999</v>
      </c>
      <c r="M41" s="43">
        <v>14.074299999999999</v>
      </c>
      <c r="N41" s="43">
        <v>10.79</v>
      </c>
      <c r="O41" s="43">
        <v>32.908000000000001</v>
      </c>
      <c r="P41" s="43"/>
      <c r="Q41" s="43"/>
      <c r="R41" s="43">
        <v>52.460999999999999</v>
      </c>
      <c r="S41" s="43"/>
      <c r="T41" s="43">
        <v>16.522600000000001</v>
      </c>
      <c r="U41" s="43"/>
      <c r="V41" s="43">
        <v>9.1999999999999993</v>
      </c>
      <c r="W41" s="43"/>
      <c r="X41" s="43">
        <v>36.123399999999997</v>
      </c>
      <c r="Y41" s="43"/>
      <c r="Z41" s="43">
        <v>4.3235400000000004</v>
      </c>
      <c r="AA41" s="43"/>
      <c r="AB41" s="43"/>
      <c r="AC41" s="43">
        <v>14.55</v>
      </c>
      <c r="AD41" s="43"/>
      <c r="AE41" s="43"/>
      <c r="AF41" s="43">
        <v>0.9</v>
      </c>
      <c r="AG41" s="43"/>
      <c r="AH41" s="43">
        <v>1.0938000000000001</v>
      </c>
      <c r="AI41" s="43"/>
      <c r="AJ41" s="43">
        <v>5.8655799999999996</v>
      </c>
      <c r="AK41" s="43">
        <v>0</v>
      </c>
      <c r="AL41" s="43">
        <v>3.9235000000000002</v>
      </c>
      <c r="AM41" s="43">
        <v>50.37097</v>
      </c>
      <c r="AN41" s="43">
        <v>118.43275</v>
      </c>
      <c r="AO41" s="43">
        <v>27.640799999999999</v>
      </c>
      <c r="AP41" s="43">
        <v>0.4</v>
      </c>
      <c r="AQ41" s="43">
        <v>166.12</v>
      </c>
      <c r="AR41" s="43"/>
      <c r="AS41" s="43">
        <v>35.23001</v>
      </c>
      <c r="AT41" s="43">
        <v>29.15137</v>
      </c>
      <c r="AU41" s="43"/>
      <c r="AV41" s="43">
        <v>59.552799999999998</v>
      </c>
      <c r="AW41" s="43">
        <v>35.706000000000003</v>
      </c>
      <c r="AX41" s="43"/>
      <c r="AY41" s="43">
        <v>0.35692000000000002</v>
      </c>
      <c r="AZ41" s="43"/>
      <c r="BA41" s="43">
        <v>2.7</v>
      </c>
      <c r="BB41" s="43"/>
      <c r="BC41" s="43">
        <v>58.841070000000002</v>
      </c>
      <c r="BD41" s="43"/>
      <c r="BE41" s="43">
        <v>12</v>
      </c>
      <c r="BF41" s="43"/>
      <c r="BG41" s="43"/>
      <c r="BH41" s="43"/>
      <c r="BI41" s="43">
        <v>9.8625500000000006</v>
      </c>
      <c r="BJ41" s="43"/>
      <c r="BK41" s="43">
        <v>5.61355</v>
      </c>
      <c r="BL41" s="43"/>
      <c r="BM41" s="43">
        <v>6.5410000000000004</v>
      </c>
      <c r="BN41" s="43">
        <v>64.48</v>
      </c>
      <c r="BO41" s="43">
        <v>1.98</v>
      </c>
      <c r="BP41" s="43">
        <v>143.32259999999999</v>
      </c>
      <c r="BQ41" s="43"/>
      <c r="BR41" s="43">
        <v>4.0808999999999997</v>
      </c>
      <c r="BS41" s="43">
        <v>127.5497</v>
      </c>
      <c r="BT41" s="43">
        <v>7.5220200000000004</v>
      </c>
      <c r="BU41" s="43"/>
      <c r="BV41" s="43"/>
      <c r="BW41" s="43">
        <v>3.85894</v>
      </c>
      <c r="BX41" s="43"/>
      <c r="BY41" s="43"/>
      <c r="BZ41" s="43">
        <v>89.01267</v>
      </c>
      <c r="CA41" s="43">
        <v>24.670359999999999</v>
      </c>
      <c r="CB41" s="43">
        <v>1.4174</v>
      </c>
      <c r="CC41" s="43">
        <v>0.63900000000000001</v>
      </c>
      <c r="CD41" s="43">
        <v>22.47081</v>
      </c>
      <c r="CE41" s="43">
        <v>453.27112</v>
      </c>
      <c r="CF41" s="43">
        <v>11.331899999999999</v>
      </c>
      <c r="CG41" s="43">
        <v>151.74969999999999</v>
      </c>
      <c r="CH41" s="43">
        <v>17.145430000000001</v>
      </c>
      <c r="CI41" s="43"/>
      <c r="CJ41" s="43"/>
      <c r="CK41" s="43"/>
      <c r="CL41" s="43">
        <v>4.7929000000000004</v>
      </c>
      <c r="CM41" s="43"/>
      <c r="CN41" s="43"/>
      <c r="CO41" s="43">
        <v>14.80456</v>
      </c>
      <c r="CP41" s="43">
        <v>267.14999999999998</v>
      </c>
      <c r="CQ41" s="43"/>
      <c r="CR41" s="43">
        <v>33.405999999999999</v>
      </c>
      <c r="CS41" s="43"/>
      <c r="CT41" s="43">
        <v>33.366</v>
      </c>
    </row>
    <row r="42" spans="1:98" ht="15.5" x14ac:dyDescent="0.35">
      <c r="A42" s="1"/>
      <c r="B42" s="42" t="s">
        <v>783</v>
      </c>
      <c r="C42" s="43"/>
      <c r="D42" s="43"/>
      <c r="E42" s="43">
        <v>29.288160000000001</v>
      </c>
      <c r="F42" s="43">
        <v>10.968999999999999</v>
      </c>
      <c r="G42" s="43"/>
      <c r="H42" s="43"/>
      <c r="I42" s="43"/>
      <c r="J42" s="43"/>
      <c r="K42" s="43">
        <v>18.812100000000001</v>
      </c>
      <c r="L42" s="43">
        <v>27.785399999999999</v>
      </c>
      <c r="M42" s="43">
        <v>15.3635</v>
      </c>
      <c r="N42" s="43">
        <v>11.11</v>
      </c>
      <c r="O42" s="43">
        <v>34.573999999999998</v>
      </c>
      <c r="P42" s="43"/>
      <c r="Q42" s="43"/>
      <c r="R42" s="43">
        <v>52.691000000000003</v>
      </c>
      <c r="S42" s="43"/>
      <c r="T42" s="43">
        <v>16.6066</v>
      </c>
      <c r="U42" s="43"/>
      <c r="V42" s="43">
        <v>9.1999999999999993</v>
      </c>
      <c r="W42" s="43"/>
      <c r="X42" s="43">
        <v>35.24268</v>
      </c>
      <c r="Y42" s="43"/>
      <c r="Z42" s="43">
        <v>4.2325400000000002</v>
      </c>
      <c r="AA42" s="43"/>
      <c r="AB42" s="43"/>
      <c r="AC42" s="43">
        <v>14.91</v>
      </c>
      <c r="AD42" s="43"/>
      <c r="AE42" s="43"/>
      <c r="AF42" s="43">
        <v>1.1000000000000001</v>
      </c>
      <c r="AG42" s="43"/>
      <c r="AH42" s="43">
        <v>1.1188</v>
      </c>
      <c r="AI42" s="43"/>
      <c r="AJ42" s="43">
        <v>5.3594600000000003</v>
      </c>
      <c r="AK42" s="43">
        <v>0</v>
      </c>
      <c r="AL42" s="43">
        <v>3.9293999999999998</v>
      </c>
      <c r="AM42" s="43">
        <v>51.488729999999997</v>
      </c>
      <c r="AN42" s="43">
        <v>117.49527999999999</v>
      </c>
      <c r="AO42" s="43">
        <v>27.1114</v>
      </c>
      <c r="AP42" s="43">
        <v>0.41</v>
      </c>
      <c r="AQ42" s="43">
        <v>168.08</v>
      </c>
      <c r="AR42" s="43"/>
      <c r="AS42" s="43">
        <v>34.374040000000001</v>
      </c>
      <c r="AT42" s="43">
        <v>28.853909999999999</v>
      </c>
      <c r="AU42" s="43"/>
      <c r="AV42" s="43">
        <v>61.018599999999999</v>
      </c>
      <c r="AW42" s="43">
        <v>34.624400000000001</v>
      </c>
      <c r="AX42" s="43"/>
      <c r="AY42" s="43">
        <v>0.3175</v>
      </c>
      <c r="AZ42" s="43"/>
      <c r="BA42" s="43">
        <v>2.6</v>
      </c>
      <c r="BB42" s="43"/>
      <c r="BC42" s="43">
        <v>59.160069999999997</v>
      </c>
      <c r="BD42" s="43"/>
      <c r="BE42" s="43">
        <v>12</v>
      </c>
      <c r="BF42" s="43"/>
      <c r="BG42" s="43"/>
      <c r="BH42" s="43"/>
      <c r="BI42" s="43">
        <v>10.14917</v>
      </c>
      <c r="BJ42" s="43"/>
      <c r="BK42" s="43">
        <v>5.5667200000000001</v>
      </c>
      <c r="BL42" s="43"/>
      <c r="BM42" s="43">
        <v>6.8410000000000002</v>
      </c>
      <c r="BN42" s="43">
        <v>63.353999999999999</v>
      </c>
      <c r="BO42" s="43">
        <v>1.9</v>
      </c>
      <c r="BP42" s="43">
        <v>142.42662999999999</v>
      </c>
      <c r="BQ42" s="43"/>
      <c r="BR42" s="43">
        <v>4.1814999999999998</v>
      </c>
      <c r="BS42" s="43">
        <v>123.2634</v>
      </c>
      <c r="BT42" s="43">
        <v>6.2608499999999996</v>
      </c>
      <c r="BU42" s="43"/>
      <c r="BV42" s="43"/>
      <c r="BW42" s="43">
        <v>3.6508500000000002</v>
      </c>
      <c r="BX42" s="43"/>
      <c r="BY42" s="43"/>
      <c r="BZ42" s="43">
        <v>92.063479999999998</v>
      </c>
      <c r="CA42" s="43">
        <v>24.7804</v>
      </c>
      <c r="CB42" s="43">
        <v>1.4272</v>
      </c>
      <c r="CC42" s="43">
        <v>0.65100000000000002</v>
      </c>
      <c r="CD42" s="43">
        <v>21.640049999999999</v>
      </c>
      <c r="CE42" s="43">
        <v>459.01535000000001</v>
      </c>
      <c r="CF42" s="43">
        <v>11.148999999999999</v>
      </c>
      <c r="CG42" s="43">
        <v>153.60730000000001</v>
      </c>
      <c r="CH42" s="43">
        <v>16.801819999999999</v>
      </c>
      <c r="CI42" s="43"/>
      <c r="CJ42" s="43"/>
      <c r="CK42" s="43"/>
      <c r="CL42" s="43">
        <v>4.6600599999999996</v>
      </c>
      <c r="CM42" s="43"/>
      <c r="CN42" s="43"/>
      <c r="CO42" s="43">
        <v>13.21701</v>
      </c>
      <c r="CP42" s="43">
        <v>267.95</v>
      </c>
      <c r="CQ42" s="43"/>
      <c r="CR42" s="43">
        <v>33.731999999999999</v>
      </c>
      <c r="CS42" s="43"/>
      <c r="CT42" s="43">
        <v>36.424999999999997</v>
      </c>
    </row>
    <row r="43" spans="1:98" ht="15.5" x14ac:dyDescent="0.35">
      <c r="A43" s="1"/>
      <c r="B43" s="42" t="s">
        <v>784</v>
      </c>
      <c r="C43" s="43"/>
      <c r="D43" s="43"/>
      <c r="E43" s="43">
        <v>27.529489999999999</v>
      </c>
      <c r="F43" s="43">
        <v>10.32</v>
      </c>
      <c r="G43" s="43"/>
      <c r="H43" s="43"/>
      <c r="I43" s="43"/>
      <c r="J43" s="43"/>
      <c r="K43" s="43">
        <v>19.0303</v>
      </c>
      <c r="L43" s="43">
        <v>28.029499999999999</v>
      </c>
      <c r="M43" s="43">
        <v>15.286300000000001</v>
      </c>
      <c r="N43" s="43">
        <v>10.68</v>
      </c>
      <c r="O43" s="43">
        <v>35.17</v>
      </c>
      <c r="P43" s="43"/>
      <c r="Q43" s="43"/>
      <c r="R43" s="43">
        <v>53.057000000000002</v>
      </c>
      <c r="S43" s="43"/>
      <c r="T43" s="43">
        <v>16.2242</v>
      </c>
      <c r="U43" s="43"/>
      <c r="V43" s="43">
        <v>9.8000000000000007</v>
      </c>
      <c r="W43" s="43"/>
      <c r="X43" s="43">
        <v>34.095089999999999</v>
      </c>
      <c r="Y43" s="43"/>
      <c r="Z43" s="43">
        <v>4.1564699999999997</v>
      </c>
      <c r="AA43" s="43"/>
      <c r="AB43" s="43"/>
      <c r="AC43" s="43">
        <v>16.22</v>
      </c>
      <c r="AD43" s="43"/>
      <c r="AE43" s="43"/>
      <c r="AF43" s="43">
        <v>1.1000000000000001</v>
      </c>
      <c r="AG43" s="43"/>
      <c r="AH43" s="43">
        <v>1.0468999999999999</v>
      </c>
      <c r="AI43" s="43"/>
      <c r="AJ43" s="43">
        <v>5.4161799999999998</v>
      </c>
      <c r="AK43" s="43">
        <v>0</v>
      </c>
      <c r="AL43" s="43">
        <v>3.9409000000000001</v>
      </c>
      <c r="AM43" s="43">
        <v>53.114609999999999</v>
      </c>
      <c r="AN43" s="43">
        <v>119.33268</v>
      </c>
      <c r="AO43" s="43">
        <v>24.028500000000001</v>
      </c>
      <c r="AP43" s="43">
        <v>0.46</v>
      </c>
      <c r="AQ43" s="43">
        <v>165.42</v>
      </c>
      <c r="AR43" s="43"/>
      <c r="AS43" s="43">
        <v>34.270960000000002</v>
      </c>
      <c r="AT43" s="43">
        <v>29.628340000000001</v>
      </c>
      <c r="AU43" s="43"/>
      <c r="AV43" s="43">
        <v>61.796500000000002</v>
      </c>
      <c r="AW43" s="43">
        <v>33.808199999999999</v>
      </c>
      <c r="AX43" s="43"/>
      <c r="AY43" s="43">
        <v>0.29360999999999998</v>
      </c>
      <c r="AZ43" s="43"/>
      <c r="BA43" s="43">
        <v>2.6</v>
      </c>
      <c r="BB43" s="43"/>
      <c r="BC43" s="43">
        <v>36.785449999999997</v>
      </c>
      <c r="BD43" s="43"/>
      <c r="BE43" s="43">
        <v>12</v>
      </c>
      <c r="BF43" s="43"/>
      <c r="BG43" s="43"/>
      <c r="BH43" s="43"/>
      <c r="BI43" s="43">
        <v>10.011139999999999</v>
      </c>
      <c r="BJ43" s="43"/>
      <c r="BK43" s="43">
        <v>5.4289300000000003</v>
      </c>
      <c r="BL43" s="43"/>
      <c r="BM43" s="43">
        <v>6.4749999999999996</v>
      </c>
      <c r="BN43" s="43">
        <v>31.992999999999999</v>
      </c>
      <c r="BO43" s="43">
        <v>1.85</v>
      </c>
      <c r="BP43" s="43">
        <v>147.95027999999999</v>
      </c>
      <c r="BQ43" s="43"/>
      <c r="BR43" s="43">
        <v>4.1638999999999999</v>
      </c>
      <c r="BS43" s="43">
        <v>116.3548</v>
      </c>
      <c r="BT43" s="43">
        <v>5.8848599999999998</v>
      </c>
      <c r="BU43" s="43"/>
      <c r="BV43" s="43"/>
      <c r="BW43" s="43">
        <v>3.6075599999999999</v>
      </c>
      <c r="BX43" s="43"/>
      <c r="BY43" s="43"/>
      <c r="BZ43" s="43">
        <v>92.456990000000005</v>
      </c>
      <c r="CA43" s="43">
        <v>3.5350999999999999</v>
      </c>
      <c r="CB43" s="43">
        <v>1.4354</v>
      </c>
      <c r="CC43" s="43">
        <v>0.67400000000000004</v>
      </c>
      <c r="CD43" s="43">
        <v>19.767990000000001</v>
      </c>
      <c r="CE43" s="43">
        <v>461.23392999999999</v>
      </c>
      <c r="CF43" s="43">
        <v>10.978899999999999</v>
      </c>
      <c r="CG43" s="43">
        <v>150.77440000000001</v>
      </c>
      <c r="CH43" s="43">
        <v>15.91545</v>
      </c>
      <c r="CI43" s="43"/>
      <c r="CJ43" s="43"/>
      <c r="CK43" s="43"/>
      <c r="CL43" s="43">
        <v>4.5602900000000002</v>
      </c>
      <c r="CM43" s="43"/>
      <c r="CN43" s="43"/>
      <c r="CO43" s="43">
        <v>12.83724</v>
      </c>
      <c r="CP43" s="43">
        <v>284.76</v>
      </c>
      <c r="CQ43" s="43"/>
      <c r="CR43" s="43">
        <v>27.283000000000001</v>
      </c>
      <c r="CS43" s="43"/>
      <c r="CT43" s="43">
        <v>29.92</v>
      </c>
    </row>
    <row r="44" spans="1:98" ht="15.5" x14ac:dyDescent="0.35">
      <c r="A44" s="1"/>
      <c r="B44" s="42" t="s">
        <v>785</v>
      </c>
      <c r="C44" s="43"/>
      <c r="D44" s="43"/>
      <c r="E44" s="43">
        <v>17.653929999999999</v>
      </c>
      <c r="F44" s="43">
        <v>10.329000000000001</v>
      </c>
      <c r="G44" s="43"/>
      <c r="H44" s="43"/>
      <c r="I44" s="43"/>
      <c r="J44" s="43"/>
      <c r="K44" s="43">
        <v>18.4893</v>
      </c>
      <c r="L44" s="43">
        <v>28.449400000000001</v>
      </c>
      <c r="M44" s="43">
        <v>16.0943</v>
      </c>
      <c r="N44" s="43">
        <v>10.39</v>
      </c>
      <c r="O44" s="43">
        <v>35.845999999999997</v>
      </c>
      <c r="P44" s="43"/>
      <c r="Q44" s="43"/>
      <c r="R44" s="43">
        <v>54.323999999999998</v>
      </c>
      <c r="S44" s="43"/>
      <c r="T44" s="43">
        <v>16.185700000000001</v>
      </c>
      <c r="U44" s="43"/>
      <c r="V44" s="43">
        <v>9.6999999999999993</v>
      </c>
      <c r="W44" s="43"/>
      <c r="X44" s="43">
        <v>29.991530000000001</v>
      </c>
      <c r="Y44" s="43"/>
      <c r="Z44" s="43">
        <v>3.8387699999999998</v>
      </c>
      <c r="AA44" s="43"/>
      <c r="AB44" s="43"/>
      <c r="AC44" s="43">
        <v>16.350000000000001</v>
      </c>
      <c r="AD44" s="43"/>
      <c r="AE44" s="43"/>
      <c r="AF44" s="43">
        <v>1</v>
      </c>
      <c r="AG44" s="43"/>
      <c r="AH44" s="43">
        <v>0.96489999999999998</v>
      </c>
      <c r="AI44" s="43"/>
      <c r="AJ44" s="43">
        <v>4.26905</v>
      </c>
      <c r="AK44" s="43">
        <v>0</v>
      </c>
      <c r="AL44" s="43">
        <v>3.8816000000000002</v>
      </c>
      <c r="AM44" s="43">
        <v>49.237679999999997</v>
      </c>
      <c r="AN44" s="43">
        <v>113.13526</v>
      </c>
      <c r="AO44" s="43">
        <v>23.672999999999998</v>
      </c>
      <c r="AP44" s="43">
        <v>0.11</v>
      </c>
      <c r="AQ44" s="43">
        <v>164.6</v>
      </c>
      <c r="AR44" s="43"/>
      <c r="AS44" s="43">
        <v>32.121929999999999</v>
      </c>
      <c r="AT44" s="43">
        <v>30.26407</v>
      </c>
      <c r="AU44" s="43"/>
      <c r="AV44" s="43">
        <v>58.768999999999998</v>
      </c>
      <c r="AW44" s="43">
        <v>33.433500000000002</v>
      </c>
      <c r="AX44" s="43"/>
      <c r="AY44" s="43">
        <v>0.27886</v>
      </c>
      <c r="AZ44" s="43"/>
      <c r="BA44" s="43">
        <v>2.6</v>
      </c>
      <c r="BB44" s="43"/>
      <c r="BC44" s="43">
        <v>29.781400000000001</v>
      </c>
      <c r="BD44" s="43"/>
      <c r="BE44" s="43">
        <v>12</v>
      </c>
      <c r="BF44" s="43"/>
      <c r="BG44" s="43"/>
      <c r="BH44" s="43"/>
      <c r="BI44" s="43">
        <v>10.185359999999999</v>
      </c>
      <c r="BJ44" s="43"/>
      <c r="BK44" s="43">
        <v>5.5035999999999996</v>
      </c>
      <c r="BL44" s="43"/>
      <c r="BM44" s="43">
        <v>6.5609999999999999</v>
      </c>
      <c r="BN44" s="43">
        <v>4.4560000000000004</v>
      </c>
      <c r="BO44" s="43">
        <v>1.85</v>
      </c>
      <c r="BP44" s="43">
        <v>145.88938999999999</v>
      </c>
      <c r="BQ44" s="43"/>
      <c r="BR44" s="43">
        <v>4.0008999999999997</v>
      </c>
      <c r="BS44" s="43">
        <v>116.099</v>
      </c>
      <c r="BT44" s="43">
        <v>5.8756300000000001</v>
      </c>
      <c r="BU44" s="43"/>
      <c r="BV44" s="43"/>
      <c r="BW44" s="43">
        <v>3.8024800000000001</v>
      </c>
      <c r="BX44" s="43"/>
      <c r="BY44" s="43"/>
      <c r="BZ44" s="43">
        <v>92.243170000000006</v>
      </c>
      <c r="CA44" s="43">
        <v>3.03505</v>
      </c>
      <c r="CB44" s="43">
        <v>1.4235</v>
      </c>
      <c r="CC44" s="43">
        <v>0.75700000000000001</v>
      </c>
      <c r="CD44" s="43">
        <v>19.284330000000001</v>
      </c>
      <c r="CE44" s="43">
        <v>460.61939000000001</v>
      </c>
      <c r="CF44" s="43">
        <v>10.265700000000001</v>
      </c>
      <c r="CG44" s="43">
        <v>152.37200000000001</v>
      </c>
      <c r="CH44" s="43">
        <v>15.440099999999999</v>
      </c>
      <c r="CI44" s="43"/>
      <c r="CJ44" s="43"/>
      <c r="CK44" s="43"/>
      <c r="CL44" s="43">
        <v>4.61707</v>
      </c>
      <c r="CM44" s="43"/>
      <c r="CN44" s="43"/>
      <c r="CO44" s="43">
        <v>11.31953</v>
      </c>
      <c r="CP44" s="43">
        <v>287.45999999999998</v>
      </c>
      <c r="CQ44" s="43"/>
      <c r="CR44" s="43">
        <v>24.945</v>
      </c>
      <c r="CS44" s="43"/>
      <c r="CT44" s="43">
        <v>15.858000000000001</v>
      </c>
    </row>
    <row r="45" spans="1:98" ht="15.5" x14ac:dyDescent="0.35">
      <c r="A45" s="1"/>
      <c r="B45" s="42" t="s">
        <v>786</v>
      </c>
      <c r="C45" s="43"/>
      <c r="D45" s="43"/>
      <c r="E45" s="43">
        <v>19.789750000000002</v>
      </c>
      <c r="F45" s="43">
        <v>10.500999999999999</v>
      </c>
      <c r="G45" s="43"/>
      <c r="H45" s="43"/>
      <c r="I45" s="43"/>
      <c r="J45" s="43"/>
      <c r="K45" s="43">
        <v>18.449400000000001</v>
      </c>
      <c r="L45" s="43">
        <v>25.680099999999999</v>
      </c>
      <c r="M45" s="43">
        <v>14.678699999999999</v>
      </c>
      <c r="N45" s="43">
        <v>10.19</v>
      </c>
      <c r="O45" s="43">
        <v>35.042000000000002</v>
      </c>
      <c r="P45" s="43"/>
      <c r="Q45" s="43"/>
      <c r="R45" s="43">
        <v>54.222000000000001</v>
      </c>
      <c r="S45" s="43"/>
      <c r="T45" s="43">
        <v>12.874599999999999</v>
      </c>
      <c r="U45" s="43"/>
      <c r="V45" s="43">
        <v>9.6999999999999993</v>
      </c>
      <c r="W45" s="43"/>
      <c r="X45" s="43">
        <v>32.025440000000003</v>
      </c>
      <c r="Y45" s="43"/>
      <c r="Z45" s="43">
        <v>2.5256400000000001</v>
      </c>
      <c r="AA45" s="43"/>
      <c r="AB45" s="43"/>
      <c r="AC45" s="43">
        <v>15.4</v>
      </c>
      <c r="AD45" s="43"/>
      <c r="AE45" s="43"/>
      <c r="AF45" s="43">
        <v>0.7</v>
      </c>
      <c r="AG45" s="43"/>
      <c r="AH45" s="43">
        <v>0.93930000000000002</v>
      </c>
      <c r="AI45" s="43"/>
      <c r="AJ45" s="43">
        <v>4.2895099999999999</v>
      </c>
      <c r="AK45" s="43">
        <v>0</v>
      </c>
      <c r="AL45" s="43">
        <v>4.0180999999999996</v>
      </c>
      <c r="AM45" s="43">
        <v>42.772030000000001</v>
      </c>
      <c r="AN45" s="43">
        <v>113.77012000000001</v>
      </c>
      <c r="AO45" s="43">
        <v>23.830100000000002</v>
      </c>
      <c r="AP45" s="43">
        <v>0.35</v>
      </c>
      <c r="AQ45" s="43">
        <v>163.13</v>
      </c>
      <c r="AR45" s="43"/>
      <c r="AS45" s="43">
        <v>26.071809999999999</v>
      </c>
      <c r="AT45" s="43">
        <v>30.203040000000001</v>
      </c>
      <c r="AU45" s="43"/>
      <c r="AV45" s="43">
        <v>57.802700000000002</v>
      </c>
      <c r="AW45" s="43">
        <v>33.166499999999999</v>
      </c>
      <c r="AX45" s="43"/>
      <c r="AY45" s="43">
        <v>0.24515999999999999</v>
      </c>
      <c r="AZ45" s="43"/>
      <c r="BA45" s="43">
        <v>2.5</v>
      </c>
      <c r="BB45" s="43"/>
      <c r="BC45" s="43">
        <v>24.483090000000001</v>
      </c>
      <c r="BD45" s="43"/>
      <c r="BE45" s="43">
        <v>12</v>
      </c>
      <c r="BF45" s="43"/>
      <c r="BG45" s="43"/>
      <c r="BH45" s="43"/>
      <c r="BI45" s="43">
        <v>10.09327</v>
      </c>
      <c r="BJ45" s="43"/>
      <c r="BK45" s="43">
        <v>5.5273700000000003</v>
      </c>
      <c r="BL45" s="43"/>
      <c r="BM45" s="43">
        <v>6.5419999999999998</v>
      </c>
      <c r="BN45" s="43">
        <v>4.681</v>
      </c>
      <c r="BO45" s="43">
        <v>1.77</v>
      </c>
      <c r="BP45" s="43">
        <v>144.76437999999999</v>
      </c>
      <c r="BQ45" s="43"/>
      <c r="BR45" s="43">
        <v>3.8512</v>
      </c>
      <c r="BS45" s="43">
        <v>114.2101</v>
      </c>
      <c r="BT45" s="43">
        <v>5.4249900000000002</v>
      </c>
      <c r="BU45" s="43"/>
      <c r="BV45" s="43"/>
      <c r="BW45" s="43">
        <v>3.7406999999999999</v>
      </c>
      <c r="BX45" s="43"/>
      <c r="BY45" s="43"/>
      <c r="BZ45" s="43">
        <v>91.052149999999997</v>
      </c>
      <c r="CA45" s="43">
        <v>3.0603099999999999</v>
      </c>
      <c r="CB45" s="43">
        <v>1.4164000000000001</v>
      </c>
      <c r="CC45" s="43">
        <v>0.72299999999999998</v>
      </c>
      <c r="CD45" s="43">
        <v>18.796890000000001</v>
      </c>
      <c r="CE45" s="43">
        <v>460.35347000000002</v>
      </c>
      <c r="CF45" s="43">
        <v>10.3439</v>
      </c>
      <c r="CG45" s="43">
        <v>149.44730000000001</v>
      </c>
      <c r="CH45" s="43">
        <v>14.81062</v>
      </c>
      <c r="CI45" s="43"/>
      <c r="CJ45" s="43"/>
      <c r="CK45" s="43"/>
      <c r="CL45" s="43">
        <v>4.5479000000000003</v>
      </c>
      <c r="CM45" s="43"/>
      <c r="CN45" s="43"/>
      <c r="CO45" s="43">
        <v>10.792730000000001</v>
      </c>
      <c r="CP45" s="43">
        <v>280.07</v>
      </c>
      <c r="CQ45" s="43"/>
      <c r="CR45" s="43">
        <v>24.323</v>
      </c>
      <c r="CS45" s="43"/>
      <c r="CT45" s="43">
        <v>7.798</v>
      </c>
    </row>
    <row r="46" spans="1:98" ht="15.5" x14ac:dyDescent="0.35">
      <c r="A46" s="1"/>
      <c r="B46" s="42" t="s">
        <v>787</v>
      </c>
      <c r="C46" s="43"/>
      <c r="D46" s="43"/>
      <c r="E46" s="43">
        <v>19.638480000000001</v>
      </c>
      <c r="F46" s="43">
        <v>10.881</v>
      </c>
      <c r="G46" s="43"/>
      <c r="H46" s="43"/>
      <c r="I46" s="43"/>
      <c r="J46" s="43"/>
      <c r="K46" s="43">
        <v>17.820599999999999</v>
      </c>
      <c r="L46" s="43">
        <v>25.342600000000001</v>
      </c>
      <c r="M46" s="43">
        <v>13.3926</v>
      </c>
      <c r="N46" s="43">
        <v>10.68</v>
      </c>
      <c r="O46" s="43">
        <v>35.262</v>
      </c>
      <c r="P46" s="43"/>
      <c r="Q46" s="43"/>
      <c r="R46" s="43">
        <v>53.973999999999997</v>
      </c>
      <c r="S46" s="43"/>
      <c r="T46" s="43">
        <v>12.3627</v>
      </c>
      <c r="U46" s="43"/>
      <c r="V46" s="43">
        <v>9.6</v>
      </c>
      <c r="W46" s="43"/>
      <c r="X46" s="43">
        <v>30.26557</v>
      </c>
      <c r="Y46" s="43"/>
      <c r="Z46" s="43">
        <v>2.4091200000000002</v>
      </c>
      <c r="AA46" s="43"/>
      <c r="AB46" s="43"/>
      <c r="AC46" s="43">
        <v>15.15</v>
      </c>
      <c r="AD46" s="43"/>
      <c r="AE46" s="43"/>
      <c r="AF46" s="43">
        <v>0.7</v>
      </c>
      <c r="AG46" s="43"/>
      <c r="AH46" s="43">
        <v>0.92620000000000002</v>
      </c>
      <c r="AI46" s="43"/>
      <c r="AJ46" s="43">
        <v>4.1899699999999998</v>
      </c>
      <c r="AK46" s="43">
        <v>0</v>
      </c>
      <c r="AL46" s="43">
        <v>4.0279999999999996</v>
      </c>
      <c r="AM46" s="43">
        <v>47.043770000000002</v>
      </c>
      <c r="AN46" s="43">
        <v>118.12523</v>
      </c>
      <c r="AO46" s="43">
        <v>23.735399999999998</v>
      </c>
      <c r="AP46" s="43">
        <v>0.46</v>
      </c>
      <c r="AQ46" s="43">
        <v>164.05</v>
      </c>
      <c r="AR46" s="43"/>
      <c r="AS46" s="43">
        <v>27.115290000000002</v>
      </c>
      <c r="AT46" s="43">
        <v>30.407869999999999</v>
      </c>
      <c r="AU46" s="43"/>
      <c r="AV46" s="43">
        <v>57.4178</v>
      </c>
      <c r="AW46" s="43">
        <v>33.238500000000002</v>
      </c>
      <c r="AX46" s="43"/>
      <c r="AY46" s="43">
        <v>0.25934000000000001</v>
      </c>
      <c r="AZ46" s="43"/>
      <c r="BA46" s="43">
        <v>2.6</v>
      </c>
      <c r="BB46" s="43"/>
      <c r="BC46" s="43">
        <v>24.91892</v>
      </c>
      <c r="BD46" s="43"/>
      <c r="BE46" s="43">
        <v>12</v>
      </c>
      <c r="BF46" s="43"/>
      <c r="BG46" s="43"/>
      <c r="BH46" s="43"/>
      <c r="BI46" s="43">
        <v>9.9756800000000005</v>
      </c>
      <c r="BJ46" s="43"/>
      <c r="BK46" s="43">
        <v>5.6206800000000001</v>
      </c>
      <c r="BL46" s="43"/>
      <c r="BM46" s="43">
        <v>6.6210000000000004</v>
      </c>
      <c r="BN46" s="43">
        <v>4.16</v>
      </c>
      <c r="BO46" s="43">
        <v>1.84</v>
      </c>
      <c r="BP46" s="43">
        <v>144.05856</v>
      </c>
      <c r="BQ46" s="43"/>
      <c r="BR46" s="43">
        <v>3.9369000000000001</v>
      </c>
      <c r="BS46" s="43">
        <v>118.08499999999999</v>
      </c>
      <c r="BT46" s="43">
        <v>3.23916</v>
      </c>
      <c r="BU46" s="43"/>
      <c r="BV46" s="43"/>
      <c r="BW46" s="43">
        <v>3.7400099999999998</v>
      </c>
      <c r="BX46" s="43"/>
      <c r="BY46" s="43"/>
      <c r="BZ46" s="43">
        <v>91.916740000000004</v>
      </c>
      <c r="CA46" s="43">
        <v>3.0476899999999998</v>
      </c>
      <c r="CB46" s="43">
        <v>1.3908</v>
      </c>
      <c r="CC46" s="43">
        <v>0.748</v>
      </c>
      <c r="CD46" s="43">
        <v>19.068390000000001</v>
      </c>
      <c r="CE46" s="43">
        <v>455.94096999999999</v>
      </c>
      <c r="CF46" s="43">
        <v>10.250299999999999</v>
      </c>
      <c r="CG46" s="43">
        <v>153.37970000000001</v>
      </c>
      <c r="CH46" s="43">
        <v>15.33893</v>
      </c>
      <c r="CI46" s="43"/>
      <c r="CJ46" s="43"/>
      <c r="CK46" s="43"/>
      <c r="CL46" s="43">
        <v>4.6132</v>
      </c>
      <c r="CM46" s="43"/>
      <c r="CN46" s="43"/>
      <c r="CO46" s="43">
        <v>11.022040000000001</v>
      </c>
      <c r="CP46" s="43">
        <v>273.56</v>
      </c>
      <c r="CQ46" s="43"/>
      <c r="CR46" s="43">
        <v>23.928000000000001</v>
      </c>
      <c r="CS46" s="43"/>
      <c r="CT46" s="43">
        <v>8.0540000000000003</v>
      </c>
    </row>
    <row r="47" spans="1:98" ht="15.5" x14ac:dyDescent="0.35">
      <c r="A47" s="1"/>
      <c r="B47" s="42" t="s">
        <v>788</v>
      </c>
      <c r="C47" s="43"/>
      <c r="D47" s="43"/>
      <c r="E47" s="43">
        <v>20.03546</v>
      </c>
      <c r="F47" s="43">
        <v>11.798</v>
      </c>
      <c r="G47" s="43"/>
      <c r="H47" s="43"/>
      <c r="I47" s="43"/>
      <c r="J47" s="43"/>
      <c r="K47" s="43">
        <v>17.950099999999999</v>
      </c>
      <c r="L47" s="43">
        <v>25.033799999999999</v>
      </c>
      <c r="M47" s="43">
        <v>11.7781</v>
      </c>
      <c r="N47" s="43">
        <v>11.48</v>
      </c>
      <c r="O47" s="43">
        <v>35.572000000000003</v>
      </c>
      <c r="P47" s="43"/>
      <c r="Q47" s="43"/>
      <c r="R47" s="43">
        <v>54.192</v>
      </c>
      <c r="S47" s="43"/>
      <c r="T47" s="43">
        <v>12.8996</v>
      </c>
      <c r="U47" s="43"/>
      <c r="V47" s="43">
        <v>9.6999999999999993</v>
      </c>
      <c r="W47" s="43"/>
      <c r="X47" s="43">
        <v>30.409829999999999</v>
      </c>
      <c r="Y47" s="43"/>
      <c r="Z47" s="43">
        <v>2.6049600000000002</v>
      </c>
      <c r="AA47" s="43"/>
      <c r="AB47" s="43"/>
      <c r="AC47" s="43">
        <v>16.03</v>
      </c>
      <c r="AD47" s="43"/>
      <c r="AE47" s="43"/>
      <c r="AF47" s="43">
        <v>0.6</v>
      </c>
      <c r="AG47" s="43"/>
      <c r="AH47" s="43">
        <v>0.86170000000000002</v>
      </c>
      <c r="AI47" s="43"/>
      <c r="AJ47" s="43">
        <v>4.1270300000000004</v>
      </c>
      <c r="AK47" s="43">
        <v>0</v>
      </c>
      <c r="AL47" s="43">
        <v>3.9798</v>
      </c>
      <c r="AM47" s="43">
        <v>48.682549999999999</v>
      </c>
      <c r="AN47" s="43">
        <v>118.81699</v>
      </c>
      <c r="AO47" s="43">
        <v>28.463899999999999</v>
      </c>
      <c r="AP47" s="43">
        <v>0.37</v>
      </c>
      <c r="AQ47" s="43">
        <v>166</v>
      </c>
      <c r="AR47" s="43"/>
      <c r="AS47" s="43">
        <v>28.525680000000001</v>
      </c>
      <c r="AT47" s="43">
        <v>30.926400000000001</v>
      </c>
      <c r="AU47" s="43"/>
      <c r="AV47" s="43">
        <v>57.871000000000002</v>
      </c>
      <c r="AW47" s="43">
        <v>33.634</v>
      </c>
      <c r="AX47" s="43"/>
      <c r="AY47" s="43">
        <v>0.26044</v>
      </c>
      <c r="AZ47" s="43"/>
      <c r="BA47" s="43">
        <v>2.7</v>
      </c>
      <c r="BB47" s="43"/>
      <c r="BC47" s="43">
        <v>25.602450000000001</v>
      </c>
      <c r="BD47" s="43"/>
      <c r="BE47" s="43">
        <v>12</v>
      </c>
      <c r="BF47" s="43"/>
      <c r="BG47" s="43"/>
      <c r="BH47" s="43"/>
      <c r="BI47" s="43">
        <v>10.29954</v>
      </c>
      <c r="BJ47" s="43"/>
      <c r="BK47" s="43">
        <v>5.5261100000000001</v>
      </c>
      <c r="BL47" s="43"/>
      <c r="BM47" s="43">
        <v>6.5410000000000004</v>
      </c>
      <c r="BN47" s="43">
        <v>3.8919999999999999</v>
      </c>
      <c r="BO47" s="43">
        <v>2.04</v>
      </c>
      <c r="BP47" s="43">
        <v>142.76988</v>
      </c>
      <c r="BQ47" s="43"/>
      <c r="BR47" s="43">
        <v>3.9609000000000001</v>
      </c>
      <c r="BS47" s="43">
        <v>123.2188</v>
      </c>
      <c r="BT47" s="43">
        <v>2.5943200000000002</v>
      </c>
      <c r="BU47" s="43"/>
      <c r="BV47" s="43"/>
      <c r="BW47" s="43">
        <v>3.69495</v>
      </c>
      <c r="BX47" s="43"/>
      <c r="BY47" s="43"/>
      <c r="BZ47" s="43">
        <v>92.115020000000001</v>
      </c>
      <c r="CA47" s="43">
        <v>3.05687</v>
      </c>
      <c r="CB47" s="43">
        <v>1.3695999999999999</v>
      </c>
      <c r="CC47" s="43">
        <v>0.73399999999999999</v>
      </c>
      <c r="CD47" s="43">
        <v>19.393319999999999</v>
      </c>
      <c r="CE47" s="43">
        <v>455.83445999999998</v>
      </c>
      <c r="CF47" s="43">
        <v>10.5748</v>
      </c>
      <c r="CG47" s="43">
        <v>155.24170000000001</v>
      </c>
      <c r="CH47" s="43">
        <v>15.78539</v>
      </c>
      <c r="CI47" s="43"/>
      <c r="CJ47" s="43"/>
      <c r="CK47" s="43"/>
      <c r="CL47" s="43">
        <v>4.3482900000000004</v>
      </c>
      <c r="CM47" s="43"/>
      <c r="CN47" s="43"/>
      <c r="CO47" s="43">
        <v>11.88588</v>
      </c>
      <c r="CP47" s="43">
        <v>269.98</v>
      </c>
      <c r="CQ47" s="43"/>
      <c r="CR47" s="43">
        <v>24.291</v>
      </c>
      <c r="CS47" s="43"/>
      <c r="CT47" s="43">
        <v>8.2889999999999997</v>
      </c>
    </row>
    <row r="48" spans="1:98" ht="15.5" x14ac:dyDescent="0.35">
      <c r="A48" s="1"/>
      <c r="B48" s="42" t="s">
        <v>789</v>
      </c>
      <c r="C48" s="43"/>
      <c r="D48" s="43"/>
      <c r="E48" s="43">
        <v>19.95919</v>
      </c>
      <c r="F48" s="43">
        <v>11.818</v>
      </c>
      <c r="G48" s="43"/>
      <c r="H48" s="43"/>
      <c r="I48" s="43"/>
      <c r="J48" s="43"/>
      <c r="K48" s="43">
        <v>18.2803</v>
      </c>
      <c r="L48" s="43">
        <v>25.121500000000001</v>
      </c>
      <c r="M48" s="43">
        <v>11.8025</v>
      </c>
      <c r="N48" s="43">
        <v>13.33</v>
      </c>
      <c r="O48" s="43">
        <v>35.700000000000003</v>
      </c>
      <c r="P48" s="43"/>
      <c r="Q48" s="43"/>
      <c r="R48" s="43">
        <v>54.24</v>
      </c>
      <c r="S48" s="43"/>
      <c r="T48" s="43">
        <v>16.2422</v>
      </c>
      <c r="U48" s="43"/>
      <c r="V48" s="43">
        <v>9.8000000000000007</v>
      </c>
      <c r="W48" s="43"/>
      <c r="X48" s="43">
        <v>31.827290000000001</v>
      </c>
      <c r="Y48" s="43"/>
      <c r="Z48" s="43">
        <v>2.4710399999999999</v>
      </c>
      <c r="AA48" s="43"/>
      <c r="AB48" s="43"/>
      <c r="AC48" s="43">
        <v>17.12</v>
      </c>
      <c r="AD48" s="43"/>
      <c r="AE48" s="43"/>
      <c r="AF48" s="43">
        <v>0.6</v>
      </c>
      <c r="AG48" s="43"/>
      <c r="AH48" s="43">
        <v>0.88149999999999995</v>
      </c>
      <c r="AI48" s="43"/>
      <c r="AJ48" s="43">
        <v>4.0911</v>
      </c>
      <c r="AK48" s="43">
        <v>0</v>
      </c>
      <c r="AL48" s="43">
        <v>3.875</v>
      </c>
      <c r="AM48" s="43">
        <v>52.96002</v>
      </c>
      <c r="AN48" s="43">
        <v>117.88912000000001</v>
      </c>
      <c r="AO48" s="43">
        <v>28.585999999999999</v>
      </c>
      <c r="AP48" s="43">
        <v>0.84</v>
      </c>
      <c r="AQ48" s="43">
        <v>165.12</v>
      </c>
      <c r="AR48" s="43"/>
      <c r="AS48" s="43">
        <v>35.120620000000002</v>
      </c>
      <c r="AT48" s="43">
        <v>30.645009999999999</v>
      </c>
      <c r="AU48" s="43"/>
      <c r="AV48" s="43">
        <v>58.8264</v>
      </c>
      <c r="AW48" s="43">
        <v>34.656799999999997</v>
      </c>
      <c r="AX48" s="43"/>
      <c r="AY48" s="43">
        <v>0.31613000000000002</v>
      </c>
      <c r="AZ48" s="43"/>
      <c r="BA48" s="43">
        <v>2.6</v>
      </c>
      <c r="BB48" s="43"/>
      <c r="BC48" s="43">
        <v>30.708580000000001</v>
      </c>
      <c r="BD48" s="43"/>
      <c r="BE48" s="43">
        <v>12</v>
      </c>
      <c r="BF48" s="43"/>
      <c r="BG48" s="43"/>
      <c r="BH48" s="43"/>
      <c r="BI48" s="43">
        <v>10.1313</v>
      </c>
      <c r="BJ48" s="43"/>
      <c r="BK48" s="43">
        <v>5.31447</v>
      </c>
      <c r="BL48" s="43"/>
      <c r="BM48" s="43">
        <v>6.5209999999999999</v>
      </c>
      <c r="BN48" s="43">
        <v>4.423</v>
      </c>
      <c r="BO48" s="43">
        <v>2.06</v>
      </c>
      <c r="BP48" s="43">
        <v>144.28301999999999</v>
      </c>
      <c r="BQ48" s="43"/>
      <c r="BR48" s="43">
        <v>4.0057999999999998</v>
      </c>
      <c r="BS48" s="43">
        <v>125.3199</v>
      </c>
      <c r="BT48" s="43">
        <v>3.1751800000000001</v>
      </c>
      <c r="BU48" s="43"/>
      <c r="BV48" s="43"/>
      <c r="BW48" s="43">
        <v>4.0013500000000004</v>
      </c>
      <c r="BX48" s="43"/>
      <c r="BY48" s="43"/>
      <c r="BZ48" s="43">
        <v>92.352459999999994</v>
      </c>
      <c r="CA48" s="43">
        <v>3.0707499999999999</v>
      </c>
      <c r="CB48" s="43">
        <v>1.3562000000000001</v>
      </c>
      <c r="CC48" s="43">
        <v>0.72499999999999998</v>
      </c>
      <c r="CD48" s="43">
        <v>19.965299999999999</v>
      </c>
      <c r="CE48" s="43">
        <v>455.18362999999999</v>
      </c>
      <c r="CF48" s="43">
        <v>10.9436</v>
      </c>
      <c r="CG48" s="43">
        <v>155.33770000000001</v>
      </c>
      <c r="CH48" s="43">
        <v>17.453029999999998</v>
      </c>
      <c r="CI48" s="43"/>
      <c r="CJ48" s="43"/>
      <c r="CK48" s="43"/>
      <c r="CL48" s="43">
        <v>4.9765100000000002</v>
      </c>
      <c r="CM48" s="43"/>
      <c r="CN48" s="43"/>
      <c r="CO48" s="43">
        <v>13.510949999999999</v>
      </c>
      <c r="CP48" s="43">
        <v>278</v>
      </c>
      <c r="CQ48" s="43"/>
      <c r="CR48" s="43">
        <v>33.817999999999998</v>
      </c>
      <c r="CS48" s="43"/>
      <c r="CT48" s="43">
        <v>12.972</v>
      </c>
    </row>
    <row r="49" spans="1:98" ht="15.5" x14ac:dyDescent="0.35">
      <c r="A49" s="1"/>
      <c r="B49" s="42" t="s">
        <v>790</v>
      </c>
      <c r="C49" s="43"/>
      <c r="D49" s="43"/>
      <c r="E49" s="43">
        <v>20.843969999999999</v>
      </c>
      <c r="F49" s="43">
        <v>12.108000000000001</v>
      </c>
      <c r="G49" s="43"/>
      <c r="H49" s="43"/>
      <c r="I49" s="43"/>
      <c r="J49" s="43"/>
      <c r="K49" s="43">
        <v>19.051500000000001</v>
      </c>
      <c r="L49" s="43">
        <v>27.5824</v>
      </c>
      <c r="M49" s="43">
        <v>11.377000000000001</v>
      </c>
      <c r="N49" s="43">
        <v>13.37</v>
      </c>
      <c r="O49" s="43">
        <v>35.386000000000003</v>
      </c>
      <c r="P49" s="43"/>
      <c r="Q49" s="43"/>
      <c r="R49" s="43">
        <v>54.036999999999999</v>
      </c>
      <c r="S49" s="43"/>
      <c r="T49" s="43">
        <v>20.05</v>
      </c>
      <c r="U49" s="43"/>
      <c r="V49" s="43">
        <v>10</v>
      </c>
      <c r="W49" s="43"/>
      <c r="X49" s="43">
        <v>31.069559999999999</v>
      </c>
      <c r="Y49" s="43"/>
      <c r="Z49" s="43">
        <v>2.80924</v>
      </c>
      <c r="AA49" s="43"/>
      <c r="AB49" s="43"/>
      <c r="AC49" s="43">
        <v>17.23</v>
      </c>
      <c r="AD49" s="43"/>
      <c r="AE49" s="43"/>
      <c r="AF49" s="43">
        <v>0.6</v>
      </c>
      <c r="AG49" s="43"/>
      <c r="AH49" s="43">
        <v>0.86350000000000005</v>
      </c>
      <c r="AI49" s="43"/>
      <c r="AJ49" s="43">
        <v>4.0739599999999996</v>
      </c>
      <c r="AK49" s="43">
        <v>0</v>
      </c>
      <c r="AL49" s="43">
        <v>3.9676999999999998</v>
      </c>
      <c r="AM49" s="43">
        <v>53.443640000000002</v>
      </c>
      <c r="AN49" s="43">
        <v>118.57268000000001</v>
      </c>
      <c r="AO49" s="43">
        <v>28.305399999999999</v>
      </c>
      <c r="AP49" s="43">
        <v>0.87</v>
      </c>
      <c r="AQ49" s="43">
        <v>166.88</v>
      </c>
      <c r="AR49" s="43"/>
      <c r="AS49" s="43">
        <v>34.993229999999997</v>
      </c>
      <c r="AT49" s="43">
        <v>31.163319999999999</v>
      </c>
      <c r="AU49" s="43"/>
      <c r="AV49" s="43">
        <v>73.4602</v>
      </c>
      <c r="AW49" s="43">
        <v>34.776800000000001</v>
      </c>
      <c r="AX49" s="43"/>
      <c r="AY49" s="43">
        <v>0.35799999999999998</v>
      </c>
      <c r="AZ49" s="43"/>
      <c r="BA49" s="43">
        <v>2.6</v>
      </c>
      <c r="BB49" s="43"/>
      <c r="BC49" s="43">
        <v>31.714320000000001</v>
      </c>
      <c r="BD49" s="43"/>
      <c r="BE49" s="43">
        <v>12</v>
      </c>
      <c r="BF49" s="43"/>
      <c r="BG49" s="43"/>
      <c r="BH49" s="43"/>
      <c r="BI49" s="43">
        <v>10.11572</v>
      </c>
      <c r="BJ49" s="43"/>
      <c r="BK49" s="43">
        <v>5.4952500000000004</v>
      </c>
      <c r="BL49" s="43"/>
      <c r="BM49" s="43">
        <v>6.5419999999999998</v>
      </c>
      <c r="BN49" s="43">
        <v>3.63</v>
      </c>
      <c r="BO49" s="43">
        <v>2.0099999999999998</v>
      </c>
      <c r="BP49" s="43">
        <v>144.16385</v>
      </c>
      <c r="BQ49" s="43"/>
      <c r="BR49" s="43">
        <v>3.9470999999999998</v>
      </c>
      <c r="BS49" s="43">
        <v>124.4914</v>
      </c>
      <c r="BT49" s="43">
        <v>1.5198199999999999</v>
      </c>
      <c r="BU49" s="43"/>
      <c r="BV49" s="43"/>
      <c r="BW49" s="43">
        <v>4.0848199999999997</v>
      </c>
      <c r="BX49" s="43"/>
      <c r="BY49" s="43"/>
      <c r="BZ49" s="43">
        <v>92.783330000000007</v>
      </c>
      <c r="CA49" s="43">
        <v>3.3907400000000001</v>
      </c>
      <c r="CB49" s="43">
        <v>1.3434999999999999</v>
      </c>
      <c r="CC49" s="43">
        <v>0.73199999999999998</v>
      </c>
      <c r="CD49" s="43">
        <v>19.501190000000001</v>
      </c>
      <c r="CE49" s="43">
        <v>460.01875000000001</v>
      </c>
      <c r="CF49" s="43">
        <v>11.3733</v>
      </c>
      <c r="CG49" s="43">
        <v>154.03100000000001</v>
      </c>
      <c r="CH49" s="43">
        <v>17.565539999999999</v>
      </c>
      <c r="CI49" s="43"/>
      <c r="CJ49" s="43"/>
      <c r="CK49" s="43"/>
      <c r="CL49" s="43">
        <v>4.9969099999999997</v>
      </c>
      <c r="CM49" s="43"/>
      <c r="CN49" s="43"/>
      <c r="CO49" s="43">
        <v>13.23216</v>
      </c>
      <c r="CP49" s="43">
        <v>282.70999999999998</v>
      </c>
      <c r="CQ49" s="43"/>
      <c r="CR49" s="43">
        <v>36.840000000000003</v>
      </c>
      <c r="CS49" s="43"/>
      <c r="CT49" s="43">
        <v>20.734999999999999</v>
      </c>
    </row>
    <row r="50" spans="1:98" ht="15.5" x14ac:dyDescent="0.35">
      <c r="A50" s="1"/>
      <c r="B50" s="42" t="s">
        <v>791</v>
      </c>
      <c r="C50" s="43"/>
      <c r="D50" s="43"/>
      <c r="E50" s="43">
        <v>26.16215</v>
      </c>
      <c r="F50" s="43">
        <v>12.425000000000001</v>
      </c>
      <c r="G50" s="43"/>
      <c r="H50" s="43"/>
      <c r="I50" s="43"/>
      <c r="J50" s="43"/>
      <c r="K50" s="43">
        <v>19.407299999999999</v>
      </c>
      <c r="L50" s="43">
        <v>27.872199999999999</v>
      </c>
      <c r="M50" s="43">
        <v>11.4114</v>
      </c>
      <c r="N50" s="43">
        <v>13.18</v>
      </c>
      <c r="O50" s="43">
        <v>35.375999999999998</v>
      </c>
      <c r="P50" s="43"/>
      <c r="Q50" s="43"/>
      <c r="R50" s="43">
        <v>54.435000000000002</v>
      </c>
      <c r="S50" s="43"/>
      <c r="T50" s="43">
        <v>18.355</v>
      </c>
      <c r="U50" s="43"/>
      <c r="V50" s="43">
        <v>9.6999999999999993</v>
      </c>
      <c r="W50" s="43"/>
      <c r="X50" s="43">
        <v>32.598260000000003</v>
      </c>
      <c r="Y50" s="43"/>
      <c r="Z50" s="43">
        <v>3.8905400000000001</v>
      </c>
      <c r="AA50" s="43"/>
      <c r="AB50" s="43"/>
      <c r="AC50" s="43">
        <v>16.829999999999998</v>
      </c>
      <c r="AD50" s="43"/>
      <c r="AE50" s="43"/>
      <c r="AF50" s="43">
        <v>3.1</v>
      </c>
      <c r="AG50" s="43"/>
      <c r="AH50" s="43">
        <v>0.89600000000000002</v>
      </c>
      <c r="AI50" s="43"/>
      <c r="AJ50" s="43">
        <v>4.2364699999999997</v>
      </c>
      <c r="AK50" s="43">
        <v>0</v>
      </c>
      <c r="AL50" s="43">
        <v>3.8994</v>
      </c>
      <c r="AM50" s="43">
        <v>52.53125</v>
      </c>
      <c r="AN50" s="43">
        <v>121.01837</v>
      </c>
      <c r="AO50" s="43">
        <v>29.153400000000001</v>
      </c>
      <c r="AP50" s="43">
        <v>0.94</v>
      </c>
      <c r="AQ50" s="43">
        <v>166.24</v>
      </c>
      <c r="AR50" s="43"/>
      <c r="AS50" s="43">
        <v>36.188850000000002</v>
      </c>
      <c r="AT50" s="43">
        <v>30.731249999999999</v>
      </c>
      <c r="AU50" s="43"/>
      <c r="AV50" s="43">
        <v>118.5921</v>
      </c>
      <c r="AW50" s="43">
        <v>35.763399999999997</v>
      </c>
      <c r="AX50" s="43"/>
      <c r="AY50" s="43">
        <v>0.21013000000000001</v>
      </c>
      <c r="AZ50" s="43"/>
      <c r="BA50" s="43">
        <v>2.5</v>
      </c>
      <c r="BB50" s="43"/>
      <c r="BC50" s="43">
        <v>32.558999999999997</v>
      </c>
      <c r="BD50" s="43"/>
      <c r="BE50" s="43">
        <v>12</v>
      </c>
      <c r="BF50" s="43"/>
      <c r="BG50" s="43"/>
      <c r="BH50" s="43"/>
      <c r="BI50" s="43">
        <v>9.9299099999999996</v>
      </c>
      <c r="BJ50" s="43"/>
      <c r="BK50" s="43">
        <v>5.5340499999999997</v>
      </c>
      <c r="BL50" s="43"/>
      <c r="BM50" s="43">
        <v>6.7210000000000001</v>
      </c>
      <c r="BN50" s="43">
        <v>4.5389999999999997</v>
      </c>
      <c r="BO50" s="43">
        <v>1.97</v>
      </c>
      <c r="BP50" s="43">
        <v>142.83785</v>
      </c>
      <c r="BQ50" s="43"/>
      <c r="BR50" s="43">
        <v>3.9011</v>
      </c>
      <c r="BS50" s="43">
        <v>125.8824</v>
      </c>
      <c r="BT50" s="43">
        <v>1.32395</v>
      </c>
      <c r="BU50" s="43"/>
      <c r="BV50" s="43"/>
      <c r="BW50" s="43">
        <v>4.1258100000000004</v>
      </c>
      <c r="BX50" s="43"/>
      <c r="BY50" s="43"/>
      <c r="BZ50" s="43">
        <v>91.505589999999998</v>
      </c>
      <c r="CA50" s="43">
        <v>6.7690099999999997</v>
      </c>
      <c r="CB50" s="43">
        <v>1.3008</v>
      </c>
      <c r="CC50" s="43">
        <v>0.72399999999999998</v>
      </c>
      <c r="CD50" s="43">
        <v>20.53435</v>
      </c>
      <c r="CE50" s="43">
        <v>457.40645000000001</v>
      </c>
      <c r="CF50" s="43">
        <v>11.5708</v>
      </c>
      <c r="CG50" s="43">
        <v>156.58160000000001</v>
      </c>
      <c r="CH50" s="43">
        <v>17.97373</v>
      </c>
      <c r="CI50" s="43"/>
      <c r="CJ50" s="43"/>
      <c r="CK50" s="43"/>
      <c r="CL50" s="43">
        <v>4.9623100000000004</v>
      </c>
      <c r="CM50" s="43"/>
      <c r="CN50" s="43"/>
      <c r="CO50" s="43">
        <v>12.885300000000001</v>
      </c>
      <c r="CP50" s="43">
        <v>284.85000000000002</v>
      </c>
      <c r="CQ50" s="43"/>
      <c r="CR50" s="43">
        <v>36.554000000000002</v>
      </c>
      <c r="CS50" s="43"/>
      <c r="CT50" s="43">
        <v>24.695</v>
      </c>
    </row>
    <row r="51" spans="1:98" ht="15.5" x14ac:dyDescent="0.35">
      <c r="A51" s="1"/>
      <c r="B51" s="42" t="s">
        <v>792</v>
      </c>
      <c r="C51" s="43"/>
      <c r="D51" s="43"/>
      <c r="E51" s="43">
        <v>30.312940000000001</v>
      </c>
      <c r="F51" s="43">
        <v>13.112</v>
      </c>
      <c r="G51" s="43"/>
      <c r="H51" s="43"/>
      <c r="I51" s="43"/>
      <c r="J51" s="43"/>
      <c r="K51" s="43">
        <v>19.616900000000001</v>
      </c>
      <c r="L51" s="43">
        <v>27.3383</v>
      </c>
      <c r="M51" s="43">
        <v>11.2399</v>
      </c>
      <c r="N51" s="43">
        <v>13.3</v>
      </c>
      <c r="O51" s="43">
        <v>35.08</v>
      </c>
      <c r="P51" s="43"/>
      <c r="Q51" s="43"/>
      <c r="R51" s="43">
        <v>53.933999999999997</v>
      </c>
      <c r="S51" s="43"/>
      <c r="T51" s="43">
        <v>19.434899999999999</v>
      </c>
      <c r="U51" s="43"/>
      <c r="V51" s="43">
        <v>9.6999999999999993</v>
      </c>
      <c r="W51" s="43"/>
      <c r="X51" s="43">
        <v>32.561149999999998</v>
      </c>
      <c r="Y51" s="43"/>
      <c r="Z51" s="43">
        <v>3.9665499999999998</v>
      </c>
      <c r="AA51" s="43"/>
      <c r="AB51" s="43"/>
      <c r="AC51" s="43">
        <v>15.78</v>
      </c>
      <c r="AD51" s="43"/>
      <c r="AE51" s="43"/>
      <c r="AF51" s="43">
        <v>6.1</v>
      </c>
      <c r="AG51" s="43"/>
      <c r="AH51" s="43">
        <v>0.86990000000000001</v>
      </c>
      <c r="AI51" s="43"/>
      <c r="AJ51" s="43">
        <v>4.23285</v>
      </c>
      <c r="AK51" s="43">
        <v>0</v>
      </c>
      <c r="AL51" s="43">
        <v>3.4998999999999998</v>
      </c>
      <c r="AM51" s="43">
        <v>53.415860000000002</v>
      </c>
      <c r="AN51" s="43">
        <v>119.91612000000001</v>
      </c>
      <c r="AO51" s="43">
        <v>28.8156</v>
      </c>
      <c r="AP51" s="43">
        <v>1.03</v>
      </c>
      <c r="AQ51" s="43">
        <v>167.85</v>
      </c>
      <c r="AR51" s="43"/>
      <c r="AS51" s="43">
        <v>36.34919</v>
      </c>
      <c r="AT51" s="43">
        <v>31.050129999999999</v>
      </c>
      <c r="AU51" s="43"/>
      <c r="AV51" s="43">
        <v>193.80009999999999</v>
      </c>
      <c r="AW51" s="43">
        <v>35.392499999999998</v>
      </c>
      <c r="AX51" s="43"/>
      <c r="AY51" s="43">
        <v>0.34586</v>
      </c>
      <c r="AZ51" s="43"/>
      <c r="BA51" s="43">
        <v>2.5</v>
      </c>
      <c r="BB51" s="43"/>
      <c r="BC51" s="43">
        <v>49.140839999999997</v>
      </c>
      <c r="BD51" s="43"/>
      <c r="BE51" s="43">
        <v>12</v>
      </c>
      <c r="BF51" s="43"/>
      <c r="BG51" s="43"/>
      <c r="BH51" s="43"/>
      <c r="BI51" s="43">
        <v>10.22471</v>
      </c>
      <c r="BJ51" s="43"/>
      <c r="BK51" s="43">
        <v>5.4084500000000002</v>
      </c>
      <c r="BL51" s="43"/>
      <c r="BM51" s="43">
        <v>6.5209999999999999</v>
      </c>
      <c r="BN51" s="43">
        <v>4.5979999999999999</v>
      </c>
      <c r="BO51" s="43">
        <v>2</v>
      </c>
      <c r="BP51" s="43">
        <v>144.47368</v>
      </c>
      <c r="BQ51" s="43"/>
      <c r="BR51" s="43">
        <v>4.0319000000000003</v>
      </c>
      <c r="BS51" s="43">
        <v>128.07210000000001</v>
      </c>
      <c r="BT51" s="43">
        <v>1.5055099999999999</v>
      </c>
      <c r="BU51" s="43"/>
      <c r="BV51" s="43"/>
      <c r="BW51" s="43">
        <v>3.9547300000000001</v>
      </c>
      <c r="BX51" s="43"/>
      <c r="BY51" s="43"/>
      <c r="BZ51" s="43">
        <v>90.505319999999998</v>
      </c>
      <c r="CA51" s="43">
        <v>18.356249999999999</v>
      </c>
      <c r="CB51" s="43">
        <v>1.2105999999999999</v>
      </c>
      <c r="CC51" s="43">
        <v>0.71399999999999997</v>
      </c>
      <c r="CD51" s="43">
        <v>20.540420000000001</v>
      </c>
      <c r="CE51" s="43">
        <v>454.64830999999998</v>
      </c>
      <c r="CF51" s="43">
        <v>11.7164</v>
      </c>
      <c r="CG51" s="43">
        <v>153.0907</v>
      </c>
      <c r="CH51" s="43">
        <v>17.650300000000001</v>
      </c>
      <c r="CI51" s="43"/>
      <c r="CJ51" s="43"/>
      <c r="CK51" s="43"/>
      <c r="CL51" s="43">
        <v>4.9916799999999997</v>
      </c>
      <c r="CM51" s="43"/>
      <c r="CN51" s="43"/>
      <c r="CO51" s="43">
        <v>14.14724</v>
      </c>
      <c r="CP51" s="43">
        <v>283.14</v>
      </c>
      <c r="CQ51" s="43"/>
      <c r="CR51" s="43">
        <v>36.377000000000002</v>
      </c>
      <c r="CS51" s="43"/>
      <c r="CT51" s="43">
        <v>24.832999999999998</v>
      </c>
    </row>
    <row r="52" spans="1:98" ht="15.5" x14ac:dyDescent="0.35">
      <c r="A52" s="1"/>
      <c r="B52" s="42" t="s">
        <v>793</v>
      </c>
      <c r="C52" s="43"/>
      <c r="D52" s="43"/>
      <c r="E52" s="43">
        <v>32.689689999999999</v>
      </c>
      <c r="F52" s="43">
        <v>12.901</v>
      </c>
      <c r="G52" s="43"/>
      <c r="H52" s="43"/>
      <c r="I52" s="43"/>
      <c r="J52" s="43"/>
      <c r="K52" s="43">
        <v>19.5137</v>
      </c>
      <c r="L52" s="43">
        <v>26.940100000000001</v>
      </c>
      <c r="M52" s="43">
        <v>11.5853</v>
      </c>
      <c r="N52" s="43">
        <v>13.09</v>
      </c>
      <c r="O52" s="43">
        <v>34.723999999999997</v>
      </c>
      <c r="P52" s="43"/>
      <c r="Q52" s="43"/>
      <c r="R52" s="43">
        <v>54.064999999999998</v>
      </c>
      <c r="S52" s="43"/>
      <c r="T52" s="43">
        <v>18.713999999999999</v>
      </c>
      <c r="U52" s="43"/>
      <c r="V52" s="43">
        <v>10</v>
      </c>
      <c r="W52" s="43"/>
      <c r="X52" s="43">
        <v>53.371659999999999</v>
      </c>
      <c r="Y52" s="43"/>
      <c r="Z52" s="43">
        <v>3.8389000000000002</v>
      </c>
      <c r="AA52" s="43"/>
      <c r="AB52" s="43"/>
      <c r="AC52" s="43">
        <v>15.88</v>
      </c>
      <c r="AD52" s="43"/>
      <c r="AE52" s="43"/>
      <c r="AF52" s="43">
        <v>6.5</v>
      </c>
      <c r="AG52" s="43"/>
      <c r="AH52" s="43">
        <v>1.0101</v>
      </c>
      <c r="AI52" s="43"/>
      <c r="AJ52" s="43">
        <v>4.8772500000000001</v>
      </c>
      <c r="AK52" s="43">
        <v>0</v>
      </c>
      <c r="AL52" s="43">
        <v>2.6355</v>
      </c>
      <c r="AM52" s="43">
        <v>52.528449999999999</v>
      </c>
      <c r="AN52" s="43">
        <v>120.88048000000001</v>
      </c>
      <c r="AO52" s="43">
        <v>28.703299999999999</v>
      </c>
      <c r="AP52" s="43">
        <v>1.1499999999999999</v>
      </c>
      <c r="AQ52" s="43">
        <v>167.03</v>
      </c>
      <c r="AR52" s="43"/>
      <c r="AS52" s="43">
        <v>36.689369999999997</v>
      </c>
      <c r="AT52" s="43">
        <v>31.201779999999999</v>
      </c>
      <c r="AU52" s="43"/>
      <c r="AV52" s="43">
        <v>193.35480000000001</v>
      </c>
      <c r="AW52" s="43">
        <v>35.901000000000003</v>
      </c>
      <c r="AX52" s="43"/>
      <c r="AY52" s="43">
        <v>0.36402000000000001</v>
      </c>
      <c r="AZ52" s="43"/>
      <c r="BA52" s="43">
        <v>2.5</v>
      </c>
      <c r="BB52" s="43"/>
      <c r="BC52" s="43">
        <v>56.430689999999998</v>
      </c>
      <c r="BD52" s="43"/>
      <c r="BE52" s="43">
        <v>12</v>
      </c>
      <c r="BF52" s="43"/>
      <c r="BG52" s="43"/>
      <c r="BH52" s="43"/>
      <c r="BI52" s="43">
        <v>10.10286</v>
      </c>
      <c r="BJ52" s="43"/>
      <c r="BK52" s="43">
        <v>5.6774100000000001</v>
      </c>
      <c r="BL52" s="43"/>
      <c r="BM52" s="43">
        <v>6.5209999999999999</v>
      </c>
      <c r="BN52" s="43">
        <v>36.817999999999998</v>
      </c>
      <c r="BO52" s="43">
        <v>1.42</v>
      </c>
      <c r="BP52" s="43">
        <v>148.58296999999999</v>
      </c>
      <c r="BQ52" s="43"/>
      <c r="BR52" s="43">
        <v>3.9863</v>
      </c>
      <c r="BS52" s="43">
        <v>126.958</v>
      </c>
      <c r="BT52" s="43">
        <v>5.8531599999999999</v>
      </c>
      <c r="BU52" s="43"/>
      <c r="BV52" s="43"/>
      <c r="BW52" s="43">
        <v>3.9614600000000002</v>
      </c>
      <c r="BX52" s="43"/>
      <c r="BY52" s="43"/>
      <c r="BZ52" s="43">
        <v>90.780360000000002</v>
      </c>
      <c r="CA52" s="43">
        <v>23.504079999999998</v>
      </c>
      <c r="CB52" s="43">
        <v>0.84240000000000004</v>
      </c>
      <c r="CC52" s="43">
        <v>0.72699999999999998</v>
      </c>
      <c r="CD52" s="43">
        <v>21.157720000000001</v>
      </c>
      <c r="CE52" s="43">
        <v>460.65715999999998</v>
      </c>
      <c r="CF52" s="43">
        <v>11.9558</v>
      </c>
      <c r="CG52" s="43">
        <v>152.87459999999999</v>
      </c>
      <c r="CH52" s="43">
        <v>17.446549999999998</v>
      </c>
      <c r="CI52" s="43"/>
      <c r="CJ52" s="43"/>
      <c r="CK52" s="43"/>
      <c r="CL52" s="43">
        <v>4.9828000000000001</v>
      </c>
      <c r="CM52" s="43"/>
      <c r="CN52" s="43"/>
      <c r="CO52" s="43">
        <v>14.28594</v>
      </c>
      <c r="CP52" s="43">
        <v>279.07</v>
      </c>
      <c r="CQ52" s="43"/>
      <c r="CR52" s="43">
        <v>36.139000000000003</v>
      </c>
      <c r="CS52" s="43"/>
      <c r="CT52" s="43">
        <v>25.178000000000001</v>
      </c>
    </row>
    <row r="53" spans="1:98" ht="15.5" x14ac:dyDescent="0.35">
      <c r="A53" s="1"/>
      <c r="B53" s="42" t="s">
        <v>794</v>
      </c>
      <c r="C53" s="43"/>
      <c r="D53" s="43"/>
      <c r="E53" s="43">
        <v>34.790840000000003</v>
      </c>
      <c r="F53" s="43">
        <v>13.319000000000001</v>
      </c>
      <c r="G53" s="43"/>
      <c r="H53" s="43"/>
      <c r="I53" s="43"/>
      <c r="J53" s="43"/>
      <c r="K53" s="43">
        <v>19.008099999999999</v>
      </c>
      <c r="L53" s="43">
        <v>26.882000000000001</v>
      </c>
      <c r="M53" s="43">
        <v>11.4392</v>
      </c>
      <c r="N53" s="43">
        <v>12.96</v>
      </c>
      <c r="O53" s="43">
        <v>34.438000000000002</v>
      </c>
      <c r="P53" s="43"/>
      <c r="Q53" s="43"/>
      <c r="R53" s="43">
        <v>54.198</v>
      </c>
      <c r="S53" s="43"/>
      <c r="T53" s="43">
        <v>26.8934</v>
      </c>
      <c r="U53" s="43"/>
      <c r="V53" s="43">
        <v>10</v>
      </c>
      <c r="W53" s="43"/>
      <c r="X53" s="43">
        <v>43.13373</v>
      </c>
      <c r="Y53" s="43"/>
      <c r="Z53" s="43">
        <v>3.7845300000000002</v>
      </c>
      <c r="AA53" s="43"/>
      <c r="AB53" s="43"/>
      <c r="AC53" s="43">
        <v>15.82</v>
      </c>
      <c r="AD53" s="43"/>
      <c r="AE53" s="43"/>
      <c r="AF53" s="43">
        <v>5.5</v>
      </c>
      <c r="AG53" s="43"/>
      <c r="AH53" s="43">
        <v>2.0369000000000002</v>
      </c>
      <c r="AI53" s="43"/>
      <c r="AJ53" s="43">
        <v>4.42605</v>
      </c>
      <c r="AK53" s="43">
        <v>0</v>
      </c>
      <c r="AL53" s="43">
        <v>2.105</v>
      </c>
      <c r="AM53" s="43">
        <v>49.63082</v>
      </c>
      <c r="AN53" s="43">
        <v>119.22534</v>
      </c>
      <c r="AO53" s="43">
        <v>29.398599999999998</v>
      </c>
      <c r="AP53" s="43">
        <v>1.26</v>
      </c>
      <c r="AQ53" s="43">
        <v>168.06</v>
      </c>
      <c r="AR53" s="43"/>
      <c r="AS53" s="43">
        <v>36.542299999999997</v>
      </c>
      <c r="AT53" s="43">
        <v>30.941240000000001</v>
      </c>
      <c r="AU53" s="43"/>
      <c r="AV53" s="43">
        <v>192.79580000000001</v>
      </c>
      <c r="AW53" s="43">
        <v>36.7423</v>
      </c>
      <c r="AX53" s="43"/>
      <c r="AY53" s="43">
        <v>0.33731</v>
      </c>
      <c r="AZ53" s="43"/>
      <c r="BA53" s="43">
        <v>2.6</v>
      </c>
      <c r="BB53" s="43"/>
      <c r="BC53" s="43">
        <v>61.024819999999998</v>
      </c>
      <c r="BD53" s="43"/>
      <c r="BE53" s="43">
        <v>12</v>
      </c>
      <c r="BF53" s="43"/>
      <c r="BG53" s="43"/>
      <c r="BH53" s="43"/>
      <c r="BI53" s="43">
        <v>9.8501200000000004</v>
      </c>
      <c r="BJ53" s="43"/>
      <c r="BK53" s="43">
        <v>5.5487799999999998</v>
      </c>
      <c r="BL53" s="43"/>
      <c r="BM53" s="43">
        <v>6.3261000000000003</v>
      </c>
      <c r="BN53" s="43">
        <v>62.985999999999997</v>
      </c>
      <c r="BO53" s="43">
        <v>1.79</v>
      </c>
      <c r="BP53" s="43">
        <v>148.93943999999999</v>
      </c>
      <c r="BQ53" s="43"/>
      <c r="BR53" s="43">
        <v>4.0831</v>
      </c>
      <c r="BS53" s="43">
        <v>126.07170000000001</v>
      </c>
      <c r="BT53" s="43">
        <v>5.7580200000000001</v>
      </c>
      <c r="BU53" s="43"/>
      <c r="BV53" s="43"/>
      <c r="BW53" s="43">
        <v>3.9545699999999999</v>
      </c>
      <c r="BX53" s="43"/>
      <c r="BY53" s="43"/>
      <c r="BZ53" s="43">
        <v>89.116380000000007</v>
      </c>
      <c r="CA53" s="43">
        <v>24.88458</v>
      </c>
      <c r="CB53" s="43">
        <v>0.61719999999999997</v>
      </c>
      <c r="CC53" s="43">
        <v>0.59799999999999998</v>
      </c>
      <c r="CD53" s="43">
        <v>21.02825</v>
      </c>
      <c r="CE53" s="43">
        <v>461.45819</v>
      </c>
      <c r="CF53" s="43">
        <v>11.890700000000001</v>
      </c>
      <c r="CG53" s="43">
        <v>151.4385</v>
      </c>
      <c r="CH53" s="43">
        <v>17.67379</v>
      </c>
      <c r="CI53" s="43"/>
      <c r="CJ53" s="43"/>
      <c r="CK53" s="43"/>
      <c r="CL53" s="43">
        <v>5.0988199999999999</v>
      </c>
      <c r="CM53" s="43"/>
      <c r="CN53" s="43"/>
      <c r="CO53" s="43">
        <v>15.05317</v>
      </c>
      <c r="CP53" s="43">
        <v>281.58</v>
      </c>
      <c r="CQ53" s="43"/>
      <c r="CR53" s="43">
        <v>35.774000000000001</v>
      </c>
      <c r="CS53" s="43"/>
      <c r="CT53" s="43">
        <v>24.948</v>
      </c>
    </row>
    <row r="54" spans="1:98" ht="15.5" x14ac:dyDescent="0.35">
      <c r="A54" s="1"/>
      <c r="B54" s="42" t="s">
        <v>795</v>
      </c>
      <c r="C54" s="43"/>
      <c r="D54" s="43"/>
      <c r="E54" s="43">
        <v>38.545520000000003</v>
      </c>
      <c r="F54" s="43">
        <v>13.371</v>
      </c>
      <c r="G54" s="43"/>
      <c r="H54" s="43"/>
      <c r="I54" s="43"/>
      <c r="J54" s="43"/>
      <c r="K54" s="43">
        <v>18.975000000000001</v>
      </c>
      <c r="L54" s="43">
        <v>26.755099999999999</v>
      </c>
      <c r="M54" s="43">
        <v>13.2112</v>
      </c>
      <c r="N54" s="43">
        <v>13.55</v>
      </c>
      <c r="O54" s="43">
        <v>33.374000000000002</v>
      </c>
      <c r="P54" s="43"/>
      <c r="Q54" s="43"/>
      <c r="R54" s="43">
        <v>53.682000000000002</v>
      </c>
      <c r="S54" s="43"/>
      <c r="T54" s="43">
        <v>31.139800000000001</v>
      </c>
      <c r="U54" s="43"/>
      <c r="V54" s="43">
        <v>9.1999999999999993</v>
      </c>
      <c r="W54" s="43"/>
      <c r="X54" s="43">
        <v>139.87299999999999</v>
      </c>
      <c r="Y54" s="43"/>
      <c r="Z54" s="43">
        <v>3.5916999999999999</v>
      </c>
      <c r="AA54" s="43"/>
      <c r="AB54" s="43"/>
      <c r="AC54" s="43">
        <v>15.78</v>
      </c>
      <c r="AD54" s="43"/>
      <c r="AE54" s="43"/>
      <c r="AF54" s="43">
        <v>2.5</v>
      </c>
      <c r="AG54" s="43"/>
      <c r="AH54" s="43">
        <v>4.8108000000000004</v>
      </c>
      <c r="AI54" s="43"/>
      <c r="AJ54" s="43">
        <v>4.5418000000000003</v>
      </c>
      <c r="AK54" s="43">
        <v>0</v>
      </c>
      <c r="AL54" s="43">
        <v>1.6633</v>
      </c>
      <c r="AM54" s="43">
        <v>51.821109999999997</v>
      </c>
      <c r="AN54" s="43">
        <v>120.35511</v>
      </c>
      <c r="AO54" s="43">
        <v>28.490100000000002</v>
      </c>
      <c r="AP54" s="43">
        <v>1.2</v>
      </c>
      <c r="AQ54" s="43">
        <v>168.59</v>
      </c>
      <c r="AR54" s="43"/>
      <c r="AS54" s="43">
        <v>36.269710000000003</v>
      </c>
      <c r="AT54" s="43">
        <v>31.069269999999999</v>
      </c>
      <c r="AU54" s="43"/>
      <c r="AV54" s="43">
        <v>195.16069999999999</v>
      </c>
      <c r="AW54" s="43">
        <v>36.334899999999998</v>
      </c>
      <c r="AX54" s="43"/>
      <c r="AY54" s="43">
        <v>0.37164999999999998</v>
      </c>
      <c r="AZ54" s="43"/>
      <c r="BA54" s="43">
        <v>2.5</v>
      </c>
      <c r="BB54" s="43"/>
      <c r="BC54" s="43">
        <v>60.844560000000001</v>
      </c>
      <c r="BD54" s="43"/>
      <c r="BE54" s="43">
        <v>12</v>
      </c>
      <c r="BF54" s="43"/>
      <c r="BG54" s="43"/>
      <c r="BH54" s="43"/>
      <c r="BI54" s="43">
        <v>10.01924</v>
      </c>
      <c r="BJ54" s="43"/>
      <c r="BK54" s="43">
        <v>5.7214999999999998</v>
      </c>
      <c r="BL54" s="43"/>
      <c r="BM54" s="43">
        <v>6.2149999999999999</v>
      </c>
      <c r="BN54" s="43">
        <v>60.816000000000003</v>
      </c>
      <c r="BO54" s="43">
        <v>1.79</v>
      </c>
      <c r="BP54" s="43">
        <v>149.42683</v>
      </c>
      <c r="BQ54" s="43"/>
      <c r="BR54" s="43">
        <v>4.0671999999999997</v>
      </c>
      <c r="BS54" s="43">
        <v>125.8443</v>
      </c>
      <c r="BT54" s="43">
        <v>5.8330900000000003</v>
      </c>
      <c r="BU54" s="43"/>
      <c r="BV54" s="43"/>
      <c r="BW54" s="43">
        <v>3.8564400000000001</v>
      </c>
      <c r="BX54" s="43"/>
      <c r="BY54" s="43"/>
      <c r="BZ54" s="43">
        <v>90.39734</v>
      </c>
      <c r="CA54" s="43">
        <v>24.901900000000001</v>
      </c>
      <c r="CB54" s="43">
        <v>0.49709999999999999</v>
      </c>
      <c r="CC54" s="43">
        <v>0.68500000000000005</v>
      </c>
      <c r="CD54" s="43">
        <v>20.758369999999999</v>
      </c>
      <c r="CE54" s="43">
        <v>465.54617999999999</v>
      </c>
      <c r="CF54" s="43">
        <v>11.7957</v>
      </c>
      <c r="CG54" s="43">
        <v>149.36439999999999</v>
      </c>
      <c r="CH54" s="43">
        <v>17.83737</v>
      </c>
      <c r="CI54" s="43"/>
      <c r="CJ54" s="43"/>
      <c r="CK54" s="43"/>
      <c r="CL54" s="43">
        <v>5.0274400000000004</v>
      </c>
      <c r="CM54" s="43"/>
      <c r="CN54" s="43"/>
      <c r="CO54" s="43">
        <v>14.09944</v>
      </c>
      <c r="CP54" s="43">
        <v>280.75</v>
      </c>
      <c r="CQ54" s="43"/>
      <c r="CR54" s="43">
        <v>35.363</v>
      </c>
      <c r="CS54" s="43"/>
      <c r="CT54" s="43">
        <v>25.062000000000001</v>
      </c>
    </row>
    <row r="55" spans="1:98" ht="15.5" x14ac:dyDescent="0.35">
      <c r="A55" s="1"/>
      <c r="B55" s="42" t="s">
        <v>50</v>
      </c>
      <c r="C55" s="43"/>
      <c r="D55" s="43"/>
      <c r="E55" s="43">
        <v>40.690820000000002</v>
      </c>
      <c r="F55" s="43">
        <v>13.311999999999999</v>
      </c>
      <c r="G55" s="43"/>
      <c r="H55" s="43"/>
      <c r="I55" s="43"/>
      <c r="J55" s="43"/>
      <c r="K55" s="43">
        <v>18.9969</v>
      </c>
      <c r="L55" s="43">
        <v>26.428799999999999</v>
      </c>
      <c r="M55" s="43">
        <v>13.749000000000001</v>
      </c>
      <c r="N55" s="43">
        <v>13.27</v>
      </c>
      <c r="O55" s="43">
        <v>33.396000000000001</v>
      </c>
      <c r="P55" s="43"/>
      <c r="Q55" s="43"/>
      <c r="R55" s="43">
        <v>54.048000000000002</v>
      </c>
      <c r="S55" s="43"/>
      <c r="T55" s="43">
        <v>34.7986</v>
      </c>
      <c r="U55" s="43"/>
      <c r="V55" s="43">
        <v>7.8</v>
      </c>
      <c r="W55" s="43"/>
      <c r="X55" s="43">
        <v>59.15934</v>
      </c>
      <c r="Y55" s="43"/>
      <c r="Z55" s="43">
        <v>3.7680500000000001</v>
      </c>
      <c r="AA55" s="43"/>
      <c r="AB55" s="43"/>
      <c r="AC55" s="43">
        <v>15.52</v>
      </c>
      <c r="AD55" s="43"/>
      <c r="AE55" s="43"/>
      <c r="AF55" s="43">
        <v>3.9</v>
      </c>
      <c r="AG55" s="43"/>
      <c r="AH55" s="43">
        <v>4.9029999999999996</v>
      </c>
      <c r="AI55" s="43"/>
      <c r="AJ55" s="43">
        <v>5.2758599999999998</v>
      </c>
      <c r="AK55" s="43">
        <v>0</v>
      </c>
      <c r="AL55" s="43">
        <v>1.4081999999999999</v>
      </c>
      <c r="AM55" s="43">
        <v>51.871949999999998</v>
      </c>
      <c r="AN55" s="43">
        <v>118.39318</v>
      </c>
      <c r="AO55" s="43">
        <v>28.314699999999998</v>
      </c>
      <c r="AP55" s="43">
        <v>0.83</v>
      </c>
      <c r="AQ55" s="43">
        <v>168.82</v>
      </c>
      <c r="AR55" s="43"/>
      <c r="AS55" s="43">
        <v>36.16046</v>
      </c>
      <c r="AT55" s="43">
        <v>31.533100000000001</v>
      </c>
      <c r="AU55" s="43"/>
      <c r="AV55" s="43">
        <v>196.48759999999999</v>
      </c>
      <c r="AW55" s="43">
        <v>36.222900000000003</v>
      </c>
      <c r="AX55" s="43"/>
      <c r="AY55" s="43">
        <v>0.34978999999999999</v>
      </c>
      <c r="AZ55" s="43"/>
      <c r="BA55" s="43">
        <v>2.7</v>
      </c>
      <c r="BB55" s="43"/>
      <c r="BC55" s="43">
        <v>61.200719999999997</v>
      </c>
      <c r="BD55" s="43"/>
      <c r="BE55" s="43">
        <v>12</v>
      </c>
      <c r="BF55" s="43"/>
      <c r="BG55" s="43"/>
      <c r="BH55" s="43"/>
      <c r="BI55" s="43">
        <v>9.9066399999999994</v>
      </c>
      <c r="BJ55" s="43"/>
      <c r="BK55" s="43">
        <v>5.6826699999999999</v>
      </c>
      <c r="BL55" s="43"/>
      <c r="BM55" s="43">
        <v>6.7839999999999998</v>
      </c>
      <c r="BN55" s="43">
        <v>61.402999999999999</v>
      </c>
      <c r="BO55" s="43">
        <v>2.0699999999999998</v>
      </c>
      <c r="BP55" s="43">
        <v>144.40929</v>
      </c>
      <c r="BQ55" s="43"/>
      <c r="BR55" s="43">
        <v>4.0213999999999999</v>
      </c>
      <c r="BS55" s="43">
        <v>123.8569</v>
      </c>
      <c r="BT55" s="43">
        <v>5.6778399999999998</v>
      </c>
      <c r="BU55" s="43"/>
      <c r="BV55" s="43"/>
      <c r="BW55" s="43">
        <v>3.8369499999999999</v>
      </c>
      <c r="BX55" s="43"/>
      <c r="BY55" s="43"/>
      <c r="BZ55" s="43">
        <v>88.770799999999994</v>
      </c>
      <c r="CA55" s="43">
        <v>24.867349999999998</v>
      </c>
      <c r="CB55" s="43">
        <v>0.42809999999999998</v>
      </c>
      <c r="CC55" s="43">
        <v>0.68899999999999995</v>
      </c>
      <c r="CD55" s="43">
        <v>19.959579999999999</v>
      </c>
      <c r="CE55" s="43">
        <v>459.26819</v>
      </c>
      <c r="CF55" s="43">
        <v>12.047499999999999</v>
      </c>
      <c r="CG55" s="43">
        <v>157.5573</v>
      </c>
      <c r="CH55" s="43">
        <v>17.864909999999998</v>
      </c>
      <c r="CI55" s="43"/>
      <c r="CJ55" s="43"/>
      <c r="CK55" s="43"/>
      <c r="CL55" s="43">
        <v>5.0457599999999996</v>
      </c>
      <c r="CM55" s="43"/>
      <c r="CN55" s="43"/>
      <c r="CO55" s="43">
        <v>15.251099999999999</v>
      </c>
      <c r="CP55" s="43">
        <v>284.22000000000003</v>
      </c>
      <c r="CQ55" s="43"/>
      <c r="CR55" s="43">
        <v>35.594999999999999</v>
      </c>
      <c r="CS55" s="43"/>
      <c r="CT55" s="43">
        <v>25.652000000000001</v>
      </c>
    </row>
    <row r="56" spans="1:98" ht="31.4" customHeight="1" x14ac:dyDescent="0.35">
      <c r="A56" s="1"/>
      <c r="B56" s="44" t="s">
        <v>885</v>
      </c>
      <c r="C56" s="45">
        <v>0</v>
      </c>
      <c r="D56" s="45">
        <v>0</v>
      </c>
      <c r="E56" s="45">
        <v>815.35503500000004</v>
      </c>
      <c r="F56" s="45">
        <v>291.69749999999999</v>
      </c>
      <c r="G56" s="45">
        <v>0</v>
      </c>
      <c r="H56" s="45">
        <v>0</v>
      </c>
      <c r="I56" s="45">
        <v>0</v>
      </c>
      <c r="J56" s="45">
        <v>0</v>
      </c>
      <c r="K56" s="45">
        <v>460.75779999999997</v>
      </c>
      <c r="L56" s="45">
        <v>623.89859999999999</v>
      </c>
      <c r="M56" s="45">
        <v>317.38274999999999</v>
      </c>
      <c r="N56" s="45">
        <v>311.01</v>
      </c>
      <c r="O56" s="45">
        <v>787.36599999999999</v>
      </c>
      <c r="P56" s="45">
        <v>0</v>
      </c>
      <c r="Q56" s="45">
        <v>0</v>
      </c>
      <c r="R56" s="45">
        <v>1279.2885000000001</v>
      </c>
      <c r="S56" s="45">
        <v>0</v>
      </c>
      <c r="T56" s="45">
        <v>400.35160000000002</v>
      </c>
      <c r="U56" s="45">
        <v>0</v>
      </c>
      <c r="V56" s="45">
        <v>224.15</v>
      </c>
      <c r="W56" s="45">
        <v>0</v>
      </c>
      <c r="X56" s="45">
        <v>2317.6248850000002</v>
      </c>
      <c r="Y56" s="45">
        <v>0</v>
      </c>
      <c r="Z56" s="45">
        <v>90.375839999999997</v>
      </c>
      <c r="AA56" s="45">
        <v>0</v>
      </c>
      <c r="AB56" s="45">
        <v>0</v>
      </c>
      <c r="AC56" s="45">
        <v>378.38499999999999</v>
      </c>
      <c r="AD56" s="45">
        <v>0</v>
      </c>
      <c r="AE56" s="45">
        <v>0</v>
      </c>
      <c r="AF56" s="45">
        <v>81</v>
      </c>
      <c r="AG56" s="45">
        <v>0</v>
      </c>
      <c r="AH56" s="45">
        <v>79.555499999999995</v>
      </c>
      <c r="AI56" s="45">
        <v>0</v>
      </c>
      <c r="AJ56" s="45">
        <v>118.96792499999999</v>
      </c>
      <c r="AK56" s="45">
        <v>0</v>
      </c>
      <c r="AL56" s="45">
        <v>61.186599999999999</v>
      </c>
      <c r="AM56" s="45">
        <v>1237.9456250000001</v>
      </c>
      <c r="AN56" s="45">
        <v>2829.8887650000001</v>
      </c>
      <c r="AO56" s="45">
        <v>655.24924999999996</v>
      </c>
      <c r="AP56" s="45">
        <v>18.010000000000002</v>
      </c>
      <c r="AQ56" s="45">
        <v>4030.86</v>
      </c>
      <c r="AR56" s="45">
        <v>0</v>
      </c>
      <c r="AS56" s="45">
        <v>837.12485500000003</v>
      </c>
      <c r="AT56" s="45">
        <v>739.83717999999999</v>
      </c>
      <c r="AU56" s="45">
        <v>0</v>
      </c>
      <c r="AV56" s="45">
        <v>3950.9675499999998</v>
      </c>
      <c r="AW56" s="45">
        <v>856.60254999999995</v>
      </c>
      <c r="AX56" s="45">
        <v>0</v>
      </c>
      <c r="AY56" s="45">
        <v>7.9054950000000002</v>
      </c>
      <c r="AZ56" s="45">
        <v>0</v>
      </c>
      <c r="BA56" s="45">
        <v>55.25</v>
      </c>
      <c r="BB56" s="45">
        <v>0</v>
      </c>
      <c r="BC56" s="45">
        <v>1321.7965549999999</v>
      </c>
      <c r="BD56" s="45">
        <v>0</v>
      </c>
      <c r="BE56" s="45">
        <v>288</v>
      </c>
      <c r="BF56" s="45">
        <v>0</v>
      </c>
      <c r="BG56" s="45">
        <v>0</v>
      </c>
      <c r="BH56" s="45">
        <v>0</v>
      </c>
      <c r="BI56" s="45">
        <v>235.53535500000001</v>
      </c>
      <c r="BJ56" s="45">
        <v>0</v>
      </c>
      <c r="BK56" s="45">
        <v>132.56734499999999</v>
      </c>
      <c r="BL56" s="45">
        <v>0</v>
      </c>
      <c r="BM56" s="45">
        <v>157.28115</v>
      </c>
      <c r="BN56" s="45">
        <v>1199.4870000000001</v>
      </c>
      <c r="BO56" s="45">
        <v>46.454999999999998</v>
      </c>
      <c r="BP56" s="45">
        <v>3481.5563350000002</v>
      </c>
      <c r="BQ56" s="45">
        <v>0</v>
      </c>
      <c r="BR56" s="45">
        <v>96.215699999999998</v>
      </c>
      <c r="BS56" s="45">
        <v>2963.7314500000002</v>
      </c>
      <c r="BT56" s="45">
        <v>145.9153</v>
      </c>
      <c r="BU56" s="45">
        <v>0</v>
      </c>
      <c r="BV56" s="45">
        <v>0</v>
      </c>
      <c r="BW56" s="45">
        <v>93.445804999999993</v>
      </c>
      <c r="BX56" s="45">
        <v>0</v>
      </c>
      <c r="BY56" s="45">
        <v>0</v>
      </c>
      <c r="BZ56" s="45">
        <v>2174.1702449999998</v>
      </c>
      <c r="CA56" s="45">
        <v>507.33077500000002</v>
      </c>
      <c r="CB56" s="45">
        <v>21.087399999999999</v>
      </c>
      <c r="CC56" s="45">
        <v>16.045500000000001</v>
      </c>
      <c r="CD56" s="45">
        <v>505.723455</v>
      </c>
      <c r="CE56" s="45">
        <v>10678.183605</v>
      </c>
      <c r="CF56" s="45">
        <v>269.95549999999997</v>
      </c>
      <c r="CG56" s="45">
        <v>3642.5446499999998</v>
      </c>
      <c r="CH56" s="45">
        <v>411.56662</v>
      </c>
      <c r="CI56" s="45">
        <v>0</v>
      </c>
      <c r="CJ56" s="45">
        <v>0</v>
      </c>
      <c r="CK56" s="45">
        <v>0</v>
      </c>
      <c r="CL56" s="45">
        <v>111.91486500000001</v>
      </c>
      <c r="CM56" s="45">
        <v>0</v>
      </c>
      <c r="CN56" s="45">
        <v>0</v>
      </c>
      <c r="CO56" s="45">
        <v>333.19385</v>
      </c>
      <c r="CP56" s="45">
        <v>6505.7449999999999</v>
      </c>
      <c r="CQ56" s="45">
        <v>0</v>
      </c>
      <c r="CR56" s="45">
        <v>816.60299999999995</v>
      </c>
      <c r="CS56" s="45">
        <v>0</v>
      </c>
      <c r="CT56" s="45">
        <v>538.678</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886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887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889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tabSelected="1" zoomScaleNormal="100" workbookViewId="0">
      <pane xSplit="2" ySplit="6" topLeftCell="K45" activePane="bottomRight" state="frozen"/>
      <selection pane="topRight" activeCell="C1" sqref="C1"/>
      <selection pane="bottomLeft" activeCell="A7" sqref="A7"/>
      <selection pane="bottomRight" activeCell="O50" sqref="O50"/>
    </sheetView>
  </sheetViews>
  <sheetFormatPr baseColWidth="10" defaultColWidth="8.7265625" defaultRowHeight="14.5" x14ac:dyDescent="0.35"/>
  <cols>
    <col min="1" max="1" width="2" customWidth="1"/>
    <col min="2" max="2" width="17" customWidth="1"/>
    <col min="3" max="14" width="17.453125" customWidth="1"/>
    <col min="15" max="15" width="17" customWidth="1"/>
    <col min="20" max="20" width="58" customWidth="1"/>
    <col min="21" max="21" width="25" customWidth="1"/>
    <col min="22" max="23" width="22" customWidth="1"/>
  </cols>
  <sheetData>
    <row r="1" spans="1:23" x14ac:dyDescent="0.35">
      <c r="A1" s="1"/>
      <c r="B1" s="1"/>
      <c r="C1" s="1"/>
      <c r="D1" s="1"/>
      <c r="E1" s="1"/>
      <c r="F1" s="1"/>
      <c r="G1" s="1"/>
      <c r="H1" s="1"/>
      <c r="I1" s="1"/>
      <c r="J1" s="1"/>
      <c r="K1" s="1"/>
      <c r="L1" s="1"/>
      <c r="M1" s="1"/>
      <c r="N1" s="1"/>
      <c r="O1" s="1"/>
      <c r="P1" s="1"/>
      <c r="Q1" s="1"/>
      <c r="R1" s="1"/>
      <c r="S1" s="1"/>
      <c r="T1" s="1"/>
      <c r="U1" s="1"/>
      <c r="V1" s="1"/>
      <c r="W1" s="1"/>
    </row>
    <row r="2" spans="1:23" x14ac:dyDescent="0.35">
      <c r="A2" s="1"/>
      <c r="B2" s="1"/>
      <c r="C2" s="1"/>
      <c r="D2" s="1"/>
      <c r="E2" s="1"/>
      <c r="F2" s="1"/>
      <c r="G2" s="1"/>
      <c r="H2" s="1"/>
      <c r="I2" s="1"/>
      <c r="J2" s="1"/>
      <c r="K2" s="1"/>
      <c r="L2" s="1"/>
      <c r="M2" s="1"/>
      <c r="N2" s="1"/>
      <c r="O2" s="1"/>
      <c r="P2" s="1"/>
      <c r="Q2" s="1"/>
      <c r="R2" s="1"/>
      <c r="S2" s="1"/>
      <c r="T2" s="1"/>
      <c r="U2" s="1"/>
      <c r="V2" s="1"/>
      <c r="W2" s="1"/>
    </row>
    <row r="3" spans="1:23" ht="69" customHeight="1" x14ac:dyDescent="0.35">
      <c r="A3" s="1"/>
      <c r="B3" s="195" t="s">
        <v>0</v>
      </c>
      <c r="C3" s="196"/>
      <c r="D3" s="196"/>
      <c r="E3" s="196"/>
      <c r="F3" s="196"/>
      <c r="G3" s="196"/>
      <c r="H3" s="1"/>
      <c r="I3" s="1"/>
      <c r="J3" s="1"/>
      <c r="K3" s="1"/>
      <c r="L3" s="1"/>
      <c r="M3" s="1"/>
      <c r="N3" s="1"/>
      <c r="O3" s="1"/>
      <c r="P3" s="1"/>
      <c r="Q3" s="1"/>
      <c r="R3" s="1"/>
      <c r="S3" s="1"/>
      <c r="T3" s="1"/>
      <c r="U3" s="1"/>
      <c r="V3" s="1"/>
      <c r="W3" s="1"/>
    </row>
    <row r="4" spans="1:23" ht="0" hidden="1" customHeight="1" x14ac:dyDescent="0.35">
      <c r="A4" s="1"/>
      <c r="B4" s="1"/>
      <c r="C4" s="1"/>
      <c r="D4" s="1"/>
      <c r="E4" s="1"/>
      <c r="F4" s="1"/>
      <c r="G4" s="1"/>
      <c r="H4" s="1"/>
      <c r="I4" s="1"/>
      <c r="J4" s="1"/>
      <c r="K4" s="1"/>
      <c r="L4" s="1"/>
      <c r="M4" s="1"/>
      <c r="N4" s="1"/>
      <c r="O4" s="1"/>
      <c r="P4" s="1"/>
      <c r="Q4" s="1"/>
      <c r="R4" s="1"/>
      <c r="S4" s="1"/>
      <c r="T4" s="1"/>
      <c r="U4" s="1"/>
      <c r="V4" s="1"/>
      <c r="W4" s="1"/>
    </row>
    <row r="5" spans="1:23" ht="23" x14ac:dyDescent="0.5">
      <c r="A5" s="1"/>
      <c r="B5" s="22" t="s">
        <v>890</v>
      </c>
      <c r="C5" s="1"/>
      <c r="D5" s="1"/>
      <c r="E5" s="1"/>
      <c r="F5" s="1"/>
      <c r="G5" s="1"/>
      <c r="H5" s="1"/>
      <c r="I5" s="1"/>
      <c r="J5" s="1"/>
      <c r="K5" s="1"/>
      <c r="L5" s="1"/>
      <c r="M5" s="1"/>
      <c r="N5" s="1"/>
      <c r="O5" s="1"/>
      <c r="P5" s="1"/>
      <c r="Q5" s="1"/>
      <c r="R5" s="1"/>
      <c r="S5" s="1"/>
      <c r="T5" s="1"/>
      <c r="U5" s="1"/>
      <c r="V5" s="1"/>
      <c r="W5" s="1"/>
    </row>
    <row r="6" spans="1:23" ht="46" x14ac:dyDescent="0.35">
      <c r="A6" s="1"/>
      <c r="B6" s="37" t="s">
        <v>529</v>
      </c>
      <c r="C6" s="48" t="s">
        <v>891</v>
      </c>
      <c r="D6" s="48" t="s">
        <v>892</v>
      </c>
      <c r="E6" s="48" t="s">
        <v>893</v>
      </c>
      <c r="F6" s="48" t="s">
        <v>894</v>
      </c>
      <c r="G6" s="48" t="s">
        <v>895</v>
      </c>
      <c r="H6" s="48" t="s">
        <v>3270</v>
      </c>
      <c r="I6" s="48" t="s">
        <v>3271</v>
      </c>
      <c r="J6" s="48" t="s">
        <v>3272</v>
      </c>
      <c r="K6" s="48" t="s">
        <v>896</v>
      </c>
      <c r="L6" s="48" t="s">
        <v>897</v>
      </c>
      <c r="M6" s="48" t="s">
        <v>898</v>
      </c>
      <c r="N6" s="48" t="s">
        <v>899</v>
      </c>
      <c r="O6" s="37" t="s">
        <v>900</v>
      </c>
      <c r="P6" s="1"/>
      <c r="Q6" s="1"/>
      <c r="R6" s="1"/>
      <c r="S6" s="1"/>
      <c r="T6" s="49" t="s">
        <v>3</v>
      </c>
      <c r="U6" s="49" t="s">
        <v>60</v>
      </c>
      <c r="V6" s="49" t="s">
        <v>901</v>
      </c>
      <c r="W6" s="49" t="s">
        <v>902</v>
      </c>
    </row>
    <row r="7" spans="1:23" x14ac:dyDescent="0.35">
      <c r="A7" s="1"/>
      <c r="B7" s="50" t="s">
        <v>749</v>
      </c>
      <c r="C7" s="51">
        <v>1180.52523</v>
      </c>
      <c r="D7" s="51">
        <v>2727.2</v>
      </c>
      <c r="E7" s="51">
        <v>2122.8000000000002</v>
      </c>
      <c r="F7" s="51">
        <v>47.8</v>
      </c>
      <c r="G7" s="51">
        <v>0</v>
      </c>
      <c r="H7" s="51">
        <v>0</v>
      </c>
      <c r="I7" s="51">
        <f>+DESPACHO_EJECUTADO!FE11+DESPACHO_EJECUTADO!FF11</f>
        <v>59.3</v>
      </c>
      <c r="J7" s="51">
        <v>0</v>
      </c>
      <c r="K7" s="51">
        <v>56.63</v>
      </c>
      <c r="L7" s="51">
        <v>7.4</v>
      </c>
      <c r="M7" s="51">
        <v>0</v>
      </c>
      <c r="N7" s="51">
        <v>467.4</v>
      </c>
      <c r="O7" s="51">
        <f>+SUM(C7:N7)</f>
        <v>6669.0552299999999</v>
      </c>
      <c r="P7" s="1"/>
      <c r="Q7" s="1"/>
      <c r="R7" s="1"/>
      <c r="S7" s="1"/>
      <c r="T7" s="210" t="s">
        <v>568</v>
      </c>
      <c r="U7" s="52" t="s">
        <v>903</v>
      </c>
      <c r="V7" s="53">
        <v>325.60000000000002</v>
      </c>
      <c r="W7" s="53" t="s">
        <v>904</v>
      </c>
    </row>
    <row r="8" spans="1:23" x14ac:dyDescent="0.35">
      <c r="A8" s="1"/>
      <c r="B8" s="54" t="s">
        <v>750</v>
      </c>
      <c r="C8" s="55">
        <v>1183.6917100000001</v>
      </c>
      <c r="D8" s="55">
        <v>2697.8</v>
      </c>
      <c r="E8" s="55">
        <v>2133.1999999999998</v>
      </c>
      <c r="F8" s="55">
        <v>47.5</v>
      </c>
      <c r="G8" s="55">
        <v>0</v>
      </c>
      <c r="H8" s="55">
        <v>0</v>
      </c>
      <c r="I8" s="55">
        <f>+DESPACHO_EJECUTADO!FE12+DESPACHO_EJECUTADO!FF12</f>
        <v>58.5</v>
      </c>
      <c r="J8" s="55">
        <v>0</v>
      </c>
      <c r="K8" s="55">
        <v>54.51</v>
      </c>
      <c r="L8" s="55">
        <v>7.4</v>
      </c>
      <c r="M8" s="55">
        <v>0</v>
      </c>
      <c r="N8" s="55">
        <v>478.4</v>
      </c>
      <c r="O8" s="55">
        <f t="shared" ref="O8:O54" si="0">+SUM(C8:N8)</f>
        <v>6661.0017099999995</v>
      </c>
      <c r="P8" s="1"/>
      <c r="Q8" s="1"/>
      <c r="R8" s="1"/>
      <c r="S8" s="1"/>
      <c r="T8" s="210" t="s">
        <v>569</v>
      </c>
      <c r="U8" s="52" t="s">
        <v>905</v>
      </c>
      <c r="V8" s="53">
        <v>59.86</v>
      </c>
      <c r="W8" s="53" t="s">
        <v>904</v>
      </c>
    </row>
    <row r="9" spans="1:23" x14ac:dyDescent="0.35">
      <c r="A9" s="1"/>
      <c r="B9" s="54" t="s">
        <v>751</v>
      </c>
      <c r="C9" s="55">
        <v>1176.23532</v>
      </c>
      <c r="D9" s="55">
        <v>2631.9</v>
      </c>
      <c r="E9" s="55">
        <v>2074.6</v>
      </c>
      <c r="F9" s="55">
        <v>47.5</v>
      </c>
      <c r="G9" s="55">
        <v>0</v>
      </c>
      <c r="H9" s="55">
        <v>0</v>
      </c>
      <c r="I9" s="55">
        <f>+DESPACHO_EJECUTADO!FE13+DESPACHO_EJECUTADO!FF13</f>
        <v>58.5</v>
      </c>
      <c r="J9" s="55">
        <v>0</v>
      </c>
      <c r="K9" s="55">
        <v>55.14</v>
      </c>
      <c r="L9" s="55">
        <v>7.4</v>
      </c>
      <c r="M9" s="55">
        <v>0</v>
      </c>
      <c r="N9" s="55">
        <v>496</v>
      </c>
      <c r="O9" s="55">
        <f t="shared" si="0"/>
        <v>6547.2753199999997</v>
      </c>
      <c r="P9" s="1"/>
      <c r="Q9" s="1"/>
      <c r="R9" s="1"/>
      <c r="S9" s="1"/>
      <c r="T9" s="210" t="s">
        <v>570</v>
      </c>
      <c r="U9" s="52" t="s">
        <v>906</v>
      </c>
      <c r="V9" s="53">
        <v>9.6</v>
      </c>
      <c r="W9" s="53" t="s">
        <v>904</v>
      </c>
    </row>
    <row r="10" spans="1:23" x14ac:dyDescent="0.35">
      <c r="A10" s="1"/>
      <c r="B10" s="54" t="s">
        <v>752</v>
      </c>
      <c r="C10" s="55">
        <v>1180.5080599999999</v>
      </c>
      <c r="D10" s="55">
        <v>2551.5</v>
      </c>
      <c r="E10" s="55">
        <v>2102.5</v>
      </c>
      <c r="F10" s="55">
        <v>47.5</v>
      </c>
      <c r="G10" s="55">
        <v>0</v>
      </c>
      <c r="H10" s="55">
        <v>0</v>
      </c>
      <c r="I10" s="55">
        <f>+DESPACHO_EJECUTADO!FE14+DESPACHO_EJECUTADO!FF14</f>
        <v>58.7</v>
      </c>
      <c r="J10" s="55">
        <v>0</v>
      </c>
      <c r="K10" s="55">
        <v>53.13</v>
      </c>
      <c r="L10" s="55">
        <v>7.4</v>
      </c>
      <c r="M10" s="55">
        <v>0</v>
      </c>
      <c r="N10" s="55">
        <v>484.6</v>
      </c>
      <c r="O10" s="55">
        <f t="shared" si="0"/>
        <v>6485.83806</v>
      </c>
      <c r="P10" s="1"/>
      <c r="Q10" s="1"/>
      <c r="R10" s="1"/>
      <c r="S10" s="1"/>
      <c r="T10" s="210" t="s">
        <v>196</v>
      </c>
      <c r="U10" s="52" t="s">
        <v>907</v>
      </c>
      <c r="V10" s="53" t="s">
        <v>904</v>
      </c>
      <c r="W10" s="53">
        <v>3130.4</v>
      </c>
    </row>
    <row r="11" spans="1:23" x14ac:dyDescent="0.35">
      <c r="A11" s="1"/>
      <c r="B11" s="54" t="s">
        <v>753</v>
      </c>
      <c r="C11" s="55">
        <v>1182.4585199999999</v>
      </c>
      <c r="D11" s="55">
        <v>2464.5</v>
      </c>
      <c r="E11" s="55">
        <v>2136.9</v>
      </c>
      <c r="F11" s="55">
        <v>47.6</v>
      </c>
      <c r="G11" s="55">
        <v>0</v>
      </c>
      <c r="H11" s="55">
        <v>0</v>
      </c>
      <c r="I11" s="55">
        <f>+DESPACHO_EJECUTADO!FE15+DESPACHO_EJECUTADO!FF15</f>
        <v>59</v>
      </c>
      <c r="J11" s="55">
        <v>0</v>
      </c>
      <c r="K11" s="55">
        <v>54.73</v>
      </c>
      <c r="L11" s="55">
        <v>7.4</v>
      </c>
      <c r="M11" s="55">
        <v>0</v>
      </c>
      <c r="N11" s="55">
        <v>405.8</v>
      </c>
      <c r="O11" s="55">
        <f t="shared" si="0"/>
        <v>6358.3885199999995</v>
      </c>
      <c r="P11" s="1"/>
      <c r="Q11" s="1"/>
      <c r="R11" s="1"/>
      <c r="S11" s="1"/>
      <c r="T11" s="210" t="s">
        <v>544</v>
      </c>
      <c r="U11" s="52" t="s">
        <v>908</v>
      </c>
      <c r="V11" s="53">
        <v>451.2</v>
      </c>
      <c r="W11" s="53" t="s">
        <v>904</v>
      </c>
    </row>
    <row r="12" spans="1:23" x14ac:dyDescent="0.35">
      <c r="A12" s="1"/>
      <c r="B12" s="54" t="s">
        <v>754</v>
      </c>
      <c r="C12" s="55">
        <v>1184.1047699999999</v>
      </c>
      <c r="D12" s="55">
        <v>2426.8000000000002</v>
      </c>
      <c r="E12" s="55">
        <v>2329.6999999999998</v>
      </c>
      <c r="F12" s="55">
        <v>47.3</v>
      </c>
      <c r="G12" s="55">
        <v>0</v>
      </c>
      <c r="H12" s="55">
        <v>0</v>
      </c>
      <c r="I12" s="55">
        <f>+DESPACHO_EJECUTADO!FE16+DESPACHO_EJECUTADO!FF16</f>
        <v>58.9</v>
      </c>
      <c r="J12" s="55">
        <v>0</v>
      </c>
      <c r="K12" s="55">
        <v>53.78</v>
      </c>
      <c r="L12" s="55">
        <v>7.4</v>
      </c>
      <c r="M12" s="55">
        <v>0</v>
      </c>
      <c r="N12" s="55">
        <v>371.3</v>
      </c>
      <c r="O12" s="55">
        <f t="shared" si="0"/>
        <v>6479.2847699999993</v>
      </c>
      <c r="P12" s="1"/>
      <c r="Q12" s="1"/>
      <c r="R12" s="1"/>
      <c r="S12" s="1"/>
      <c r="T12" s="210" t="s">
        <v>202</v>
      </c>
      <c r="U12" s="52" t="s">
        <v>909</v>
      </c>
      <c r="V12" s="53" t="s">
        <v>904</v>
      </c>
      <c r="W12" s="53">
        <v>3626</v>
      </c>
    </row>
    <row r="13" spans="1:23" x14ac:dyDescent="0.35">
      <c r="A13" s="1"/>
      <c r="B13" s="54" t="s">
        <v>755</v>
      </c>
      <c r="C13" s="55">
        <v>1170.50864</v>
      </c>
      <c r="D13" s="55">
        <v>2536.4</v>
      </c>
      <c r="E13" s="55">
        <v>2179.6</v>
      </c>
      <c r="F13" s="55">
        <v>47.5</v>
      </c>
      <c r="G13" s="55">
        <v>0</v>
      </c>
      <c r="H13" s="55">
        <v>0</v>
      </c>
      <c r="I13" s="55">
        <f>+DESPACHO_EJECUTADO!FE17+DESPACHO_EJECUTADO!FF17</f>
        <v>59</v>
      </c>
      <c r="J13" s="55">
        <v>0</v>
      </c>
      <c r="K13" s="55">
        <v>53.65</v>
      </c>
      <c r="L13" s="55">
        <v>7.4</v>
      </c>
      <c r="M13" s="55">
        <v>0</v>
      </c>
      <c r="N13" s="55">
        <v>380.4</v>
      </c>
      <c r="O13" s="55">
        <f t="shared" si="0"/>
        <v>6434.4586399999989</v>
      </c>
      <c r="P13" s="1"/>
      <c r="Q13" s="1"/>
      <c r="R13" s="1"/>
      <c r="S13" s="1"/>
      <c r="T13" s="210"/>
      <c r="U13" s="52" t="s">
        <v>910</v>
      </c>
      <c r="V13" s="53">
        <v>636.4</v>
      </c>
      <c r="W13" s="53" t="s">
        <v>904</v>
      </c>
    </row>
    <row r="14" spans="1:23" x14ac:dyDescent="0.35">
      <c r="A14" s="1"/>
      <c r="B14" s="56" t="s">
        <v>756</v>
      </c>
      <c r="C14" s="57">
        <v>1171.47819</v>
      </c>
      <c r="D14" s="57">
        <v>2537.9</v>
      </c>
      <c r="E14" s="57">
        <v>2209.1999999999998</v>
      </c>
      <c r="F14" s="57">
        <v>47.4</v>
      </c>
      <c r="G14" s="57">
        <v>0</v>
      </c>
      <c r="H14" s="57">
        <v>0</v>
      </c>
      <c r="I14" s="57">
        <f>+DESPACHO_EJECUTADO!FE18+DESPACHO_EJECUTADO!FF18</f>
        <v>58.8</v>
      </c>
      <c r="J14" s="57">
        <v>0</v>
      </c>
      <c r="K14" s="57">
        <v>52.21</v>
      </c>
      <c r="L14" s="57">
        <v>7.4</v>
      </c>
      <c r="M14" s="57">
        <v>0</v>
      </c>
      <c r="N14" s="57">
        <v>356.8</v>
      </c>
      <c r="O14" s="57">
        <f t="shared" si="0"/>
        <v>6441.1881899999998</v>
      </c>
      <c r="P14" s="1"/>
      <c r="Q14" s="1"/>
      <c r="R14" s="1"/>
      <c r="S14" s="1"/>
      <c r="T14" s="210" t="s">
        <v>52</v>
      </c>
      <c r="U14" s="52" t="s">
        <v>911</v>
      </c>
      <c r="V14" s="53">
        <v>165.6</v>
      </c>
      <c r="W14" s="53" t="s">
        <v>904</v>
      </c>
    </row>
    <row r="15" spans="1:23" x14ac:dyDescent="0.35">
      <c r="A15" s="1"/>
      <c r="B15" s="50" t="s">
        <v>757</v>
      </c>
      <c r="C15" s="51">
        <v>1186.89959</v>
      </c>
      <c r="D15" s="51">
        <v>2587.3000000000002</v>
      </c>
      <c r="E15" s="51">
        <v>2104.3000000000002</v>
      </c>
      <c r="F15" s="51">
        <v>47.5</v>
      </c>
      <c r="G15" s="51">
        <v>0</v>
      </c>
      <c r="H15" s="51">
        <v>0</v>
      </c>
      <c r="I15" s="51">
        <f>+DESPACHO_EJECUTADO!FE19+DESPACHO_EJECUTADO!FF19</f>
        <v>61.1</v>
      </c>
      <c r="J15" s="51">
        <v>0</v>
      </c>
      <c r="K15" s="51">
        <v>54.25</v>
      </c>
      <c r="L15" s="51">
        <v>7.4</v>
      </c>
      <c r="M15" s="51">
        <v>0</v>
      </c>
      <c r="N15" s="51">
        <v>423.2</v>
      </c>
      <c r="O15" s="51">
        <f t="shared" si="0"/>
        <v>6471.9495900000002</v>
      </c>
      <c r="P15" s="1"/>
      <c r="Q15" s="1"/>
      <c r="R15" s="1"/>
      <c r="S15" s="1"/>
      <c r="T15" s="210"/>
      <c r="U15" s="52" t="s">
        <v>912</v>
      </c>
      <c r="V15" s="53" t="s">
        <v>904</v>
      </c>
      <c r="W15" s="53">
        <v>295.10000000000002</v>
      </c>
    </row>
    <row r="16" spans="1:23" x14ac:dyDescent="0.35">
      <c r="A16" s="1"/>
      <c r="B16" s="54" t="s">
        <v>758</v>
      </c>
      <c r="C16" s="55">
        <v>1164.6529</v>
      </c>
      <c r="D16" s="55">
        <v>2499.9</v>
      </c>
      <c r="E16" s="55">
        <v>2230.4</v>
      </c>
      <c r="F16" s="55">
        <v>47.7</v>
      </c>
      <c r="G16" s="55">
        <v>0</v>
      </c>
      <c r="H16" s="55">
        <v>0</v>
      </c>
      <c r="I16" s="55">
        <f>+DESPACHO_EJECUTADO!FE20+DESPACHO_EJECUTADO!FF20</f>
        <v>61.099999999999994</v>
      </c>
      <c r="J16" s="55">
        <v>0</v>
      </c>
      <c r="K16" s="55">
        <v>52.84</v>
      </c>
      <c r="L16" s="55">
        <v>7.4</v>
      </c>
      <c r="M16" s="55">
        <v>0.2</v>
      </c>
      <c r="N16" s="55">
        <v>453.5</v>
      </c>
      <c r="O16" s="55">
        <f t="shared" si="0"/>
        <v>6517.6929</v>
      </c>
      <c r="P16" s="1"/>
      <c r="Q16" s="1"/>
      <c r="R16" s="1"/>
      <c r="S16" s="1"/>
      <c r="T16" s="210"/>
      <c r="U16" s="52" t="s">
        <v>913</v>
      </c>
      <c r="V16" s="53" t="s">
        <v>904</v>
      </c>
      <c r="W16" s="53">
        <v>1869.45</v>
      </c>
    </row>
    <row r="17" spans="1:23" x14ac:dyDescent="0.35">
      <c r="A17" s="1"/>
      <c r="B17" s="54" t="s">
        <v>759</v>
      </c>
      <c r="C17" s="55">
        <v>1180.66041</v>
      </c>
      <c r="D17" s="55">
        <v>2565.3000000000002</v>
      </c>
      <c r="E17" s="55">
        <v>2306.9</v>
      </c>
      <c r="F17" s="55">
        <v>47.5</v>
      </c>
      <c r="G17" s="55">
        <v>0</v>
      </c>
      <c r="H17" s="55">
        <v>0</v>
      </c>
      <c r="I17" s="55">
        <f>+DESPACHO_EJECUTADO!FE21+DESPACHO_EJECUTADO!FF21</f>
        <v>62.2</v>
      </c>
      <c r="J17" s="55">
        <v>0</v>
      </c>
      <c r="K17" s="55">
        <v>53.78</v>
      </c>
      <c r="L17" s="55">
        <v>7.4</v>
      </c>
      <c r="M17" s="55">
        <v>34</v>
      </c>
      <c r="N17" s="55">
        <v>436.5</v>
      </c>
      <c r="O17" s="55">
        <f t="shared" si="0"/>
        <v>6694.2404099999994</v>
      </c>
      <c r="P17" s="1"/>
      <c r="Q17" s="1"/>
      <c r="R17" s="1"/>
      <c r="S17" s="1"/>
      <c r="T17" s="210" t="s">
        <v>571</v>
      </c>
      <c r="U17" s="52" t="s">
        <v>914</v>
      </c>
      <c r="V17" s="53">
        <v>342.45</v>
      </c>
      <c r="W17" s="53" t="s">
        <v>904</v>
      </c>
    </row>
    <row r="18" spans="1:23" x14ac:dyDescent="0.35">
      <c r="A18" s="1"/>
      <c r="B18" s="54" t="s">
        <v>760</v>
      </c>
      <c r="C18" s="55">
        <v>1157.1874</v>
      </c>
      <c r="D18" s="55">
        <v>2433.5</v>
      </c>
      <c r="E18" s="55">
        <v>2151.1999999999998</v>
      </c>
      <c r="F18" s="55">
        <v>47.3</v>
      </c>
      <c r="G18" s="55">
        <v>0</v>
      </c>
      <c r="H18" s="55">
        <v>0</v>
      </c>
      <c r="I18" s="55">
        <f>+DESPACHO_EJECUTADO!FE22+DESPACHO_EJECUTADO!FF22</f>
        <v>62.3</v>
      </c>
      <c r="J18" s="55">
        <v>0</v>
      </c>
      <c r="K18" s="55">
        <v>51.77</v>
      </c>
      <c r="L18" s="55">
        <v>7.4</v>
      </c>
      <c r="M18" s="55">
        <v>256.89999999999998</v>
      </c>
      <c r="N18" s="55">
        <v>410.6</v>
      </c>
      <c r="O18" s="55">
        <f t="shared" si="0"/>
        <v>6578.1574000000001</v>
      </c>
      <c r="P18" s="1"/>
      <c r="Q18" s="1"/>
      <c r="R18" s="1"/>
      <c r="S18" s="1"/>
      <c r="T18" s="210"/>
      <c r="U18" s="52" t="s">
        <v>915</v>
      </c>
      <c r="V18" s="53">
        <v>358.55</v>
      </c>
      <c r="W18" s="53" t="s">
        <v>904</v>
      </c>
    </row>
    <row r="19" spans="1:23" x14ac:dyDescent="0.35">
      <c r="A19" s="1"/>
      <c r="B19" s="54" t="s">
        <v>761</v>
      </c>
      <c r="C19" s="55">
        <v>1143.73749</v>
      </c>
      <c r="D19" s="55">
        <v>2400.8000000000002</v>
      </c>
      <c r="E19" s="55">
        <v>2210.6999999999998</v>
      </c>
      <c r="F19" s="55">
        <v>0</v>
      </c>
      <c r="G19" s="55">
        <v>0</v>
      </c>
      <c r="H19" s="55">
        <v>0</v>
      </c>
      <c r="I19" s="55">
        <f>+DESPACHO_EJECUTADO!FE23+DESPACHO_EJECUTADO!FF23</f>
        <v>61.900000000000006</v>
      </c>
      <c r="J19" s="55">
        <v>0</v>
      </c>
      <c r="K19" s="55">
        <v>53.44</v>
      </c>
      <c r="L19" s="55">
        <v>7.4</v>
      </c>
      <c r="M19" s="55">
        <v>507.5</v>
      </c>
      <c r="N19" s="55">
        <v>400.3</v>
      </c>
      <c r="O19" s="55">
        <f t="shared" si="0"/>
        <v>6785.7774899999986</v>
      </c>
      <c r="P19" s="1"/>
      <c r="Q19" s="1"/>
      <c r="R19" s="1"/>
      <c r="S19" s="1"/>
      <c r="T19" s="210"/>
      <c r="U19" s="52" t="s">
        <v>916</v>
      </c>
      <c r="V19" s="53">
        <v>469.65</v>
      </c>
      <c r="W19" s="53" t="s">
        <v>904</v>
      </c>
    </row>
    <row r="20" spans="1:23" x14ac:dyDescent="0.35">
      <c r="A20" s="1"/>
      <c r="B20" s="54" t="s">
        <v>762</v>
      </c>
      <c r="C20" s="55">
        <v>1167.38491</v>
      </c>
      <c r="D20" s="55">
        <v>2409.3000000000002</v>
      </c>
      <c r="E20" s="55">
        <v>2030</v>
      </c>
      <c r="F20" s="55">
        <v>0</v>
      </c>
      <c r="G20" s="55">
        <v>0</v>
      </c>
      <c r="H20" s="55">
        <v>0</v>
      </c>
      <c r="I20" s="55">
        <f>+DESPACHO_EJECUTADO!FE24+DESPACHO_EJECUTADO!FF24</f>
        <v>62.2</v>
      </c>
      <c r="J20" s="55">
        <v>0</v>
      </c>
      <c r="K20" s="55">
        <v>54.39</v>
      </c>
      <c r="L20" s="55">
        <v>7.4</v>
      </c>
      <c r="M20" s="55">
        <v>743.6</v>
      </c>
      <c r="N20" s="55">
        <v>438.2</v>
      </c>
      <c r="O20" s="55">
        <f t="shared" si="0"/>
        <v>6912.4749099999999</v>
      </c>
      <c r="P20" s="1"/>
      <c r="Q20" s="1"/>
      <c r="R20" s="1"/>
      <c r="S20" s="1"/>
      <c r="T20" s="210"/>
      <c r="U20" s="52" t="s">
        <v>917</v>
      </c>
      <c r="V20" s="53">
        <v>191</v>
      </c>
      <c r="W20" s="53" t="s">
        <v>904</v>
      </c>
    </row>
    <row r="21" spans="1:23" x14ac:dyDescent="0.35">
      <c r="A21" s="1"/>
      <c r="B21" s="54" t="s">
        <v>763</v>
      </c>
      <c r="C21" s="55">
        <v>1162.6409000000001</v>
      </c>
      <c r="D21" s="55">
        <v>2459.6</v>
      </c>
      <c r="E21" s="55">
        <v>1908.2</v>
      </c>
      <c r="F21" s="55">
        <v>0</v>
      </c>
      <c r="G21" s="55">
        <v>0</v>
      </c>
      <c r="H21" s="55">
        <v>0</v>
      </c>
      <c r="I21" s="55">
        <f>+DESPACHO_EJECUTADO!FE25+DESPACHO_EJECUTADO!FF25</f>
        <v>61.9</v>
      </c>
      <c r="J21" s="55">
        <v>0</v>
      </c>
      <c r="K21" s="55">
        <v>54.98</v>
      </c>
      <c r="L21" s="55">
        <v>7.4</v>
      </c>
      <c r="M21" s="55">
        <v>851.2</v>
      </c>
      <c r="N21" s="55">
        <v>447</v>
      </c>
      <c r="O21" s="55">
        <f t="shared" si="0"/>
        <v>6952.9208999999983</v>
      </c>
      <c r="P21" s="1"/>
      <c r="Q21" s="1"/>
      <c r="R21" s="1"/>
      <c r="S21" s="1"/>
      <c r="T21" s="210" t="s">
        <v>540</v>
      </c>
      <c r="U21" s="52" t="s">
        <v>918</v>
      </c>
      <c r="V21" s="53">
        <v>3990.8</v>
      </c>
      <c r="W21" s="53" t="s">
        <v>904</v>
      </c>
    </row>
    <row r="22" spans="1:23" x14ac:dyDescent="0.35">
      <c r="A22" s="1"/>
      <c r="B22" s="56" t="s">
        <v>764</v>
      </c>
      <c r="C22" s="57">
        <v>1161.30044</v>
      </c>
      <c r="D22" s="57">
        <v>2472.1</v>
      </c>
      <c r="E22" s="57">
        <v>2046</v>
      </c>
      <c r="F22" s="57">
        <v>0</v>
      </c>
      <c r="G22" s="57">
        <v>0</v>
      </c>
      <c r="H22" s="57">
        <v>0</v>
      </c>
      <c r="I22" s="57">
        <f>+DESPACHO_EJECUTADO!FE26+DESPACHO_EJECUTADO!FF26</f>
        <v>61.8</v>
      </c>
      <c r="J22" s="57">
        <v>0</v>
      </c>
      <c r="K22" s="57">
        <v>55.3</v>
      </c>
      <c r="L22" s="57">
        <v>7.4</v>
      </c>
      <c r="M22" s="57">
        <v>903.5</v>
      </c>
      <c r="N22" s="57">
        <v>486.3</v>
      </c>
      <c r="O22" s="57">
        <f t="shared" si="0"/>
        <v>7193.7004399999996</v>
      </c>
      <c r="P22" s="1"/>
      <c r="Q22" s="1"/>
      <c r="R22" s="1"/>
      <c r="S22" s="1"/>
      <c r="T22" s="210" t="s">
        <v>223</v>
      </c>
      <c r="U22" s="52" t="s">
        <v>919</v>
      </c>
      <c r="V22" s="53" t="s">
        <v>904</v>
      </c>
      <c r="W22" s="53">
        <v>181.25</v>
      </c>
    </row>
    <row r="23" spans="1:23" x14ac:dyDescent="0.35">
      <c r="A23" s="1"/>
      <c r="B23" s="50" t="s">
        <v>765</v>
      </c>
      <c r="C23" s="51">
        <v>1159.0715</v>
      </c>
      <c r="D23" s="51">
        <v>2572.1</v>
      </c>
      <c r="E23" s="51">
        <v>2125.6999999999998</v>
      </c>
      <c r="F23" s="51">
        <v>0</v>
      </c>
      <c r="G23" s="51">
        <v>0</v>
      </c>
      <c r="H23" s="51">
        <v>0</v>
      </c>
      <c r="I23" s="51">
        <f>+DESPACHO_EJECUTADO!FE27+DESPACHO_EJECUTADO!FF27</f>
        <v>62</v>
      </c>
      <c r="J23" s="51">
        <v>0</v>
      </c>
      <c r="K23" s="51">
        <v>54.34</v>
      </c>
      <c r="L23" s="51">
        <v>7.4</v>
      </c>
      <c r="M23" s="51">
        <v>920.6</v>
      </c>
      <c r="N23" s="51">
        <v>483.7</v>
      </c>
      <c r="O23" s="51">
        <f t="shared" si="0"/>
        <v>7384.9114999999993</v>
      </c>
      <c r="P23" s="1"/>
      <c r="Q23" s="1"/>
      <c r="R23" s="1"/>
      <c r="S23" s="1"/>
      <c r="T23" s="210"/>
      <c r="U23" s="52" t="s">
        <v>920</v>
      </c>
      <c r="V23" s="53" t="s">
        <v>904</v>
      </c>
      <c r="W23" s="53">
        <v>139.9</v>
      </c>
    </row>
    <row r="24" spans="1:23" x14ac:dyDescent="0.35">
      <c r="A24" s="1"/>
      <c r="B24" s="54" t="s">
        <v>766</v>
      </c>
      <c r="C24" s="55">
        <v>1162.23588</v>
      </c>
      <c r="D24" s="55">
        <v>2487.5</v>
      </c>
      <c r="E24" s="55">
        <v>2246.6</v>
      </c>
      <c r="F24" s="55">
        <v>0</v>
      </c>
      <c r="G24" s="55">
        <v>0</v>
      </c>
      <c r="H24" s="55">
        <v>0</v>
      </c>
      <c r="I24" s="55">
        <f>+DESPACHO_EJECUTADO!FE28+DESPACHO_EJECUTADO!FF28</f>
        <v>62.199999999999996</v>
      </c>
      <c r="J24" s="55">
        <v>0</v>
      </c>
      <c r="K24" s="55">
        <v>61.06</v>
      </c>
      <c r="L24" s="55">
        <v>6.1</v>
      </c>
      <c r="M24" s="55">
        <v>933.7</v>
      </c>
      <c r="N24" s="55">
        <v>507</v>
      </c>
      <c r="O24" s="55">
        <f t="shared" si="0"/>
        <v>7466.3958800000009</v>
      </c>
      <c r="P24" s="1"/>
      <c r="Q24" s="1"/>
      <c r="R24" s="1"/>
      <c r="S24" s="1"/>
      <c r="T24" s="210" t="s">
        <v>567</v>
      </c>
      <c r="U24" s="52" t="s">
        <v>921</v>
      </c>
      <c r="V24" s="53">
        <v>72.75</v>
      </c>
      <c r="W24" s="53" t="s">
        <v>904</v>
      </c>
    </row>
    <row r="25" spans="1:23" x14ac:dyDescent="0.35">
      <c r="A25" s="1"/>
      <c r="B25" s="54" t="s">
        <v>767</v>
      </c>
      <c r="C25" s="55">
        <v>1167.3277700000001</v>
      </c>
      <c r="D25" s="55">
        <v>2514.9</v>
      </c>
      <c r="E25" s="55">
        <v>2264.6</v>
      </c>
      <c r="F25" s="55">
        <v>0</v>
      </c>
      <c r="G25" s="55">
        <v>0</v>
      </c>
      <c r="H25" s="55">
        <v>0</v>
      </c>
      <c r="I25" s="55">
        <f>+DESPACHO_EJECUTADO!FE29+DESPACHO_EJECUTADO!FF29</f>
        <v>62.2</v>
      </c>
      <c r="J25" s="55">
        <v>0</v>
      </c>
      <c r="K25" s="55">
        <v>62.76</v>
      </c>
      <c r="L25" s="55">
        <v>6.1</v>
      </c>
      <c r="M25" s="55">
        <v>946.3</v>
      </c>
      <c r="N25" s="55">
        <v>548.6</v>
      </c>
      <c r="O25" s="55">
        <f t="shared" si="0"/>
        <v>7572.7877700000008</v>
      </c>
      <c r="P25" s="1"/>
      <c r="Q25" s="1"/>
      <c r="R25" s="1"/>
      <c r="S25" s="1"/>
      <c r="T25" s="210" t="s">
        <v>57</v>
      </c>
      <c r="U25" s="52" t="s">
        <v>58</v>
      </c>
      <c r="V25" s="53" t="s">
        <v>904</v>
      </c>
      <c r="W25" s="53">
        <v>15189.3</v>
      </c>
    </row>
    <row r="26" spans="1:23" x14ac:dyDescent="0.35">
      <c r="A26" s="1"/>
      <c r="B26" s="54" t="s">
        <v>768</v>
      </c>
      <c r="C26" s="55">
        <v>1177.7555299999999</v>
      </c>
      <c r="D26" s="55">
        <v>2503.1</v>
      </c>
      <c r="E26" s="55">
        <v>2227</v>
      </c>
      <c r="F26" s="55">
        <v>0</v>
      </c>
      <c r="G26" s="55">
        <v>0</v>
      </c>
      <c r="H26" s="55">
        <v>0</v>
      </c>
      <c r="I26" s="55">
        <f>+DESPACHO_EJECUTADO!FE30+DESPACHO_EJECUTADO!FF30</f>
        <v>61.800000000000004</v>
      </c>
      <c r="J26" s="55">
        <v>0</v>
      </c>
      <c r="K26" s="55">
        <v>60.37</v>
      </c>
      <c r="L26" s="55">
        <v>6.1</v>
      </c>
      <c r="M26" s="55">
        <v>953.7</v>
      </c>
      <c r="N26" s="55">
        <v>630.4</v>
      </c>
      <c r="O26" s="55">
        <f t="shared" si="0"/>
        <v>7620.2255299999997</v>
      </c>
      <c r="P26" s="1"/>
      <c r="Q26" s="1"/>
      <c r="R26" s="1"/>
      <c r="S26" s="1"/>
      <c r="T26" s="210"/>
      <c r="U26" s="52" t="s">
        <v>922</v>
      </c>
      <c r="V26" s="53">
        <v>5212.05</v>
      </c>
      <c r="W26" s="53" t="s">
        <v>904</v>
      </c>
    </row>
    <row r="27" spans="1:23" x14ac:dyDescent="0.35">
      <c r="A27" s="1"/>
      <c r="B27" s="54" t="s">
        <v>769</v>
      </c>
      <c r="C27" s="55">
        <v>1139.7281499999999</v>
      </c>
      <c r="D27" s="55">
        <v>2480.6</v>
      </c>
      <c r="E27" s="55">
        <v>2353.9</v>
      </c>
      <c r="F27" s="55">
        <v>0</v>
      </c>
      <c r="G27" s="55">
        <v>1.7</v>
      </c>
      <c r="H27" s="55">
        <v>0</v>
      </c>
      <c r="I27" s="55">
        <f>+DESPACHO_EJECUTADO!FE31+DESPACHO_EJECUTADO!FF31</f>
        <v>62.4</v>
      </c>
      <c r="J27" s="55">
        <v>0</v>
      </c>
      <c r="K27" s="55">
        <v>64.58</v>
      </c>
      <c r="L27" s="55">
        <v>6.1</v>
      </c>
      <c r="M27" s="55">
        <v>958</v>
      </c>
      <c r="N27" s="55">
        <v>664.6</v>
      </c>
      <c r="O27" s="55">
        <f t="shared" si="0"/>
        <v>7731.60815</v>
      </c>
      <c r="P27" s="1"/>
      <c r="Q27" s="1"/>
      <c r="R27" s="1"/>
      <c r="S27" s="1"/>
      <c r="T27" s="210" t="s">
        <v>557</v>
      </c>
      <c r="U27" s="52" t="s">
        <v>923</v>
      </c>
      <c r="V27" s="53">
        <v>100.5</v>
      </c>
      <c r="W27" s="53" t="s">
        <v>904</v>
      </c>
    </row>
    <row r="28" spans="1:23" x14ac:dyDescent="0.35">
      <c r="A28" s="1"/>
      <c r="B28" s="54" t="s">
        <v>770</v>
      </c>
      <c r="C28" s="55">
        <v>1145.66606</v>
      </c>
      <c r="D28" s="55">
        <v>2556.9</v>
      </c>
      <c r="E28" s="55">
        <v>2328.6999999999998</v>
      </c>
      <c r="F28" s="55">
        <v>0</v>
      </c>
      <c r="G28" s="55">
        <v>1.5</v>
      </c>
      <c r="H28" s="55">
        <v>0</v>
      </c>
      <c r="I28" s="55">
        <f>+DESPACHO_EJECUTADO!FE32+DESPACHO_EJECUTADO!FF32</f>
        <v>62.199999999999996</v>
      </c>
      <c r="J28" s="55">
        <v>0</v>
      </c>
      <c r="K28" s="55">
        <v>67.23</v>
      </c>
      <c r="L28" s="55">
        <v>6.1</v>
      </c>
      <c r="M28" s="55">
        <v>961.8</v>
      </c>
      <c r="N28" s="55">
        <v>693.3</v>
      </c>
      <c r="O28" s="55">
        <f t="shared" si="0"/>
        <v>7823.39606</v>
      </c>
      <c r="P28" s="1"/>
      <c r="Q28" s="1"/>
      <c r="R28" s="1"/>
      <c r="S28" s="1"/>
      <c r="T28" s="210" t="s">
        <v>572</v>
      </c>
      <c r="U28" s="52" t="s">
        <v>924</v>
      </c>
      <c r="V28" s="53">
        <v>443.05</v>
      </c>
      <c r="W28" s="53" t="s">
        <v>904</v>
      </c>
    </row>
    <row r="29" spans="1:23" x14ac:dyDescent="0.35">
      <c r="A29" s="1"/>
      <c r="B29" s="54" t="s">
        <v>771</v>
      </c>
      <c r="C29" s="55">
        <v>1136.6852200000001</v>
      </c>
      <c r="D29" s="55">
        <v>2629.4</v>
      </c>
      <c r="E29" s="55">
        <v>2340.9</v>
      </c>
      <c r="F29" s="55">
        <v>0</v>
      </c>
      <c r="G29" s="55">
        <v>0</v>
      </c>
      <c r="H29" s="55">
        <v>0</v>
      </c>
      <c r="I29" s="55">
        <f>+DESPACHO_EJECUTADO!FE33+DESPACHO_EJECUTADO!FF33</f>
        <v>62.4</v>
      </c>
      <c r="J29" s="55">
        <v>0</v>
      </c>
      <c r="K29" s="55">
        <v>57.53</v>
      </c>
      <c r="L29" s="55">
        <v>6.1</v>
      </c>
      <c r="M29" s="55">
        <v>963.6</v>
      </c>
      <c r="N29" s="55">
        <v>699.9</v>
      </c>
      <c r="O29" s="55">
        <f t="shared" si="0"/>
        <v>7896.5152200000002</v>
      </c>
      <c r="P29" s="1"/>
      <c r="Q29" s="1"/>
      <c r="R29" s="1"/>
      <c r="S29" s="1"/>
      <c r="T29" s="210" t="s">
        <v>542</v>
      </c>
      <c r="U29" s="52" t="s">
        <v>925</v>
      </c>
      <c r="V29" s="53" t="s">
        <v>904</v>
      </c>
      <c r="W29" s="53">
        <v>3850.3</v>
      </c>
    </row>
    <row r="30" spans="1:23" x14ac:dyDescent="0.35">
      <c r="A30" s="1"/>
      <c r="B30" s="56" t="s">
        <v>772</v>
      </c>
      <c r="C30" s="57">
        <v>1132.0121300000001</v>
      </c>
      <c r="D30" s="57">
        <v>2445</v>
      </c>
      <c r="E30" s="57">
        <v>2284.8000000000002</v>
      </c>
      <c r="F30" s="57">
        <v>0</v>
      </c>
      <c r="G30" s="57">
        <v>0</v>
      </c>
      <c r="H30" s="57">
        <v>0</v>
      </c>
      <c r="I30" s="57">
        <f>+DESPACHO_EJECUTADO!FE34+DESPACHO_EJECUTADO!FF34</f>
        <v>62.4</v>
      </c>
      <c r="J30" s="57">
        <v>0</v>
      </c>
      <c r="K30" s="57">
        <v>64.709999999999994</v>
      </c>
      <c r="L30" s="57">
        <v>5.6</v>
      </c>
      <c r="M30" s="57">
        <v>963.4</v>
      </c>
      <c r="N30" s="57">
        <v>729.9</v>
      </c>
      <c r="O30" s="57">
        <f t="shared" si="0"/>
        <v>7687.8221299999996</v>
      </c>
      <c r="P30" s="1"/>
      <c r="Q30" s="1"/>
      <c r="R30" s="1"/>
      <c r="S30" s="1"/>
      <c r="T30" s="210"/>
      <c r="U30" s="52" t="s">
        <v>926</v>
      </c>
      <c r="V30" s="53">
        <v>154.9</v>
      </c>
      <c r="W30" s="53" t="s">
        <v>904</v>
      </c>
    </row>
    <row r="31" spans="1:23" x14ac:dyDescent="0.35">
      <c r="A31" s="1"/>
      <c r="B31" s="50" t="s">
        <v>773</v>
      </c>
      <c r="C31" s="51">
        <v>1114.31259</v>
      </c>
      <c r="D31" s="51">
        <v>2460.6</v>
      </c>
      <c r="E31" s="51">
        <v>2134.3000000000002</v>
      </c>
      <c r="F31" s="51">
        <v>0</v>
      </c>
      <c r="G31" s="51">
        <v>0</v>
      </c>
      <c r="H31" s="51">
        <v>0</v>
      </c>
      <c r="I31" s="51">
        <f>+DESPACHO_EJECUTADO!FE35+DESPACHO_EJECUTADO!FF35</f>
        <v>62.2</v>
      </c>
      <c r="J31" s="51">
        <v>0</v>
      </c>
      <c r="K31" s="51">
        <v>63.98</v>
      </c>
      <c r="L31" s="51">
        <v>6.1</v>
      </c>
      <c r="M31" s="51">
        <v>964.5</v>
      </c>
      <c r="N31" s="51">
        <v>767.7</v>
      </c>
      <c r="O31" s="51">
        <f t="shared" si="0"/>
        <v>7573.6925899999997</v>
      </c>
      <c r="P31" s="1"/>
      <c r="Q31" s="1"/>
      <c r="R31" s="1"/>
      <c r="S31" s="1"/>
      <c r="T31" s="210" t="s">
        <v>927</v>
      </c>
      <c r="U31" s="52" t="s">
        <v>928</v>
      </c>
      <c r="V31" s="53" t="s">
        <v>904</v>
      </c>
      <c r="W31" s="53">
        <v>1375.1</v>
      </c>
    </row>
    <row r="32" spans="1:23" x14ac:dyDescent="0.35">
      <c r="A32" s="1"/>
      <c r="B32" s="54" t="s">
        <v>774</v>
      </c>
      <c r="C32" s="55">
        <v>1137.4465399999999</v>
      </c>
      <c r="D32" s="55">
        <v>2499.1</v>
      </c>
      <c r="E32" s="55">
        <v>2127.6</v>
      </c>
      <c r="F32" s="55">
        <v>0</v>
      </c>
      <c r="G32" s="55">
        <v>0</v>
      </c>
      <c r="H32" s="55">
        <v>0</v>
      </c>
      <c r="I32" s="55">
        <f>+DESPACHO_EJECUTADO!FE36+DESPACHO_EJECUTADO!FF36</f>
        <v>62.099999999999994</v>
      </c>
      <c r="J32" s="55">
        <v>0</v>
      </c>
      <c r="K32" s="55">
        <v>64.680000000000007</v>
      </c>
      <c r="L32" s="55">
        <v>6.1</v>
      </c>
      <c r="M32" s="55">
        <v>964.3</v>
      </c>
      <c r="N32" s="55">
        <v>802.2</v>
      </c>
      <c r="O32" s="55">
        <f t="shared" si="0"/>
        <v>7663.5265400000008</v>
      </c>
      <c r="P32" s="1"/>
      <c r="Q32" s="1"/>
      <c r="R32" s="1"/>
      <c r="S32" s="1"/>
      <c r="T32" s="210" t="s">
        <v>558</v>
      </c>
      <c r="U32" s="52" t="s">
        <v>929</v>
      </c>
      <c r="V32" s="53">
        <v>480</v>
      </c>
      <c r="W32" s="53" t="s">
        <v>904</v>
      </c>
    </row>
    <row r="33" spans="1:23" x14ac:dyDescent="0.35">
      <c r="A33" s="1"/>
      <c r="B33" s="54" t="s">
        <v>775</v>
      </c>
      <c r="C33" s="55">
        <v>1136.6650999999999</v>
      </c>
      <c r="D33" s="55">
        <v>2542.6</v>
      </c>
      <c r="E33" s="55">
        <v>2004.7</v>
      </c>
      <c r="F33" s="55">
        <v>0</v>
      </c>
      <c r="G33" s="55">
        <v>0</v>
      </c>
      <c r="H33" s="55">
        <v>0</v>
      </c>
      <c r="I33" s="55">
        <f>+DESPACHO_EJECUTADO!FE37+DESPACHO_EJECUTADO!FF37</f>
        <v>62.7</v>
      </c>
      <c r="J33" s="55">
        <v>0</v>
      </c>
      <c r="K33" s="55">
        <v>66.3</v>
      </c>
      <c r="L33" s="55">
        <v>6.1</v>
      </c>
      <c r="M33" s="55">
        <v>958.9</v>
      </c>
      <c r="N33" s="55">
        <v>819.2</v>
      </c>
      <c r="O33" s="55">
        <f t="shared" si="0"/>
        <v>7597.1650999999993</v>
      </c>
      <c r="P33" s="1"/>
      <c r="Q33" s="1"/>
      <c r="R33" s="1"/>
      <c r="S33" s="1"/>
      <c r="T33" s="210" t="s">
        <v>559</v>
      </c>
      <c r="U33" s="52" t="s">
        <v>930</v>
      </c>
      <c r="V33" s="53">
        <v>455.3</v>
      </c>
      <c r="W33" s="53" t="s">
        <v>904</v>
      </c>
    </row>
    <row r="34" spans="1:23" x14ac:dyDescent="0.35">
      <c r="A34" s="1"/>
      <c r="B34" s="54" t="s">
        <v>776</v>
      </c>
      <c r="C34" s="55">
        <v>1124.6936900000001</v>
      </c>
      <c r="D34" s="55">
        <v>2565.8000000000002</v>
      </c>
      <c r="E34" s="55">
        <v>2102.3000000000002</v>
      </c>
      <c r="F34" s="55">
        <v>0</v>
      </c>
      <c r="G34" s="55">
        <v>0</v>
      </c>
      <c r="H34" s="55">
        <v>0</v>
      </c>
      <c r="I34" s="55">
        <f>+DESPACHO_EJECUTADO!FE38+DESPACHO_EJECUTADO!FF38</f>
        <v>62</v>
      </c>
      <c r="J34" s="55">
        <v>0</v>
      </c>
      <c r="K34" s="55">
        <v>63.79</v>
      </c>
      <c r="L34" s="55">
        <v>6.1</v>
      </c>
      <c r="M34" s="55">
        <v>949.3</v>
      </c>
      <c r="N34" s="55">
        <v>814</v>
      </c>
      <c r="O34" s="55">
        <f t="shared" si="0"/>
        <v>7687.9836900000009</v>
      </c>
      <c r="P34" s="1"/>
      <c r="Q34" s="1"/>
      <c r="R34" s="1"/>
      <c r="S34" s="1"/>
      <c r="T34" s="210" t="s">
        <v>69</v>
      </c>
      <c r="U34" s="52" t="s">
        <v>931</v>
      </c>
      <c r="V34" s="53" t="s">
        <v>904</v>
      </c>
      <c r="W34" s="53">
        <v>2959</v>
      </c>
    </row>
    <row r="35" spans="1:23" x14ac:dyDescent="0.35">
      <c r="A35" s="1"/>
      <c r="B35" s="54" t="s">
        <v>777</v>
      </c>
      <c r="C35" s="55">
        <v>1140.17256</v>
      </c>
      <c r="D35" s="55">
        <v>2728.6</v>
      </c>
      <c r="E35" s="55">
        <v>2048.8000000000002</v>
      </c>
      <c r="F35" s="55">
        <v>0</v>
      </c>
      <c r="G35" s="55">
        <v>0</v>
      </c>
      <c r="H35" s="55">
        <v>0</v>
      </c>
      <c r="I35" s="55">
        <f>+DESPACHO_EJECUTADO!FE39+DESPACHO_EJECUTADO!FF39</f>
        <v>62.4</v>
      </c>
      <c r="J35" s="55">
        <v>0</v>
      </c>
      <c r="K35" s="55">
        <v>66.59</v>
      </c>
      <c r="L35" s="55">
        <v>6.1</v>
      </c>
      <c r="M35" s="55">
        <v>937.6</v>
      </c>
      <c r="N35" s="55">
        <v>820.9</v>
      </c>
      <c r="O35" s="55">
        <f t="shared" si="0"/>
        <v>7811.1625600000007</v>
      </c>
      <c r="P35" s="1"/>
      <c r="Q35" s="1"/>
      <c r="R35" s="1"/>
      <c r="S35" s="1"/>
      <c r="T35" s="210" t="s">
        <v>574</v>
      </c>
      <c r="U35" s="52" t="s">
        <v>932</v>
      </c>
      <c r="V35" s="53">
        <v>489.55</v>
      </c>
      <c r="W35" s="53" t="s">
        <v>904</v>
      </c>
    </row>
    <row r="36" spans="1:23" x14ac:dyDescent="0.35">
      <c r="A36" s="1"/>
      <c r="B36" s="54" t="s">
        <v>778</v>
      </c>
      <c r="C36" s="55">
        <v>1126.8235400000001</v>
      </c>
      <c r="D36" s="55">
        <v>2593.9</v>
      </c>
      <c r="E36" s="55">
        <v>2262.6</v>
      </c>
      <c r="F36" s="55">
        <v>0</v>
      </c>
      <c r="G36" s="55">
        <v>0</v>
      </c>
      <c r="H36" s="55">
        <v>0</v>
      </c>
      <c r="I36" s="55">
        <f>+DESPACHO_EJECUTADO!FE40+DESPACHO_EJECUTADO!FF40</f>
        <v>62.3</v>
      </c>
      <c r="J36" s="55">
        <v>0</v>
      </c>
      <c r="K36" s="55">
        <v>66.959999999999994</v>
      </c>
      <c r="L36" s="55">
        <v>6.1</v>
      </c>
      <c r="M36" s="55">
        <v>920.6</v>
      </c>
      <c r="N36" s="55">
        <v>798.1</v>
      </c>
      <c r="O36" s="55">
        <f t="shared" si="0"/>
        <v>7837.3835400000007</v>
      </c>
      <c r="P36" s="1"/>
      <c r="Q36" s="1"/>
      <c r="R36" s="1"/>
      <c r="S36" s="1"/>
      <c r="T36" s="210"/>
      <c r="U36" s="52" t="s">
        <v>933</v>
      </c>
      <c r="V36" s="53">
        <v>135.80000000000001</v>
      </c>
      <c r="W36" s="53" t="s">
        <v>904</v>
      </c>
    </row>
    <row r="37" spans="1:23" x14ac:dyDescent="0.35">
      <c r="A37" s="1"/>
      <c r="B37" s="54" t="s">
        <v>779</v>
      </c>
      <c r="C37" s="55">
        <v>1158.95724</v>
      </c>
      <c r="D37" s="55">
        <v>2630.6</v>
      </c>
      <c r="E37" s="55">
        <v>2218.3000000000002</v>
      </c>
      <c r="F37" s="55">
        <v>0</v>
      </c>
      <c r="G37" s="55">
        <v>0</v>
      </c>
      <c r="H37" s="55">
        <v>0</v>
      </c>
      <c r="I37" s="55">
        <f>+DESPACHO_EJECUTADO!FE41+DESPACHO_EJECUTADO!FF41</f>
        <v>62.699999999999996</v>
      </c>
      <c r="J37" s="55">
        <v>0</v>
      </c>
      <c r="K37" s="55">
        <v>65.400000000000006</v>
      </c>
      <c r="L37" s="55">
        <v>6.1</v>
      </c>
      <c r="M37" s="55">
        <v>894.5</v>
      </c>
      <c r="N37" s="55">
        <v>779.2</v>
      </c>
      <c r="O37" s="55">
        <f t="shared" si="0"/>
        <v>7815.7572399999999</v>
      </c>
      <c r="P37" s="1"/>
      <c r="Q37" s="1"/>
      <c r="R37" s="1"/>
      <c r="S37" s="1"/>
      <c r="T37" s="210" t="s">
        <v>575</v>
      </c>
      <c r="U37" s="52" t="s">
        <v>934</v>
      </c>
      <c r="V37" s="53">
        <v>489.6</v>
      </c>
      <c r="W37" s="53" t="s">
        <v>904</v>
      </c>
    </row>
    <row r="38" spans="1:23" x14ac:dyDescent="0.35">
      <c r="A38" s="1"/>
      <c r="B38" s="56" t="s">
        <v>780</v>
      </c>
      <c r="C38" s="57">
        <v>1158.66023</v>
      </c>
      <c r="D38" s="57">
        <v>2577.6</v>
      </c>
      <c r="E38" s="57">
        <v>2182.3000000000002</v>
      </c>
      <c r="F38" s="57">
        <v>0</v>
      </c>
      <c r="G38" s="57">
        <v>0</v>
      </c>
      <c r="H38" s="57">
        <v>0</v>
      </c>
      <c r="I38" s="57">
        <f>+DESPACHO_EJECUTADO!FE42+DESPACHO_EJECUTADO!FF42</f>
        <v>62.1</v>
      </c>
      <c r="J38" s="57">
        <v>0</v>
      </c>
      <c r="K38" s="57">
        <v>62.63</v>
      </c>
      <c r="L38" s="57">
        <v>6.1</v>
      </c>
      <c r="M38" s="57">
        <v>838.5</v>
      </c>
      <c r="N38" s="57">
        <v>808</v>
      </c>
      <c r="O38" s="57">
        <f t="shared" si="0"/>
        <v>7695.8902300000009</v>
      </c>
      <c r="P38" s="1"/>
      <c r="Q38" s="1"/>
      <c r="R38" s="1"/>
      <c r="S38" s="1"/>
      <c r="T38" s="210"/>
      <c r="U38" s="52" t="s">
        <v>935</v>
      </c>
      <c r="V38" s="53">
        <v>489.6</v>
      </c>
      <c r="W38" s="53" t="s">
        <v>904</v>
      </c>
    </row>
    <row r="39" spans="1:23" x14ac:dyDescent="0.35">
      <c r="A39" s="1"/>
      <c r="B39" s="50" t="s">
        <v>781</v>
      </c>
      <c r="C39" s="51">
        <v>1153.77361</v>
      </c>
      <c r="D39" s="51">
        <v>2635.2</v>
      </c>
      <c r="E39" s="51">
        <v>2128.9</v>
      </c>
      <c r="F39" s="51">
        <v>0</v>
      </c>
      <c r="G39" s="51">
        <v>0</v>
      </c>
      <c r="H39" s="51">
        <v>0</v>
      </c>
      <c r="I39" s="51">
        <f>+DESPACHO_EJECUTADO!FE43+DESPACHO_EJECUTADO!FF43</f>
        <v>62</v>
      </c>
      <c r="J39" s="51">
        <v>0</v>
      </c>
      <c r="K39" s="51">
        <v>66</v>
      </c>
      <c r="L39" s="51">
        <v>6.3</v>
      </c>
      <c r="M39" s="51">
        <v>667</v>
      </c>
      <c r="N39" s="51">
        <v>807.3</v>
      </c>
      <c r="O39" s="51">
        <f t="shared" si="0"/>
        <v>7526.4736100000009</v>
      </c>
      <c r="P39" s="1"/>
      <c r="Q39" s="1"/>
      <c r="R39" s="1"/>
      <c r="S39" s="1"/>
      <c r="T39" s="210"/>
      <c r="U39" s="52" t="s">
        <v>936</v>
      </c>
      <c r="V39" s="53">
        <v>480</v>
      </c>
      <c r="W39" s="53" t="s">
        <v>904</v>
      </c>
    </row>
    <row r="40" spans="1:23" x14ac:dyDescent="0.35">
      <c r="A40" s="1"/>
      <c r="B40" s="54" t="s">
        <v>782</v>
      </c>
      <c r="C40" s="55">
        <v>1150.67896</v>
      </c>
      <c r="D40" s="55">
        <v>2866</v>
      </c>
      <c r="E40" s="55">
        <v>2189.4</v>
      </c>
      <c r="F40" s="55">
        <v>0</v>
      </c>
      <c r="G40" s="55">
        <v>0</v>
      </c>
      <c r="H40" s="55">
        <v>0</v>
      </c>
      <c r="I40" s="55">
        <f>+DESPACHO_EJECUTADO!FE44+DESPACHO_EJECUTADO!FF44</f>
        <v>62.1</v>
      </c>
      <c r="J40" s="55">
        <v>0</v>
      </c>
      <c r="K40" s="55">
        <v>65.52</v>
      </c>
      <c r="L40" s="55">
        <v>6.1</v>
      </c>
      <c r="M40" s="55">
        <v>309.5</v>
      </c>
      <c r="N40" s="55">
        <v>819.2</v>
      </c>
      <c r="O40" s="55">
        <f t="shared" si="0"/>
        <v>7468.4989600000017</v>
      </c>
      <c r="P40" s="1"/>
      <c r="Q40" s="1"/>
      <c r="R40" s="1"/>
      <c r="S40" s="1"/>
      <c r="T40" s="210"/>
      <c r="U40" s="52" t="s">
        <v>937</v>
      </c>
      <c r="V40" s="53">
        <v>169.6</v>
      </c>
      <c r="W40" s="53" t="s">
        <v>904</v>
      </c>
    </row>
    <row r="41" spans="1:23" x14ac:dyDescent="0.35">
      <c r="A41" s="1"/>
      <c r="B41" s="54" t="s">
        <v>783</v>
      </c>
      <c r="C41" s="55">
        <v>1150.93057</v>
      </c>
      <c r="D41" s="55">
        <v>2979.2</v>
      </c>
      <c r="E41" s="55">
        <v>2354.6999999999998</v>
      </c>
      <c r="F41" s="55">
        <v>0</v>
      </c>
      <c r="G41" s="55">
        <v>0</v>
      </c>
      <c r="H41" s="55">
        <v>0</v>
      </c>
      <c r="I41" s="55">
        <f>+DESPACHO_EJECUTADO!FE45+DESPACHO_EJECUTADO!FF45</f>
        <v>61.7</v>
      </c>
      <c r="J41" s="55">
        <v>0</v>
      </c>
      <c r="K41" s="55">
        <v>65.790000000000006</v>
      </c>
      <c r="L41" s="55">
        <v>6.8</v>
      </c>
      <c r="M41" s="55">
        <v>61.3</v>
      </c>
      <c r="N41" s="55">
        <v>805.7</v>
      </c>
      <c r="O41" s="55">
        <f t="shared" si="0"/>
        <v>7486.1205699999991</v>
      </c>
      <c r="P41" s="1"/>
      <c r="Q41" s="1"/>
      <c r="R41" s="1"/>
      <c r="S41" s="1"/>
      <c r="T41" s="210" t="s">
        <v>560</v>
      </c>
      <c r="U41" s="52" t="s">
        <v>938</v>
      </c>
      <c r="V41" s="53">
        <v>84.5</v>
      </c>
      <c r="W41" s="53" t="s">
        <v>904</v>
      </c>
    </row>
    <row r="42" spans="1:23" x14ac:dyDescent="0.35">
      <c r="A42" s="1"/>
      <c r="B42" s="54" t="s">
        <v>784</v>
      </c>
      <c r="C42" s="55">
        <v>1165.1536699999999</v>
      </c>
      <c r="D42" s="55">
        <v>3125.4</v>
      </c>
      <c r="E42" s="55">
        <v>2138.5</v>
      </c>
      <c r="F42" s="55">
        <v>39.4</v>
      </c>
      <c r="G42" s="55">
        <v>0</v>
      </c>
      <c r="H42" s="55">
        <v>0</v>
      </c>
      <c r="I42" s="55">
        <f>+DESPACHO_EJECUTADO!FE46+DESPACHO_EJECUTADO!FF46</f>
        <v>61.9</v>
      </c>
      <c r="J42" s="55">
        <v>0</v>
      </c>
      <c r="K42" s="55">
        <v>66.38</v>
      </c>
      <c r="L42" s="55">
        <v>7.4</v>
      </c>
      <c r="M42" s="55">
        <v>0</v>
      </c>
      <c r="N42" s="55">
        <v>818.5</v>
      </c>
      <c r="O42" s="55">
        <f t="shared" si="0"/>
        <v>7422.6336699999993</v>
      </c>
      <c r="P42" s="1"/>
      <c r="Q42" s="1"/>
      <c r="R42" s="1"/>
      <c r="S42" s="1"/>
      <c r="T42" s="210" t="s">
        <v>543</v>
      </c>
      <c r="U42" s="52" t="s">
        <v>939</v>
      </c>
      <c r="V42" s="53">
        <v>436.4</v>
      </c>
      <c r="W42" s="53" t="s">
        <v>904</v>
      </c>
    </row>
    <row r="43" spans="1:23" x14ac:dyDescent="0.35">
      <c r="A43" s="1"/>
      <c r="B43" s="54" t="s">
        <v>785</v>
      </c>
      <c r="C43" s="55">
        <v>1173.7356299999999</v>
      </c>
      <c r="D43" s="55">
        <v>3205.9</v>
      </c>
      <c r="E43" s="55">
        <v>2388.5</v>
      </c>
      <c r="F43" s="55">
        <v>46.6</v>
      </c>
      <c r="G43" s="55">
        <v>0</v>
      </c>
      <c r="H43" s="55">
        <v>0</v>
      </c>
      <c r="I43" s="55">
        <f>+DESPACHO_EJECUTADO!FE47+DESPACHO_EJECUTADO!FF47</f>
        <v>62</v>
      </c>
      <c r="J43" s="55">
        <v>0</v>
      </c>
      <c r="K43" s="55">
        <v>63.1</v>
      </c>
      <c r="L43" s="55">
        <v>7.4</v>
      </c>
      <c r="M43" s="55">
        <v>0</v>
      </c>
      <c r="N43" s="55">
        <v>787.3</v>
      </c>
      <c r="O43" s="55">
        <f t="shared" si="0"/>
        <v>7734.5356300000003</v>
      </c>
      <c r="P43" s="1"/>
      <c r="Q43" s="1"/>
      <c r="R43" s="1"/>
      <c r="S43" s="1"/>
      <c r="T43" s="210" t="s">
        <v>561</v>
      </c>
      <c r="U43" s="52" t="s">
        <v>940</v>
      </c>
      <c r="V43" s="53">
        <v>446.4</v>
      </c>
      <c r="W43" s="53" t="s">
        <v>904</v>
      </c>
    </row>
    <row r="44" spans="1:23" x14ac:dyDescent="0.35">
      <c r="A44" s="1"/>
      <c r="B44" s="54" t="s">
        <v>786</v>
      </c>
      <c r="C44" s="55">
        <v>1171.92606</v>
      </c>
      <c r="D44" s="55">
        <v>3261.4</v>
      </c>
      <c r="E44" s="55">
        <v>2334.8000000000002</v>
      </c>
      <c r="F44" s="55">
        <v>47</v>
      </c>
      <c r="G44" s="55">
        <v>0</v>
      </c>
      <c r="H44" s="55">
        <v>0</v>
      </c>
      <c r="I44" s="55">
        <f>+DESPACHO_EJECUTADO!FE48+DESPACHO_EJECUTADO!FF48</f>
        <v>62.1</v>
      </c>
      <c r="J44" s="55">
        <v>0</v>
      </c>
      <c r="K44" s="55">
        <v>65.77</v>
      </c>
      <c r="L44" s="55">
        <v>7.4</v>
      </c>
      <c r="M44" s="55">
        <v>0</v>
      </c>
      <c r="N44" s="55">
        <v>752.5</v>
      </c>
      <c r="O44" s="55">
        <f t="shared" si="0"/>
        <v>7702.8960600000009</v>
      </c>
      <c r="P44" s="1"/>
      <c r="Q44" s="1"/>
      <c r="R44" s="1"/>
      <c r="S44" s="1"/>
      <c r="T44" s="210" t="s">
        <v>29</v>
      </c>
      <c r="U44" s="52" t="s">
        <v>941</v>
      </c>
      <c r="V44" s="53" t="s">
        <v>904</v>
      </c>
      <c r="W44" s="53">
        <v>4111.3</v>
      </c>
    </row>
    <row r="45" spans="1:23" x14ac:dyDescent="0.35">
      <c r="A45" s="1"/>
      <c r="B45" s="54" t="s">
        <v>787</v>
      </c>
      <c r="C45" s="55">
        <v>1171.0410099999999</v>
      </c>
      <c r="D45" s="55">
        <v>3334.8</v>
      </c>
      <c r="E45" s="55">
        <v>2360.4</v>
      </c>
      <c r="F45" s="55">
        <v>47.4</v>
      </c>
      <c r="G45" s="55">
        <v>0</v>
      </c>
      <c r="H45" s="55">
        <v>0</v>
      </c>
      <c r="I45" s="55">
        <f>+DESPACHO_EJECUTADO!FE49+DESPACHO_EJECUTADO!FF49</f>
        <v>62.3</v>
      </c>
      <c r="J45" s="55">
        <v>0</v>
      </c>
      <c r="K45" s="55">
        <v>61.96</v>
      </c>
      <c r="L45" s="55">
        <v>7.4</v>
      </c>
      <c r="M45" s="55">
        <v>0</v>
      </c>
      <c r="N45" s="55">
        <v>662.7</v>
      </c>
      <c r="O45" s="55">
        <f t="shared" si="0"/>
        <v>7708.001009999999</v>
      </c>
      <c r="P45" s="1"/>
      <c r="Q45" s="1"/>
      <c r="R45" s="1"/>
      <c r="S45" s="1"/>
      <c r="T45" s="210" t="s">
        <v>545</v>
      </c>
      <c r="U45" s="52" t="s">
        <v>942</v>
      </c>
      <c r="V45" s="53">
        <v>2163.6</v>
      </c>
      <c r="W45" s="53" t="s">
        <v>904</v>
      </c>
    </row>
    <row r="46" spans="1:23" x14ac:dyDescent="0.35">
      <c r="A46" s="1"/>
      <c r="B46" s="56" t="s">
        <v>788</v>
      </c>
      <c r="C46" s="57">
        <v>1176.7931000000001</v>
      </c>
      <c r="D46" s="57">
        <v>3307.4</v>
      </c>
      <c r="E46" s="57">
        <v>2422.1999999999998</v>
      </c>
      <c r="F46" s="57">
        <v>47.4</v>
      </c>
      <c r="G46" s="57">
        <v>0</v>
      </c>
      <c r="H46" s="57">
        <v>0</v>
      </c>
      <c r="I46" s="57">
        <f>+DESPACHO_EJECUTADO!FE50+DESPACHO_EJECUTADO!FF50</f>
        <v>62</v>
      </c>
      <c r="J46" s="57">
        <v>0</v>
      </c>
      <c r="K46" s="57">
        <v>60.24</v>
      </c>
      <c r="L46" s="57">
        <v>7.4</v>
      </c>
      <c r="M46" s="57">
        <v>0</v>
      </c>
      <c r="N46" s="57">
        <v>611.70000000000005</v>
      </c>
      <c r="O46" s="57">
        <f t="shared" si="0"/>
        <v>7695.1330999999991</v>
      </c>
      <c r="P46" s="1"/>
      <c r="Q46" s="1"/>
      <c r="R46" s="1"/>
      <c r="S46" s="1"/>
      <c r="T46" s="210" t="s">
        <v>548</v>
      </c>
      <c r="U46" s="52" t="s">
        <v>943</v>
      </c>
      <c r="V46" s="53">
        <v>105.7</v>
      </c>
      <c r="W46" s="53" t="s">
        <v>904</v>
      </c>
    </row>
    <row r="47" spans="1:23" x14ac:dyDescent="0.35">
      <c r="A47" s="1"/>
      <c r="B47" s="50" t="s">
        <v>789</v>
      </c>
      <c r="C47" s="51">
        <v>1180.26189</v>
      </c>
      <c r="D47" s="51">
        <v>3306.2</v>
      </c>
      <c r="E47" s="51">
        <v>2436.9</v>
      </c>
      <c r="F47" s="51">
        <v>47.8</v>
      </c>
      <c r="G47" s="51">
        <v>0</v>
      </c>
      <c r="H47" s="51">
        <v>0</v>
      </c>
      <c r="I47" s="51">
        <f>+DESPACHO_EJECUTADO!FE51+DESPACHO_EJECUTADO!FF51</f>
        <v>62.6</v>
      </c>
      <c r="J47" s="51">
        <v>0</v>
      </c>
      <c r="K47" s="51">
        <v>60.15</v>
      </c>
      <c r="L47" s="51">
        <v>7.4</v>
      </c>
      <c r="M47" s="51">
        <v>0</v>
      </c>
      <c r="N47" s="51">
        <v>561.79999999999995</v>
      </c>
      <c r="O47" s="51">
        <f t="shared" si="0"/>
        <v>7663.1118900000001</v>
      </c>
      <c r="P47" s="1"/>
      <c r="Q47" s="1"/>
      <c r="R47" s="1"/>
      <c r="S47" s="1"/>
      <c r="T47" s="210" t="s">
        <v>80</v>
      </c>
      <c r="U47" s="52" t="s">
        <v>944</v>
      </c>
      <c r="V47" s="53" t="s">
        <v>904</v>
      </c>
      <c r="W47" s="53">
        <v>9014.15</v>
      </c>
    </row>
    <row r="48" spans="1:23" x14ac:dyDescent="0.35">
      <c r="A48" s="1"/>
      <c r="B48" s="54" t="s">
        <v>790</v>
      </c>
      <c r="C48" s="55">
        <v>1183.8709100000001</v>
      </c>
      <c r="D48" s="55">
        <v>3328.4</v>
      </c>
      <c r="E48" s="55">
        <v>2466.9</v>
      </c>
      <c r="F48" s="55">
        <v>47.8</v>
      </c>
      <c r="G48" s="55">
        <v>0</v>
      </c>
      <c r="H48" s="55">
        <v>0</v>
      </c>
      <c r="I48" s="55">
        <f>+DESPACHO_EJECUTADO!FE52+DESPACHO_EJECUTADO!FF52</f>
        <v>61.6</v>
      </c>
      <c r="J48" s="55">
        <v>0</v>
      </c>
      <c r="K48" s="55">
        <v>62.29</v>
      </c>
      <c r="L48" s="55">
        <v>7.4</v>
      </c>
      <c r="M48" s="55">
        <v>0</v>
      </c>
      <c r="N48" s="55">
        <v>501.8</v>
      </c>
      <c r="O48" s="55">
        <f t="shared" si="0"/>
        <v>7660.0609100000011</v>
      </c>
      <c r="P48" s="1"/>
      <c r="Q48" s="1"/>
      <c r="R48" s="1"/>
      <c r="S48" s="1"/>
      <c r="T48" s="210"/>
      <c r="U48" s="52" t="s">
        <v>945</v>
      </c>
      <c r="V48" s="53">
        <v>229.65</v>
      </c>
      <c r="W48" s="53" t="s">
        <v>904</v>
      </c>
    </row>
    <row r="49" spans="1:23" x14ac:dyDescent="0.35">
      <c r="A49" s="1"/>
      <c r="B49" s="54" t="s">
        <v>791</v>
      </c>
      <c r="C49" s="55">
        <v>1195.44166</v>
      </c>
      <c r="D49" s="55">
        <v>3304</v>
      </c>
      <c r="E49" s="55">
        <v>2430.6</v>
      </c>
      <c r="F49" s="55">
        <v>47.5</v>
      </c>
      <c r="G49" s="55">
        <v>0</v>
      </c>
      <c r="H49" s="55">
        <v>0</v>
      </c>
      <c r="I49" s="55">
        <f>+DESPACHO_EJECUTADO!FE53+DESPACHO_EJECUTADO!FF53</f>
        <v>61.9</v>
      </c>
      <c r="J49" s="55">
        <v>0</v>
      </c>
      <c r="K49" s="55">
        <v>64.290000000000006</v>
      </c>
      <c r="L49" s="55">
        <v>7.4</v>
      </c>
      <c r="M49" s="55">
        <v>0</v>
      </c>
      <c r="N49" s="55">
        <v>456.1</v>
      </c>
      <c r="O49" s="55">
        <f t="shared" si="0"/>
        <v>7567.2316600000004</v>
      </c>
      <c r="P49" s="1"/>
      <c r="Q49" s="1"/>
      <c r="R49" s="1"/>
      <c r="S49" s="1"/>
      <c r="T49" s="210" t="s">
        <v>289</v>
      </c>
      <c r="U49" s="52" t="s">
        <v>946</v>
      </c>
      <c r="V49" s="53" t="s">
        <v>904</v>
      </c>
      <c r="W49" s="53">
        <v>1257.8</v>
      </c>
    </row>
    <row r="50" spans="1:23" x14ac:dyDescent="0.35">
      <c r="A50" s="1"/>
      <c r="B50" s="54" t="s">
        <v>792</v>
      </c>
      <c r="C50" s="55">
        <v>1190.0270499999999</v>
      </c>
      <c r="D50" s="55">
        <v>3304.1</v>
      </c>
      <c r="E50" s="55">
        <v>2464.4</v>
      </c>
      <c r="F50" s="55">
        <v>47.7</v>
      </c>
      <c r="G50" s="55">
        <v>0</v>
      </c>
      <c r="H50" s="55">
        <v>0</v>
      </c>
      <c r="I50" s="55">
        <f>+DESPACHO_EJECUTADO!FE54+DESPACHO_EJECUTADO!FF54</f>
        <v>61.9</v>
      </c>
      <c r="J50" s="55">
        <v>0</v>
      </c>
      <c r="K50" s="55">
        <v>60.93</v>
      </c>
      <c r="L50" s="55">
        <v>7.4</v>
      </c>
      <c r="M50" s="55">
        <v>0</v>
      </c>
      <c r="N50" s="55">
        <v>418.4</v>
      </c>
      <c r="O50" s="55">
        <f t="shared" si="0"/>
        <v>7554.8570499999996</v>
      </c>
      <c r="P50" s="1"/>
      <c r="Q50" s="1"/>
      <c r="R50" s="1"/>
      <c r="S50" s="1"/>
      <c r="T50" s="210" t="s">
        <v>556</v>
      </c>
      <c r="U50" s="52" t="s">
        <v>947</v>
      </c>
      <c r="V50" s="53">
        <v>84</v>
      </c>
      <c r="W50" s="53" t="s">
        <v>904</v>
      </c>
    </row>
    <row r="51" spans="1:23" x14ac:dyDescent="0.35">
      <c r="A51" s="1"/>
      <c r="B51" s="54" t="s">
        <v>793</v>
      </c>
      <c r="C51" s="55">
        <v>1179.47289</v>
      </c>
      <c r="D51" s="55">
        <v>3300.7</v>
      </c>
      <c r="E51" s="55">
        <v>2464.6999999999998</v>
      </c>
      <c r="F51" s="55">
        <v>47.7</v>
      </c>
      <c r="G51" s="55">
        <v>0</v>
      </c>
      <c r="H51" s="55">
        <v>0</v>
      </c>
      <c r="I51" s="55">
        <f>+DESPACHO_EJECUTADO!FE55+DESPACHO_EJECUTADO!FF55</f>
        <v>62</v>
      </c>
      <c r="J51" s="55">
        <v>0</v>
      </c>
      <c r="K51" s="55">
        <v>65.28</v>
      </c>
      <c r="L51" s="55">
        <v>7.4</v>
      </c>
      <c r="M51" s="55">
        <v>0</v>
      </c>
      <c r="N51" s="55">
        <v>350.6</v>
      </c>
      <c r="O51" s="55">
        <f t="shared" si="0"/>
        <v>7477.8528899999992</v>
      </c>
      <c r="P51" s="1"/>
      <c r="Q51" s="1"/>
      <c r="R51" s="1"/>
      <c r="S51" s="1"/>
      <c r="T51" s="210" t="s">
        <v>38</v>
      </c>
      <c r="U51" s="52" t="s">
        <v>948</v>
      </c>
      <c r="V51" s="53">
        <v>121.1</v>
      </c>
      <c r="W51" s="53" t="s">
        <v>904</v>
      </c>
    </row>
    <row r="52" spans="1:23" x14ac:dyDescent="0.35">
      <c r="A52" s="1"/>
      <c r="B52" s="54" t="s">
        <v>794</v>
      </c>
      <c r="C52" s="55">
        <v>1178.9745</v>
      </c>
      <c r="D52" s="55">
        <v>3148.2</v>
      </c>
      <c r="E52" s="55">
        <v>2372.8000000000002</v>
      </c>
      <c r="F52" s="55">
        <v>47.6</v>
      </c>
      <c r="G52" s="55">
        <v>0</v>
      </c>
      <c r="H52" s="55">
        <v>0</v>
      </c>
      <c r="I52" s="55">
        <f>+DESPACHO_EJECUTADO!FE56+DESPACHO_EJECUTADO!FF56</f>
        <v>62</v>
      </c>
      <c r="J52" s="55">
        <v>0</v>
      </c>
      <c r="K52" s="55">
        <v>65.73</v>
      </c>
      <c r="L52" s="55">
        <v>7.4</v>
      </c>
      <c r="M52" s="55">
        <v>0</v>
      </c>
      <c r="N52" s="55">
        <v>305.39999999999998</v>
      </c>
      <c r="O52" s="55">
        <f t="shared" si="0"/>
        <v>7188.1044999999995</v>
      </c>
      <c r="P52" s="1"/>
      <c r="Q52" s="1"/>
      <c r="R52" s="1"/>
      <c r="S52" s="1"/>
      <c r="T52" s="210"/>
      <c r="U52" s="52" t="s">
        <v>949</v>
      </c>
      <c r="V52" s="53" t="s">
        <v>904</v>
      </c>
      <c r="W52" s="53">
        <v>4987.7</v>
      </c>
    </row>
    <row r="53" spans="1:23" x14ac:dyDescent="0.35">
      <c r="A53" s="1"/>
      <c r="B53" s="54" t="s">
        <v>795</v>
      </c>
      <c r="C53" s="55">
        <v>1166.05693</v>
      </c>
      <c r="D53" s="55">
        <v>3080.4</v>
      </c>
      <c r="E53" s="55">
        <v>2237.3000000000002</v>
      </c>
      <c r="F53" s="55">
        <v>47.7</v>
      </c>
      <c r="G53" s="55">
        <v>0</v>
      </c>
      <c r="H53" s="55">
        <v>0</v>
      </c>
      <c r="I53" s="55">
        <f>+DESPACHO_EJECUTADO!FE57+DESPACHO_EJECUTADO!FF57</f>
        <v>61.6</v>
      </c>
      <c r="J53" s="55">
        <v>0</v>
      </c>
      <c r="K53" s="55">
        <v>64.08</v>
      </c>
      <c r="L53" s="55">
        <v>7.4</v>
      </c>
      <c r="M53" s="55">
        <v>0</v>
      </c>
      <c r="N53" s="55">
        <v>297.60000000000002</v>
      </c>
      <c r="O53" s="55">
        <f t="shared" si="0"/>
        <v>6962.1369300000006</v>
      </c>
      <c r="P53" s="1"/>
      <c r="Q53" s="1"/>
      <c r="R53" s="1"/>
      <c r="S53" s="1"/>
      <c r="T53" s="210"/>
      <c r="U53" s="52" t="s">
        <v>108</v>
      </c>
      <c r="V53" s="53" t="s">
        <v>904</v>
      </c>
      <c r="W53" s="53">
        <v>1735.45</v>
      </c>
    </row>
    <row r="54" spans="1:23" x14ac:dyDescent="0.35">
      <c r="A54" s="1"/>
      <c r="B54" s="56" t="s">
        <v>50</v>
      </c>
      <c r="C54" s="57">
        <v>1198.2751000000001</v>
      </c>
      <c r="D54" s="57">
        <v>3048</v>
      </c>
      <c r="E54" s="57">
        <v>2027.3</v>
      </c>
      <c r="F54" s="57">
        <v>47.7</v>
      </c>
      <c r="G54" s="57">
        <v>0</v>
      </c>
      <c r="H54" s="57">
        <v>0</v>
      </c>
      <c r="I54" s="57">
        <f>+DESPACHO_EJECUTADO!FE58+DESPACHO_EJECUTADO!FF58</f>
        <v>61.699999999999996</v>
      </c>
      <c r="J54" s="57">
        <v>0</v>
      </c>
      <c r="K54" s="57">
        <v>66.819999999999993</v>
      </c>
      <c r="L54" s="57">
        <v>7.4</v>
      </c>
      <c r="M54" s="57">
        <v>0</v>
      </c>
      <c r="N54" s="57">
        <v>327</v>
      </c>
      <c r="O54" s="57">
        <f t="shared" si="0"/>
        <v>6784.195099999999</v>
      </c>
      <c r="P54" s="1"/>
      <c r="Q54" s="1"/>
      <c r="R54" s="1"/>
      <c r="S54" s="1"/>
      <c r="T54" s="210"/>
      <c r="U54" s="52" t="s">
        <v>950</v>
      </c>
      <c r="V54" s="53">
        <v>237.35</v>
      </c>
      <c r="W54" s="53" t="s">
        <v>904</v>
      </c>
    </row>
    <row r="55" spans="1:23" x14ac:dyDescent="0.35">
      <c r="A55" s="1"/>
      <c r="B55" s="58" t="s">
        <v>951</v>
      </c>
      <c r="C55" s="59">
        <f>SUM(C7:C54)/2</f>
        <v>27929.300874999986</v>
      </c>
      <c r="D55" s="59">
        <f t="shared" ref="D55:O55" si="1">SUM(D7:D54)/2</f>
        <v>65862.699999999983</v>
      </c>
      <c r="E55" s="59">
        <f t="shared" si="1"/>
        <v>53373.799999999988</v>
      </c>
      <c r="F55" s="59">
        <f t="shared" si="1"/>
        <v>589.69999999999993</v>
      </c>
      <c r="G55" s="59">
        <f t="shared" si="1"/>
        <v>1.6</v>
      </c>
      <c r="H55" s="59">
        <f t="shared" si="1"/>
        <v>0</v>
      </c>
      <c r="I55" s="59">
        <f t="shared" si="1"/>
        <v>1476.35</v>
      </c>
      <c r="J55" s="59">
        <f t="shared" si="1"/>
        <v>0</v>
      </c>
      <c r="K55" s="59">
        <f t="shared" si="1"/>
        <v>1450.885</v>
      </c>
      <c r="L55" s="59">
        <f t="shared" si="1"/>
        <v>166.09999999999988</v>
      </c>
      <c r="M55" s="59">
        <f t="shared" si="1"/>
        <v>9681.9999999999982</v>
      </c>
      <c r="N55" s="59">
        <f t="shared" si="1"/>
        <v>13793.3</v>
      </c>
      <c r="O55" s="59">
        <f t="shared" si="1"/>
        <v>174325.73587499998</v>
      </c>
      <c r="P55" s="1"/>
      <c r="Q55" s="1"/>
      <c r="R55" s="1"/>
      <c r="S55" s="1"/>
      <c r="T55" s="210" t="s">
        <v>110</v>
      </c>
      <c r="U55" s="52" t="s">
        <v>952</v>
      </c>
      <c r="V55" s="53" t="s">
        <v>904</v>
      </c>
      <c r="W55" s="53">
        <v>1105.8</v>
      </c>
    </row>
    <row r="56" spans="1:23" x14ac:dyDescent="0.35">
      <c r="A56" s="1"/>
      <c r="B56" s="58" t="s">
        <v>953</v>
      </c>
      <c r="C56" s="241">
        <f>+C55/$O$55</f>
        <v>0.16021329687675404</v>
      </c>
      <c r="D56" s="241">
        <f t="shared" ref="D56:O56" si="2">+D55/$O$55</f>
        <v>0.37781397949885459</v>
      </c>
      <c r="E56" s="241">
        <f t="shared" si="2"/>
        <v>0.30617280765859833</v>
      </c>
      <c r="F56" s="241">
        <f t="shared" si="2"/>
        <v>3.3827478027848019E-3</v>
      </c>
      <c r="G56" s="241">
        <f t="shared" si="2"/>
        <v>9.1782202551393657E-6</v>
      </c>
      <c r="H56" s="241">
        <f t="shared" si="2"/>
        <v>0</v>
      </c>
      <c r="I56" s="241">
        <f t="shared" si="2"/>
        <v>8.4689159210468764E-3</v>
      </c>
      <c r="J56" s="241">
        <f t="shared" si="2"/>
        <v>0</v>
      </c>
      <c r="K56" s="241">
        <f t="shared" si="2"/>
        <v>8.322838809298674E-3</v>
      </c>
      <c r="L56" s="241">
        <f t="shared" si="2"/>
        <v>9.5281399023665466E-4</v>
      </c>
      <c r="M56" s="241">
        <f t="shared" si="2"/>
        <v>5.5539705318912072E-2</v>
      </c>
      <c r="N56" s="241">
        <f t="shared" si="2"/>
        <v>7.9123715903258632E-2</v>
      </c>
      <c r="O56" s="241">
        <f t="shared" si="2"/>
        <v>1</v>
      </c>
      <c r="P56" s="1"/>
      <c r="Q56" s="1"/>
      <c r="R56" s="1"/>
      <c r="S56" s="1"/>
      <c r="T56" s="210"/>
      <c r="U56" s="52" t="s">
        <v>954</v>
      </c>
      <c r="V56" s="53">
        <v>14.4</v>
      </c>
      <c r="W56" s="53" t="s">
        <v>904</v>
      </c>
    </row>
    <row r="57" spans="1:23" x14ac:dyDescent="0.35">
      <c r="A57" s="1"/>
      <c r="B57" s="1"/>
      <c r="C57" s="1"/>
      <c r="D57" s="1"/>
      <c r="E57" s="1"/>
      <c r="F57" s="1"/>
      <c r="G57" s="1"/>
      <c r="H57" s="1"/>
      <c r="I57" s="1"/>
      <c r="J57" s="1"/>
      <c r="K57" s="1"/>
      <c r="L57" s="1"/>
      <c r="M57" s="1"/>
      <c r="N57" s="1"/>
      <c r="O57" s="1"/>
      <c r="P57" s="1"/>
      <c r="Q57" s="1"/>
      <c r="R57" s="1"/>
      <c r="S57" s="1"/>
      <c r="T57" s="210"/>
      <c r="U57" s="52" t="s">
        <v>955</v>
      </c>
      <c r="V57" s="53">
        <v>707.7</v>
      </c>
      <c r="W57" s="53" t="s">
        <v>904</v>
      </c>
    </row>
    <row r="58" spans="1:23" x14ac:dyDescent="0.35">
      <c r="A58" s="1"/>
      <c r="B58" s="1"/>
      <c r="C58" s="1"/>
      <c r="D58" s="1"/>
      <c r="E58" s="1"/>
      <c r="F58" s="1"/>
      <c r="G58" s="1"/>
      <c r="H58" s="1"/>
      <c r="I58" s="1"/>
      <c r="J58" s="1"/>
      <c r="K58" s="1"/>
      <c r="L58" s="1"/>
      <c r="M58" s="1"/>
      <c r="N58" s="1"/>
      <c r="O58" s="1"/>
      <c r="P58" s="1"/>
      <c r="Q58" s="1"/>
      <c r="R58" s="1"/>
      <c r="S58" s="1"/>
      <c r="T58" s="210"/>
      <c r="U58" s="52" t="s">
        <v>956</v>
      </c>
      <c r="V58" s="53" t="s">
        <v>904</v>
      </c>
      <c r="W58" s="53">
        <v>3359.4</v>
      </c>
    </row>
    <row r="59" spans="1:23" x14ac:dyDescent="0.35">
      <c r="A59" s="1"/>
      <c r="B59" s="1"/>
      <c r="C59" s="1"/>
      <c r="D59" s="1"/>
      <c r="E59" s="1"/>
      <c r="F59" s="1"/>
      <c r="G59" s="1"/>
      <c r="H59" s="1"/>
      <c r="I59" s="1"/>
      <c r="J59" s="1"/>
      <c r="K59" s="1"/>
      <c r="L59" s="1"/>
      <c r="M59" s="1"/>
      <c r="N59" s="1"/>
      <c r="O59" s="1"/>
      <c r="P59" s="1"/>
      <c r="Q59" s="1"/>
      <c r="R59" s="1"/>
      <c r="S59" s="1"/>
      <c r="T59" s="210"/>
      <c r="U59" s="52" t="s">
        <v>957</v>
      </c>
      <c r="V59" s="53" t="s">
        <v>904</v>
      </c>
      <c r="W59" s="53">
        <v>2026.6</v>
      </c>
    </row>
    <row r="60" spans="1:23" x14ac:dyDescent="0.35">
      <c r="A60" s="1"/>
      <c r="B60" s="1"/>
      <c r="C60" s="1"/>
      <c r="D60" s="1"/>
      <c r="E60" s="1"/>
      <c r="F60" s="1"/>
      <c r="G60" s="1"/>
      <c r="H60" s="1"/>
      <c r="I60" s="1"/>
      <c r="J60" s="1"/>
      <c r="K60" s="1"/>
      <c r="L60" s="1"/>
      <c r="M60" s="1"/>
      <c r="N60" s="1"/>
      <c r="O60" s="1"/>
      <c r="P60" s="1"/>
      <c r="Q60" s="1"/>
      <c r="R60" s="1"/>
      <c r="S60" s="1"/>
      <c r="T60" s="210"/>
      <c r="U60" s="52" t="s">
        <v>958</v>
      </c>
      <c r="V60" s="53">
        <v>1542.75</v>
      </c>
      <c r="W60" s="53" t="s">
        <v>904</v>
      </c>
    </row>
    <row r="61" spans="1:23" x14ac:dyDescent="0.35">
      <c r="A61" s="1"/>
      <c r="B61" s="1"/>
      <c r="C61" s="1"/>
      <c r="D61" s="1"/>
      <c r="E61" s="1"/>
      <c r="F61" s="1"/>
      <c r="G61" s="1"/>
      <c r="H61" s="1"/>
      <c r="I61" s="1"/>
      <c r="J61" s="1"/>
      <c r="K61" s="1"/>
      <c r="L61" s="1"/>
      <c r="M61" s="1"/>
      <c r="N61" s="1"/>
      <c r="O61" s="1"/>
      <c r="P61" s="1"/>
      <c r="Q61" s="1"/>
      <c r="R61" s="1"/>
      <c r="S61" s="1"/>
      <c r="T61" s="210" t="s">
        <v>554</v>
      </c>
      <c r="U61" s="52" t="s">
        <v>959</v>
      </c>
      <c r="V61" s="53">
        <v>478.49087500000002</v>
      </c>
      <c r="W61" s="53" t="s">
        <v>904</v>
      </c>
    </row>
    <row r="62" spans="1:23" x14ac:dyDescent="0.35">
      <c r="A62" s="1"/>
      <c r="B62" s="1"/>
      <c r="C62" s="1"/>
      <c r="D62" s="1"/>
      <c r="E62" s="1"/>
      <c r="F62" s="1"/>
      <c r="G62" s="1"/>
      <c r="H62" s="1"/>
      <c r="I62" s="1"/>
      <c r="J62" s="1"/>
      <c r="K62" s="1"/>
      <c r="L62" s="1"/>
      <c r="M62" s="1"/>
      <c r="N62" s="1"/>
      <c r="O62" s="1"/>
      <c r="P62" s="1"/>
      <c r="Q62" s="1"/>
      <c r="R62" s="1"/>
      <c r="S62" s="1"/>
      <c r="T62" s="210" t="s">
        <v>435</v>
      </c>
      <c r="U62" s="52" t="s">
        <v>960</v>
      </c>
      <c r="V62" s="53" t="s">
        <v>904</v>
      </c>
      <c r="W62" s="53">
        <v>2650.65</v>
      </c>
    </row>
    <row r="63" spans="1:23" x14ac:dyDescent="0.35">
      <c r="A63" s="1"/>
      <c r="B63" s="1"/>
      <c r="C63" s="1"/>
      <c r="D63" s="1"/>
      <c r="E63" s="1"/>
      <c r="F63" s="1"/>
      <c r="G63" s="1"/>
      <c r="H63" s="1"/>
      <c r="I63" s="1"/>
      <c r="J63" s="1"/>
      <c r="K63" s="1"/>
      <c r="L63" s="1"/>
      <c r="M63" s="1"/>
      <c r="N63" s="1"/>
      <c r="O63" s="1"/>
      <c r="P63" s="1"/>
      <c r="Q63" s="1"/>
      <c r="R63" s="1"/>
      <c r="S63" s="1"/>
      <c r="T63" s="210"/>
      <c r="U63" s="52" t="s">
        <v>961</v>
      </c>
      <c r="V63" s="53">
        <v>24.1</v>
      </c>
      <c r="W63" s="53" t="s">
        <v>904</v>
      </c>
    </row>
    <row r="64" spans="1:23" x14ac:dyDescent="0.35">
      <c r="A64" s="1"/>
      <c r="B64" s="1"/>
      <c r="C64" s="1"/>
      <c r="D64" s="1"/>
      <c r="E64" s="1"/>
      <c r="F64" s="1"/>
      <c r="G64" s="1"/>
      <c r="H64" s="1"/>
      <c r="I64" s="1"/>
      <c r="J64" s="1"/>
      <c r="K64" s="1"/>
      <c r="L64" s="1"/>
      <c r="M64" s="1"/>
      <c r="N64" s="1"/>
      <c r="O64" s="1"/>
      <c r="P64" s="1"/>
      <c r="Q64" s="1"/>
      <c r="R64" s="1"/>
      <c r="S64" s="1"/>
      <c r="T64" s="210" t="s">
        <v>962</v>
      </c>
      <c r="U64" s="52" t="s">
        <v>963</v>
      </c>
      <c r="V64" s="53">
        <v>468.95</v>
      </c>
      <c r="W64" s="53" t="s">
        <v>904</v>
      </c>
    </row>
    <row r="65" spans="1:23" x14ac:dyDescent="0.35">
      <c r="A65" s="1"/>
      <c r="B65" s="1"/>
      <c r="C65" s="1"/>
      <c r="D65" s="1"/>
      <c r="E65" s="1"/>
      <c r="F65" s="1"/>
      <c r="G65" s="1"/>
      <c r="H65" s="1"/>
      <c r="I65" s="1"/>
      <c r="J65" s="1"/>
      <c r="K65" s="1"/>
      <c r="L65" s="1"/>
      <c r="M65" s="1"/>
      <c r="N65" s="1"/>
      <c r="O65" s="1"/>
      <c r="P65" s="1"/>
      <c r="Q65" s="1"/>
      <c r="R65" s="1"/>
      <c r="S65" s="1"/>
      <c r="T65" s="210"/>
      <c r="U65" s="52" t="s">
        <v>964</v>
      </c>
      <c r="V65" s="53">
        <v>151.80000000000001</v>
      </c>
      <c r="W65" s="53" t="s">
        <v>904</v>
      </c>
    </row>
    <row r="66" spans="1:23" x14ac:dyDescent="0.35">
      <c r="A66" s="1"/>
      <c r="B66" s="1"/>
      <c r="C66" s="1"/>
      <c r="D66" s="1"/>
      <c r="E66" s="1"/>
      <c r="F66" s="1"/>
      <c r="G66" s="1"/>
      <c r="H66" s="1"/>
      <c r="I66" s="1"/>
      <c r="J66" s="1"/>
      <c r="K66" s="1"/>
      <c r="L66" s="1"/>
      <c r="M66" s="1"/>
      <c r="N66" s="1"/>
      <c r="O66" s="1"/>
      <c r="P66" s="1"/>
      <c r="Q66" s="1"/>
      <c r="R66" s="1"/>
      <c r="S66" s="1"/>
      <c r="T66" s="210" t="s">
        <v>124</v>
      </c>
      <c r="U66" s="52" t="s">
        <v>965</v>
      </c>
      <c r="V66" s="53">
        <v>48</v>
      </c>
      <c r="W66" s="53" t="s">
        <v>904</v>
      </c>
    </row>
    <row r="67" spans="1:23" x14ac:dyDescent="0.35">
      <c r="A67" s="1"/>
      <c r="B67" s="1"/>
      <c r="C67" s="1"/>
      <c r="D67" s="1"/>
      <c r="E67" s="1"/>
      <c r="F67" s="1"/>
      <c r="G67" s="1"/>
      <c r="H67" s="1"/>
      <c r="I67" s="1"/>
      <c r="J67" s="1"/>
      <c r="K67" s="1"/>
      <c r="L67" s="1"/>
      <c r="M67" s="1"/>
      <c r="N67" s="1"/>
      <c r="O67" s="1"/>
      <c r="P67" s="1"/>
      <c r="Q67" s="1"/>
      <c r="R67" s="1"/>
      <c r="S67" s="1"/>
      <c r="T67" s="210"/>
      <c r="U67" s="52" t="s">
        <v>966</v>
      </c>
      <c r="V67" s="53">
        <v>1019.3</v>
      </c>
      <c r="W67" s="53" t="s">
        <v>904</v>
      </c>
    </row>
    <row r="68" spans="1:23" x14ac:dyDescent="0.35">
      <c r="A68" s="1"/>
      <c r="B68" s="1"/>
      <c r="C68" s="1"/>
      <c r="D68" s="1"/>
      <c r="E68" s="1"/>
      <c r="F68" s="1"/>
      <c r="G68" s="1"/>
      <c r="H68" s="1"/>
      <c r="I68" s="1"/>
      <c r="J68" s="1"/>
      <c r="K68" s="1"/>
      <c r="L68" s="1"/>
      <c r="M68" s="1"/>
      <c r="N68" s="1"/>
      <c r="O68" s="1"/>
      <c r="P68" s="1"/>
      <c r="Q68" s="1"/>
      <c r="R68" s="1"/>
      <c r="S68" s="1"/>
      <c r="T68" s="210"/>
      <c r="U68" s="52" t="s">
        <v>125</v>
      </c>
      <c r="V68" s="53" t="s">
        <v>904</v>
      </c>
      <c r="W68" s="53">
        <v>1895.7</v>
      </c>
    </row>
    <row r="69" spans="1:23" x14ac:dyDescent="0.35">
      <c r="A69" s="1"/>
      <c r="B69" s="1"/>
      <c r="C69" s="1"/>
      <c r="D69" s="1"/>
      <c r="E69" s="1"/>
      <c r="F69" s="1"/>
      <c r="G69" s="1"/>
      <c r="H69" s="1"/>
      <c r="I69" s="1"/>
      <c r="J69" s="1"/>
      <c r="K69" s="1"/>
      <c r="L69" s="1"/>
      <c r="M69" s="1"/>
      <c r="N69" s="1"/>
      <c r="O69" s="1"/>
      <c r="P69" s="1"/>
      <c r="Q69" s="1"/>
      <c r="R69" s="1"/>
      <c r="S69" s="1"/>
      <c r="T69" s="210"/>
      <c r="U69" s="52" t="s">
        <v>967</v>
      </c>
      <c r="V69" s="53" t="s">
        <v>904</v>
      </c>
      <c r="W69" s="53">
        <v>366.7</v>
      </c>
    </row>
    <row r="70" spans="1:23" x14ac:dyDescent="0.35">
      <c r="A70" s="1"/>
      <c r="B70" s="1"/>
      <c r="C70" s="1"/>
      <c r="D70" s="1"/>
      <c r="E70" s="1"/>
      <c r="F70" s="1"/>
      <c r="G70" s="1"/>
      <c r="H70" s="1"/>
      <c r="I70" s="1"/>
      <c r="J70" s="1"/>
      <c r="K70" s="1"/>
      <c r="L70" s="1"/>
      <c r="M70" s="1"/>
      <c r="N70" s="1"/>
      <c r="O70" s="1"/>
      <c r="P70" s="1"/>
      <c r="Q70" s="1"/>
      <c r="R70" s="1"/>
      <c r="S70" s="1"/>
      <c r="T70" s="210"/>
      <c r="U70" s="52" t="s">
        <v>968</v>
      </c>
      <c r="V70" s="53" t="s">
        <v>904</v>
      </c>
      <c r="W70" s="53">
        <v>735.65</v>
      </c>
    </row>
    <row r="71" spans="1:23" x14ac:dyDescent="0.35">
      <c r="A71" s="1"/>
      <c r="B71" s="1"/>
      <c r="C71" s="1"/>
      <c r="D71" s="1"/>
      <c r="E71" s="1"/>
      <c r="F71" s="1"/>
      <c r="G71" s="1"/>
      <c r="H71" s="1"/>
      <c r="I71" s="1"/>
      <c r="J71" s="1"/>
      <c r="K71" s="1"/>
      <c r="L71" s="1"/>
      <c r="M71" s="1"/>
      <c r="N71" s="1"/>
      <c r="O71" s="1"/>
      <c r="P71" s="1"/>
      <c r="Q71" s="1"/>
      <c r="R71" s="1"/>
      <c r="S71" s="1"/>
      <c r="T71" s="210"/>
      <c r="U71" s="52" t="s">
        <v>969</v>
      </c>
      <c r="V71" s="53">
        <v>138.94999999999999</v>
      </c>
      <c r="W71" s="53" t="s">
        <v>904</v>
      </c>
    </row>
    <row r="72" spans="1:23" x14ac:dyDescent="0.35">
      <c r="A72" s="1"/>
      <c r="B72" s="1"/>
      <c r="C72" s="1"/>
      <c r="D72" s="1"/>
      <c r="E72" s="1"/>
      <c r="F72" s="1"/>
      <c r="G72" s="1"/>
      <c r="H72" s="1"/>
      <c r="I72" s="1"/>
      <c r="J72" s="1"/>
      <c r="K72" s="1"/>
      <c r="L72" s="1"/>
      <c r="M72" s="1"/>
      <c r="N72" s="1"/>
      <c r="O72" s="1"/>
      <c r="P72" s="1"/>
      <c r="Q72" s="1"/>
      <c r="R72" s="1"/>
      <c r="S72" s="1"/>
      <c r="T72" s="210"/>
      <c r="U72" s="52" t="s">
        <v>970</v>
      </c>
      <c r="V72" s="53">
        <v>198.3</v>
      </c>
      <c r="W72" s="53" t="s">
        <v>904</v>
      </c>
    </row>
    <row r="73" spans="1:23" x14ac:dyDescent="0.35">
      <c r="A73" s="1"/>
      <c r="B73" s="1"/>
      <c r="C73" s="1"/>
      <c r="D73" s="1"/>
      <c r="E73" s="1"/>
      <c r="F73" s="1"/>
      <c r="G73" s="1"/>
      <c r="H73" s="1"/>
      <c r="I73" s="1"/>
      <c r="J73" s="1"/>
      <c r="K73" s="1"/>
      <c r="L73" s="1"/>
      <c r="M73" s="1"/>
      <c r="N73" s="1"/>
      <c r="O73" s="1"/>
      <c r="P73" s="1"/>
      <c r="Q73" s="1"/>
      <c r="R73" s="1"/>
      <c r="S73" s="1"/>
      <c r="T73" s="210"/>
      <c r="U73" s="52" t="s">
        <v>971</v>
      </c>
      <c r="V73" s="53">
        <v>2558.0500000000002</v>
      </c>
      <c r="W73" s="53" t="s">
        <v>904</v>
      </c>
    </row>
    <row r="74" spans="1:23" x14ac:dyDescent="0.35">
      <c r="A74" s="1"/>
      <c r="B74" s="1"/>
      <c r="C74" s="1"/>
      <c r="D74" s="1"/>
      <c r="E74" s="1"/>
      <c r="F74" s="1"/>
      <c r="G74" s="1"/>
      <c r="H74" s="1"/>
      <c r="I74" s="1"/>
      <c r="J74" s="1"/>
      <c r="K74" s="1"/>
      <c r="L74" s="1"/>
      <c r="M74" s="1"/>
      <c r="N74" s="1"/>
      <c r="O74" s="1"/>
      <c r="P74" s="1"/>
      <c r="Q74" s="1"/>
      <c r="R74" s="1"/>
      <c r="S74" s="1"/>
      <c r="T74" s="210" t="s">
        <v>555</v>
      </c>
      <c r="U74" s="52" t="s">
        <v>972</v>
      </c>
      <c r="V74" s="53">
        <v>496.4</v>
      </c>
      <c r="W74" s="53" t="s">
        <v>904</v>
      </c>
    </row>
    <row r="75" spans="1:23" x14ac:dyDescent="0.35">
      <c r="A75" s="1"/>
      <c r="B75" s="1"/>
      <c r="C75" s="1"/>
      <c r="D75" s="1"/>
      <c r="E75" s="1"/>
      <c r="F75" s="1"/>
      <c r="G75" s="1"/>
      <c r="H75" s="1"/>
      <c r="I75" s="1"/>
      <c r="J75" s="1"/>
      <c r="K75" s="1"/>
      <c r="L75" s="1"/>
      <c r="M75" s="1"/>
      <c r="N75" s="1"/>
      <c r="O75" s="1"/>
      <c r="P75" s="1"/>
      <c r="Q75" s="1"/>
      <c r="R75" s="1"/>
      <c r="S75" s="1"/>
      <c r="T75" s="60" t="s">
        <v>951</v>
      </c>
      <c r="U75" s="61"/>
      <c r="V75" s="62">
        <v>27929.300875000001</v>
      </c>
      <c r="W75" s="62">
        <v>65862.7</v>
      </c>
    </row>
  </sheetData>
  <mergeCells count="38">
    <mergeCell ref="T64:T65"/>
    <mergeCell ref="T66:T73"/>
    <mergeCell ref="T74"/>
    <mergeCell ref="T50"/>
    <mergeCell ref="T51:T54"/>
    <mergeCell ref="T55:T60"/>
    <mergeCell ref="T61"/>
    <mergeCell ref="T62:T63"/>
    <mergeCell ref="T44"/>
    <mergeCell ref="T45"/>
    <mergeCell ref="T46"/>
    <mergeCell ref="T47:T48"/>
    <mergeCell ref="T49"/>
    <mergeCell ref="T35:T36"/>
    <mergeCell ref="T37:T40"/>
    <mergeCell ref="T41"/>
    <mergeCell ref="T42"/>
    <mergeCell ref="T43"/>
    <mergeCell ref="T29:T30"/>
    <mergeCell ref="T31"/>
    <mergeCell ref="T32"/>
    <mergeCell ref="T33"/>
    <mergeCell ref="T34"/>
    <mergeCell ref="T22:T23"/>
    <mergeCell ref="T24"/>
    <mergeCell ref="T25:T26"/>
    <mergeCell ref="T27"/>
    <mergeCell ref="T28"/>
    <mergeCell ref="T11"/>
    <mergeCell ref="T12:T13"/>
    <mergeCell ref="T14:T16"/>
    <mergeCell ref="T17:T20"/>
    <mergeCell ref="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70" width="20" customWidth="1"/>
  </cols>
  <sheetData>
    <row r="1" spans="1:7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 x14ac:dyDescent="0.4">
      <c r="A5" s="1"/>
      <c r="B5" s="212" t="s">
        <v>973</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row>
    <row r="6" spans="1:70" ht="44" customHeight="1" x14ac:dyDescent="0.35">
      <c r="A6" s="1"/>
      <c r="B6" s="211" t="s">
        <v>529</v>
      </c>
      <c r="C6" s="211" t="s">
        <v>581</v>
      </c>
      <c r="D6" s="211" t="s">
        <v>582</v>
      </c>
      <c r="E6" s="211" t="s">
        <v>583</v>
      </c>
      <c r="F6" s="211" t="s">
        <v>152</v>
      </c>
      <c r="G6" s="211" t="s">
        <v>568</v>
      </c>
      <c r="H6" s="211" t="s">
        <v>569</v>
      </c>
      <c r="I6" s="211" t="s">
        <v>570</v>
      </c>
      <c r="J6" s="211" t="s">
        <v>579</v>
      </c>
      <c r="K6" s="211" t="s">
        <v>549</v>
      </c>
      <c r="L6" s="211" t="s">
        <v>571</v>
      </c>
      <c r="M6" s="211"/>
      <c r="N6" s="211"/>
      <c r="O6" s="211"/>
      <c r="P6" s="211"/>
      <c r="Q6" s="211" t="s">
        <v>567</v>
      </c>
      <c r="R6" s="211" t="s">
        <v>557</v>
      </c>
      <c r="S6" s="211" t="s">
        <v>572</v>
      </c>
      <c r="T6" s="211" t="s">
        <v>238</v>
      </c>
      <c r="U6" s="211" t="s">
        <v>558</v>
      </c>
      <c r="V6" s="211" t="s">
        <v>559</v>
      </c>
      <c r="W6" s="211" t="s">
        <v>573</v>
      </c>
      <c r="X6" s="211"/>
      <c r="Y6" s="211" t="s">
        <v>550</v>
      </c>
      <c r="Z6" s="211" t="s">
        <v>69</v>
      </c>
      <c r="AA6" s="211"/>
      <c r="AB6" s="211"/>
      <c r="AC6" s="211"/>
      <c r="AD6" s="211"/>
      <c r="AE6" s="211" t="s">
        <v>574</v>
      </c>
      <c r="AF6" s="211"/>
      <c r="AG6" s="211" t="s">
        <v>575</v>
      </c>
      <c r="AH6" s="211"/>
      <c r="AI6" s="211"/>
      <c r="AJ6" s="211"/>
      <c r="AK6" s="211" t="s">
        <v>551</v>
      </c>
      <c r="AL6" s="211" t="s">
        <v>253</v>
      </c>
      <c r="AM6" s="211" t="s">
        <v>552</v>
      </c>
      <c r="AN6" s="211" t="s">
        <v>560</v>
      </c>
      <c r="AO6" s="211" t="s">
        <v>561</v>
      </c>
      <c r="AP6" s="211" t="s">
        <v>974</v>
      </c>
      <c r="AQ6" s="211" t="s">
        <v>277</v>
      </c>
      <c r="AR6" s="211" t="s">
        <v>80</v>
      </c>
      <c r="AS6" s="211" t="s">
        <v>553</v>
      </c>
      <c r="AT6" s="211" t="s">
        <v>556</v>
      </c>
      <c r="AU6" s="211" t="s">
        <v>576</v>
      </c>
      <c r="AV6" s="211" t="s">
        <v>562</v>
      </c>
      <c r="AW6" s="211" t="s">
        <v>38</v>
      </c>
      <c r="AX6" s="211"/>
      <c r="AY6" s="211" t="s">
        <v>110</v>
      </c>
      <c r="AZ6" s="211"/>
      <c r="BA6" s="211"/>
      <c r="BB6" s="211"/>
      <c r="BC6" s="211"/>
      <c r="BD6" s="211" t="s">
        <v>563</v>
      </c>
      <c r="BE6" s="211" t="s">
        <v>564</v>
      </c>
      <c r="BF6" s="211" t="s">
        <v>565</v>
      </c>
      <c r="BG6" s="211" t="s">
        <v>554</v>
      </c>
      <c r="BH6" s="211" t="s">
        <v>345</v>
      </c>
      <c r="BI6" s="211"/>
      <c r="BJ6" s="211"/>
      <c r="BK6" s="211"/>
      <c r="BL6" s="211" t="s">
        <v>577</v>
      </c>
      <c r="BM6" s="211" t="s">
        <v>435</v>
      </c>
      <c r="BN6" s="211" t="s">
        <v>578</v>
      </c>
      <c r="BO6" s="211"/>
      <c r="BP6" s="211" t="s">
        <v>566</v>
      </c>
      <c r="BQ6" s="211" t="s">
        <v>555</v>
      </c>
      <c r="BR6" s="63" t="s">
        <v>975</v>
      </c>
    </row>
    <row r="7" spans="1:70" x14ac:dyDescent="0.35">
      <c r="A7" s="1"/>
      <c r="B7" s="211"/>
      <c r="C7" s="63" t="s">
        <v>976</v>
      </c>
      <c r="D7" s="63" t="s">
        <v>977</v>
      </c>
      <c r="E7" s="63" t="s">
        <v>978</v>
      </c>
      <c r="F7" s="63" t="s">
        <v>979</v>
      </c>
      <c r="G7" s="63" t="s">
        <v>980</v>
      </c>
      <c r="H7" s="63" t="s">
        <v>905</v>
      </c>
      <c r="I7" s="63" t="s">
        <v>906</v>
      </c>
      <c r="J7" s="63" t="s">
        <v>981</v>
      </c>
      <c r="K7" s="63" t="s">
        <v>904</v>
      </c>
      <c r="L7" s="63" t="s">
        <v>914</v>
      </c>
      <c r="M7" s="63" t="s">
        <v>982</v>
      </c>
      <c r="N7" s="63" t="s">
        <v>915</v>
      </c>
      <c r="O7" s="63" t="s">
        <v>916</v>
      </c>
      <c r="P7" s="63" t="s">
        <v>983</v>
      </c>
      <c r="Q7" s="63" t="s">
        <v>921</v>
      </c>
      <c r="R7" s="63" t="s">
        <v>923</v>
      </c>
      <c r="S7" s="63" t="s">
        <v>924</v>
      </c>
      <c r="T7" s="63" t="s">
        <v>984</v>
      </c>
      <c r="U7" s="63" t="s">
        <v>929</v>
      </c>
      <c r="V7" s="63" t="s">
        <v>930</v>
      </c>
      <c r="W7" s="63" t="s">
        <v>904</v>
      </c>
      <c r="X7" s="63" t="s">
        <v>904</v>
      </c>
      <c r="Y7" s="63" t="s">
        <v>904</v>
      </c>
      <c r="Z7" s="63" t="s">
        <v>904</v>
      </c>
      <c r="AA7" s="63" t="s">
        <v>904</v>
      </c>
      <c r="AB7" s="63" t="s">
        <v>904</v>
      </c>
      <c r="AC7" s="63" t="s">
        <v>904</v>
      </c>
      <c r="AD7" s="63" t="s">
        <v>904</v>
      </c>
      <c r="AE7" s="63" t="s">
        <v>932</v>
      </c>
      <c r="AF7" s="63" t="s">
        <v>933</v>
      </c>
      <c r="AG7" s="63" t="s">
        <v>985</v>
      </c>
      <c r="AH7" s="63" t="s">
        <v>986</v>
      </c>
      <c r="AI7" s="63" t="s">
        <v>987</v>
      </c>
      <c r="AJ7" s="63" t="s">
        <v>937</v>
      </c>
      <c r="AK7" s="63" t="s">
        <v>904</v>
      </c>
      <c r="AL7" s="63" t="s">
        <v>904</v>
      </c>
      <c r="AM7" s="63" t="s">
        <v>904</v>
      </c>
      <c r="AN7" s="63" t="s">
        <v>988</v>
      </c>
      <c r="AO7" s="63" t="s">
        <v>940</v>
      </c>
      <c r="AP7" s="63" t="s">
        <v>989</v>
      </c>
      <c r="AQ7" s="63" t="s">
        <v>904</v>
      </c>
      <c r="AR7" s="63" t="s">
        <v>904</v>
      </c>
      <c r="AS7" s="63" t="s">
        <v>904</v>
      </c>
      <c r="AT7" s="63" t="s">
        <v>947</v>
      </c>
      <c r="AU7" s="63" t="s">
        <v>904</v>
      </c>
      <c r="AV7" s="63" t="s">
        <v>904</v>
      </c>
      <c r="AW7" s="63" t="s">
        <v>990</v>
      </c>
      <c r="AX7" s="63" t="s">
        <v>991</v>
      </c>
      <c r="AY7" s="63" t="s">
        <v>904</v>
      </c>
      <c r="AZ7" s="63" t="s">
        <v>904</v>
      </c>
      <c r="BA7" s="63" t="s">
        <v>904</v>
      </c>
      <c r="BB7" s="63" t="s">
        <v>904</v>
      </c>
      <c r="BC7" s="63" t="s">
        <v>954</v>
      </c>
      <c r="BD7" s="63" t="s">
        <v>904</v>
      </c>
      <c r="BE7" s="63" t="s">
        <v>904</v>
      </c>
      <c r="BF7" s="63" t="s">
        <v>904</v>
      </c>
      <c r="BG7" s="63" t="s">
        <v>992</v>
      </c>
      <c r="BH7" s="63" t="s">
        <v>993</v>
      </c>
      <c r="BI7" s="63" t="s">
        <v>994</v>
      </c>
      <c r="BJ7" s="63" t="s">
        <v>346</v>
      </c>
      <c r="BK7" s="63" t="s">
        <v>995</v>
      </c>
      <c r="BL7" s="63" t="s">
        <v>904</v>
      </c>
      <c r="BM7" s="63" t="s">
        <v>996</v>
      </c>
      <c r="BN7" s="63" t="s">
        <v>963</v>
      </c>
      <c r="BO7" s="63" t="s">
        <v>997</v>
      </c>
      <c r="BP7" s="63" t="s">
        <v>904</v>
      </c>
      <c r="BQ7" s="63" t="s">
        <v>972</v>
      </c>
      <c r="BR7" s="63" t="s">
        <v>740</v>
      </c>
    </row>
    <row r="8" spans="1:70" x14ac:dyDescent="0.35">
      <c r="A8" s="1"/>
      <c r="B8" s="50" t="s">
        <v>998</v>
      </c>
      <c r="C8" s="64">
        <v>16.5</v>
      </c>
      <c r="D8" s="64">
        <v>21.3</v>
      </c>
      <c r="E8" s="64">
        <v>9.6300000000000008</v>
      </c>
      <c r="F8" s="64"/>
      <c r="G8" s="64">
        <v>17.2</v>
      </c>
      <c r="H8" s="64">
        <v>2.3199999999999998</v>
      </c>
      <c r="I8" s="64">
        <v>0.4</v>
      </c>
      <c r="J8" s="64">
        <v>9.1999999999999993</v>
      </c>
      <c r="K8" s="64"/>
      <c r="L8" s="64">
        <v>17.399999999999999</v>
      </c>
      <c r="M8" s="64"/>
      <c r="N8" s="64">
        <v>18</v>
      </c>
      <c r="O8" s="64">
        <v>20.2</v>
      </c>
      <c r="P8" s="64">
        <v>8.3000000000000007</v>
      </c>
      <c r="Q8" s="64">
        <v>3</v>
      </c>
      <c r="R8" s="64">
        <v>4</v>
      </c>
      <c r="S8" s="64">
        <v>19.3</v>
      </c>
      <c r="T8" s="64"/>
      <c r="U8" s="64">
        <v>20</v>
      </c>
      <c r="V8" s="64">
        <v>19</v>
      </c>
      <c r="W8" s="64">
        <v>10.6</v>
      </c>
      <c r="X8" s="64">
        <v>45.7</v>
      </c>
      <c r="Y8" s="64">
        <v>50.5</v>
      </c>
      <c r="Z8" s="64">
        <v>74.599999999999994</v>
      </c>
      <c r="AA8" s="64">
        <v>97.3</v>
      </c>
      <c r="AB8" s="64"/>
      <c r="AC8" s="64">
        <v>8.1999999999999993</v>
      </c>
      <c r="AD8" s="64">
        <v>2.8</v>
      </c>
      <c r="AE8" s="64">
        <v>21</v>
      </c>
      <c r="AF8" s="64">
        <v>3.3</v>
      </c>
      <c r="AG8" s="64">
        <v>20.399999999999999</v>
      </c>
      <c r="AH8" s="64">
        <v>20.399999999999999</v>
      </c>
      <c r="AI8" s="64">
        <v>20</v>
      </c>
      <c r="AJ8" s="64">
        <v>7.4</v>
      </c>
      <c r="AK8" s="64"/>
      <c r="AL8" s="64">
        <v>12.8</v>
      </c>
      <c r="AM8" s="64">
        <v>13.9</v>
      </c>
      <c r="AN8" s="64">
        <v>3.6</v>
      </c>
      <c r="AO8" s="64">
        <v>18.600000000000001</v>
      </c>
      <c r="AP8" s="64"/>
      <c r="AQ8" s="64"/>
      <c r="AR8" s="64"/>
      <c r="AS8" s="64"/>
      <c r="AT8" s="64">
        <v>3.5</v>
      </c>
      <c r="AU8" s="64"/>
      <c r="AV8" s="64"/>
      <c r="AW8" s="64">
        <v>5.6</v>
      </c>
      <c r="AX8" s="64">
        <v>9.9</v>
      </c>
      <c r="AY8" s="64">
        <v>44.6</v>
      </c>
      <c r="AZ8" s="64"/>
      <c r="BA8" s="64">
        <v>50.5</v>
      </c>
      <c r="BB8" s="64"/>
      <c r="BC8" s="64">
        <v>0.6</v>
      </c>
      <c r="BD8" s="64"/>
      <c r="BE8" s="64">
        <v>15.6</v>
      </c>
      <c r="BF8" s="64">
        <v>40.299999999999997</v>
      </c>
      <c r="BG8" s="64">
        <v>20.105229999999999</v>
      </c>
      <c r="BH8" s="64">
        <v>2.8</v>
      </c>
      <c r="BI8" s="64">
        <v>1.1000000000000001</v>
      </c>
      <c r="BJ8" s="64">
        <v>1.1000000000000001</v>
      </c>
      <c r="BK8" s="64">
        <v>2.4</v>
      </c>
      <c r="BL8" s="64"/>
      <c r="BM8" s="64">
        <v>1.2</v>
      </c>
      <c r="BN8" s="64">
        <v>19.8</v>
      </c>
      <c r="BO8" s="64">
        <v>6.3</v>
      </c>
      <c r="BP8" s="64"/>
      <c r="BQ8" s="64">
        <v>20.7</v>
      </c>
      <c r="BR8" s="65">
        <v>882.95523000000003</v>
      </c>
    </row>
    <row r="9" spans="1:70" x14ac:dyDescent="0.35">
      <c r="A9" s="1"/>
      <c r="B9" s="54" t="s">
        <v>999</v>
      </c>
      <c r="C9" s="66">
        <v>15.4</v>
      </c>
      <c r="D9" s="66">
        <v>21.3</v>
      </c>
      <c r="E9" s="66">
        <v>8.91</v>
      </c>
      <c r="F9" s="66"/>
      <c r="G9" s="66">
        <v>15.3</v>
      </c>
      <c r="H9" s="66">
        <v>2.3199999999999998</v>
      </c>
      <c r="I9" s="66">
        <v>0.4</v>
      </c>
      <c r="J9" s="66">
        <v>8.9</v>
      </c>
      <c r="K9" s="66"/>
      <c r="L9" s="66">
        <v>16.7</v>
      </c>
      <c r="M9" s="66"/>
      <c r="N9" s="66">
        <v>18</v>
      </c>
      <c r="O9" s="66">
        <v>20.2</v>
      </c>
      <c r="P9" s="66">
        <v>8.1999999999999993</v>
      </c>
      <c r="Q9" s="66">
        <v>3</v>
      </c>
      <c r="R9" s="66">
        <v>4.0999999999999996</v>
      </c>
      <c r="S9" s="66">
        <v>19.2</v>
      </c>
      <c r="T9" s="66"/>
      <c r="U9" s="66">
        <v>20</v>
      </c>
      <c r="V9" s="66">
        <v>19</v>
      </c>
      <c r="W9" s="66">
        <v>10.3</v>
      </c>
      <c r="X9" s="66">
        <v>38.9</v>
      </c>
      <c r="Y9" s="66">
        <v>53.1</v>
      </c>
      <c r="Z9" s="66">
        <v>66.900000000000006</v>
      </c>
      <c r="AA9" s="66">
        <v>94.6</v>
      </c>
      <c r="AB9" s="66"/>
      <c r="AC9" s="66">
        <v>6.9</v>
      </c>
      <c r="AD9" s="66">
        <v>1.6</v>
      </c>
      <c r="AE9" s="66">
        <v>21</v>
      </c>
      <c r="AF9" s="66">
        <v>3.3</v>
      </c>
      <c r="AG9" s="66">
        <v>20.399999999999999</v>
      </c>
      <c r="AH9" s="66">
        <v>20.399999999999999</v>
      </c>
      <c r="AI9" s="66">
        <v>20</v>
      </c>
      <c r="AJ9" s="66">
        <v>7.4</v>
      </c>
      <c r="AK9" s="66"/>
      <c r="AL9" s="66">
        <v>11.7</v>
      </c>
      <c r="AM9" s="66">
        <v>12.4</v>
      </c>
      <c r="AN9" s="66">
        <v>3.6</v>
      </c>
      <c r="AO9" s="66">
        <v>18.600000000000001</v>
      </c>
      <c r="AP9" s="66"/>
      <c r="AQ9" s="66"/>
      <c r="AR9" s="66"/>
      <c r="AS9" s="66"/>
      <c r="AT9" s="66">
        <v>3.5</v>
      </c>
      <c r="AU9" s="66"/>
      <c r="AV9" s="66"/>
      <c r="AW9" s="66">
        <v>5.5</v>
      </c>
      <c r="AX9" s="66">
        <v>9.9</v>
      </c>
      <c r="AY9" s="66">
        <v>58.2</v>
      </c>
      <c r="AZ9" s="66"/>
      <c r="BA9" s="66">
        <v>60.1</v>
      </c>
      <c r="BB9" s="66"/>
      <c r="BC9" s="66">
        <v>0.6</v>
      </c>
      <c r="BD9" s="66"/>
      <c r="BE9" s="66">
        <v>16.3</v>
      </c>
      <c r="BF9" s="66">
        <v>47.4</v>
      </c>
      <c r="BG9" s="66">
        <v>20.071709999999999</v>
      </c>
      <c r="BH9" s="66">
        <v>2.8</v>
      </c>
      <c r="BI9" s="66">
        <v>1.1000000000000001</v>
      </c>
      <c r="BJ9" s="66">
        <v>1.1000000000000001</v>
      </c>
      <c r="BK9" s="66">
        <v>2.4</v>
      </c>
      <c r="BL9" s="66"/>
      <c r="BM9" s="66">
        <v>1.2</v>
      </c>
      <c r="BN9" s="66">
        <v>19.8</v>
      </c>
      <c r="BO9" s="66">
        <v>6.3</v>
      </c>
      <c r="BP9" s="66"/>
      <c r="BQ9" s="66">
        <v>20.7</v>
      </c>
      <c r="BR9" s="67">
        <v>889.00171</v>
      </c>
    </row>
    <row r="10" spans="1:70" x14ac:dyDescent="0.35">
      <c r="A10" s="1"/>
      <c r="B10" s="54" t="s">
        <v>1000</v>
      </c>
      <c r="C10" s="66">
        <v>15.5</v>
      </c>
      <c r="D10" s="66">
        <v>21.4</v>
      </c>
      <c r="E10" s="66">
        <v>9.34</v>
      </c>
      <c r="F10" s="66"/>
      <c r="G10" s="66">
        <v>15.6</v>
      </c>
      <c r="H10" s="66">
        <v>2.3199999999999998</v>
      </c>
      <c r="I10" s="66">
        <v>0.4</v>
      </c>
      <c r="J10" s="66">
        <v>8.9</v>
      </c>
      <c r="K10" s="66"/>
      <c r="L10" s="66">
        <v>16.600000000000001</v>
      </c>
      <c r="M10" s="66"/>
      <c r="N10" s="66">
        <v>15.7</v>
      </c>
      <c r="O10" s="66">
        <v>20.2</v>
      </c>
      <c r="P10" s="66">
        <v>8.1999999999999993</v>
      </c>
      <c r="Q10" s="66">
        <v>2.9</v>
      </c>
      <c r="R10" s="66">
        <v>4</v>
      </c>
      <c r="S10" s="66">
        <v>19.100000000000001</v>
      </c>
      <c r="T10" s="66"/>
      <c r="U10" s="66">
        <v>20</v>
      </c>
      <c r="V10" s="66">
        <v>19</v>
      </c>
      <c r="W10" s="66">
        <v>9.9</v>
      </c>
      <c r="X10" s="66">
        <v>37.4</v>
      </c>
      <c r="Y10" s="66">
        <v>53.2</v>
      </c>
      <c r="Z10" s="66">
        <v>63.1</v>
      </c>
      <c r="AA10" s="66">
        <v>98.1</v>
      </c>
      <c r="AB10" s="66"/>
      <c r="AC10" s="66">
        <v>7.9</v>
      </c>
      <c r="AD10" s="66">
        <v>3</v>
      </c>
      <c r="AE10" s="66">
        <v>21</v>
      </c>
      <c r="AF10" s="66">
        <v>3.3</v>
      </c>
      <c r="AG10" s="66">
        <v>20.399999999999999</v>
      </c>
      <c r="AH10" s="66">
        <v>20.399999999999999</v>
      </c>
      <c r="AI10" s="66">
        <v>20</v>
      </c>
      <c r="AJ10" s="66">
        <v>7.4</v>
      </c>
      <c r="AK10" s="66"/>
      <c r="AL10" s="66">
        <v>12.1</v>
      </c>
      <c r="AM10" s="66">
        <v>10.8</v>
      </c>
      <c r="AN10" s="66">
        <v>3.6</v>
      </c>
      <c r="AO10" s="66">
        <v>18.600000000000001</v>
      </c>
      <c r="AP10" s="66"/>
      <c r="AQ10" s="66"/>
      <c r="AR10" s="66"/>
      <c r="AS10" s="66"/>
      <c r="AT10" s="66">
        <v>3.5</v>
      </c>
      <c r="AU10" s="66"/>
      <c r="AV10" s="66"/>
      <c r="AW10" s="66">
        <v>5.3</v>
      </c>
      <c r="AX10" s="66">
        <v>9.9</v>
      </c>
      <c r="AY10" s="66">
        <v>64.900000000000006</v>
      </c>
      <c r="AZ10" s="66"/>
      <c r="BA10" s="66">
        <v>74.5</v>
      </c>
      <c r="BB10" s="66"/>
      <c r="BC10" s="66">
        <v>0.6</v>
      </c>
      <c r="BD10" s="66"/>
      <c r="BE10" s="66">
        <v>15.5</v>
      </c>
      <c r="BF10" s="66">
        <v>45.6</v>
      </c>
      <c r="BG10" s="66">
        <v>20.115320000000001</v>
      </c>
      <c r="BH10" s="66">
        <v>2.8</v>
      </c>
      <c r="BI10" s="66">
        <v>1.1000000000000001</v>
      </c>
      <c r="BJ10" s="66">
        <v>1.1000000000000001</v>
      </c>
      <c r="BK10" s="66">
        <v>2.4</v>
      </c>
      <c r="BL10" s="66"/>
      <c r="BM10" s="66">
        <v>1.2</v>
      </c>
      <c r="BN10" s="66">
        <v>19.7</v>
      </c>
      <c r="BO10" s="66">
        <v>6.3</v>
      </c>
      <c r="BP10" s="66"/>
      <c r="BQ10" s="66">
        <v>20.7</v>
      </c>
      <c r="BR10" s="67">
        <v>904.57532000000003</v>
      </c>
    </row>
    <row r="11" spans="1:70" x14ac:dyDescent="0.35">
      <c r="A11" s="1"/>
      <c r="B11" s="54" t="s">
        <v>1001</v>
      </c>
      <c r="C11" s="66">
        <v>15.1</v>
      </c>
      <c r="D11" s="66">
        <v>21.4</v>
      </c>
      <c r="E11" s="66">
        <v>7.73</v>
      </c>
      <c r="F11" s="66"/>
      <c r="G11" s="66">
        <v>15.6</v>
      </c>
      <c r="H11" s="66">
        <v>2.3199999999999998</v>
      </c>
      <c r="I11" s="66">
        <v>0.4</v>
      </c>
      <c r="J11" s="66">
        <v>8.9</v>
      </c>
      <c r="K11" s="66"/>
      <c r="L11" s="66">
        <v>16.600000000000001</v>
      </c>
      <c r="M11" s="66"/>
      <c r="N11" s="66">
        <v>15.3</v>
      </c>
      <c r="O11" s="66">
        <v>20.2</v>
      </c>
      <c r="P11" s="66">
        <v>8.1999999999999993</v>
      </c>
      <c r="Q11" s="66">
        <v>2.9</v>
      </c>
      <c r="R11" s="66">
        <v>4</v>
      </c>
      <c r="S11" s="66">
        <v>19.2</v>
      </c>
      <c r="T11" s="66"/>
      <c r="U11" s="66">
        <v>20</v>
      </c>
      <c r="V11" s="66">
        <v>19</v>
      </c>
      <c r="W11" s="66">
        <v>8.6999999999999993</v>
      </c>
      <c r="X11" s="66">
        <v>27.3</v>
      </c>
      <c r="Y11" s="66">
        <v>46.4</v>
      </c>
      <c r="Z11" s="66">
        <v>73.599999999999994</v>
      </c>
      <c r="AA11" s="66">
        <v>99</v>
      </c>
      <c r="AB11" s="66"/>
      <c r="AC11" s="66">
        <v>9.1</v>
      </c>
      <c r="AD11" s="66">
        <v>3.2</v>
      </c>
      <c r="AE11" s="66">
        <v>21</v>
      </c>
      <c r="AF11" s="66">
        <v>3.2</v>
      </c>
      <c r="AG11" s="66">
        <v>20.399999999999999</v>
      </c>
      <c r="AH11" s="66">
        <v>20.399999999999999</v>
      </c>
      <c r="AI11" s="66">
        <v>20</v>
      </c>
      <c r="AJ11" s="66">
        <v>7.4</v>
      </c>
      <c r="AK11" s="66"/>
      <c r="AL11" s="66">
        <v>13.2</v>
      </c>
      <c r="AM11" s="66">
        <v>11.8</v>
      </c>
      <c r="AN11" s="66">
        <v>3.6</v>
      </c>
      <c r="AO11" s="66">
        <v>18.600000000000001</v>
      </c>
      <c r="AP11" s="66"/>
      <c r="AQ11" s="66"/>
      <c r="AR11" s="66"/>
      <c r="AS11" s="66"/>
      <c r="AT11" s="66">
        <v>3.5</v>
      </c>
      <c r="AU11" s="66"/>
      <c r="AV11" s="66"/>
      <c r="AW11" s="66">
        <v>5.6</v>
      </c>
      <c r="AX11" s="66">
        <v>9.9</v>
      </c>
      <c r="AY11" s="66">
        <v>64.099999999999994</v>
      </c>
      <c r="AZ11" s="66"/>
      <c r="BA11" s="66">
        <v>73.2</v>
      </c>
      <c r="BB11" s="66"/>
      <c r="BC11" s="66">
        <v>0.6</v>
      </c>
      <c r="BD11" s="66"/>
      <c r="BE11" s="66">
        <v>13</v>
      </c>
      <c r="BF11" s="66">
        <v>42</v>
      </c>
      <c r="BG11" s="66">
        <v>20.18806</v>
      </c>
      <c r="BH11" s="66">
        <v>2.8</v>
      </c>
      <c r="BI11" s="66">
        <v>1.1000000000000001</v>
      </c>
      <c r="BJ11" s="66">
        <v>1.1000000000000001</v>
      </c>
      <c r="BK11" s="66">
        <v>2.4</v>
      </c>
      <c r="BL11" s="66"/>
      <c r="BM11" s="66">
        <v>1.2</v>
      </c>
      <c r="BN11" s="66">
        <v>19.8</v>
      </c>
      <c r="BO11" s="66">
        <v>6.4</v>
      </c>
      <c r="BP11" s="66"/>
      <c r="BQ11" s="66">
        <v>20.8</v>
      </c>
      <c r="BR11" s="67">
        <v>891.43805999999995</v>
      </c>
    </row>
    <row r="12" spans="1:70" x14ac:dyDescent="0.35">
      <c r="A12" s="1"/>
      <c r="B12" s="54" t="s">
        <v>1002</v>
      </c>
      <c r="C12" s="66">
        <v>15.1</v>
      </c>
      <c r="D12" s="66">
        <v>21.3</v>
      </c>
      <c r="E12" s="66">
        <v>9.5299999999999994</v>
      </c>
      <c r="F12" s="66"/>
      <c r="G12" s="66">
        <v>15.8</v>
      </c>
      <c r="H12" s="66">
        <v>2.52</v>
      </c>
      <c r="I12" s="66">
        <v>0.4</v>
      </c>
      <c r="J12" s="66">
        <v>8.8000000000000007</v>
      </c>
      <c r="K12" s="66"/>
      <c r="L12" s="66">
        <v>16.5</v>
      </c>
      <c r="M12" s="66"/>
      <c r="N12" s="66">
        <v>15.6</v>
      </c>
      <c r="O12" s="66">
        <v>20.2</v>
      </c>
      <c r="P12" s="66">
        <v>8.1999999999999993</v>
      </c>
      <c r="Q12" s="66">
        <v>2.9</v>
      </c>
      <c r="R12" s="66">
        <v>4</v>
      </c>
      <c r="S12" s="66">
        <v>19.3</v>
      </c>
      <c r="T12" s="66"/>
      <c r="U12" s="66">
        <v>20</v>
      </c>
      <c r="V12" s="66">
        <v>18.899999999999999</v>
      </c>
      <c r="W12" s="66">
        <v>5.5</v>
      </c>
      <c r="X12" s="66">
        <v>26.2</v>
      </c>
      <c r="Y12" s="66">
        <v>42.6</v>
      </c>
      <c r="Z12" s="66">
        <v>47.8</v>
      </c>
      <c r="AA12" s="66">
        <v>82.2</v>
      </c>
      <c r="AB12" s="66"/>
      <c r="AC12" s="66">
        <v>5.3</v>
      </c>
      <c r="AD12" s="66">
        <v>2</v>
      </c>
      <c r="AE12" s="66">
        <v>21</v>
      </c>
      <c r="AF12" s="66">
        <v>3.1</v>
      </c>
      <c r="AG12" s="66">
        <v>20.399999999999999</v>
      </c>
      <c r="AH12" s="66">
        <v>20.399999999999999</v>
      </c>
      <c r="AI12" s="66">
        <v>20</v>
      </c>
      <c r="AJ12" s="66">
        <v>7.4</v>
      </c>
      <c r="AK12" s="66"/>
      <c r="AL12" s="66">
        <v>11.2</v>
      </c>
      <c r="AM12" s="66">
        <v>11.9</v>
      </c>
      <c r="AN12" s="66">
        <v>3.6</v>
      </c>
      <c r="AO12" s="66">
        <v>18.600000000000001</v>
      </c>
      <c r="AP12" s="66"/>
      <c r="AQ12" s="66"/>
      <c r="AR12" s="66"/>
      <c r="AS12" s="66"/>
      <c r="AT12" s="66">
        <v>3.5</v>
      </c>
      <c r="AU12" s="66"/>
      <c r="AV12" s="66"/>
      <c r="AW12" s="66">
        <v>5.7</v>
      </c>
      <c r="AX12" s="66">
        <v>9.8000000000000007</v>
      </c>
      <c r="AY12" s="66">
        <v>53.4</v>
      </c>
      <c r="AZ12" s="66"/>
      <c r="BA12" s="66">
        <v>64.7</v>
      </c>
      <c r="BB12" s="66"/>
      <c r="BC12" s="66">
        <v>0.6</v>
      </c>
      <c r="BD12" s="66"/>
      <c r="BE12" s="66">
        <v>12.6</v>
      </c>
      <c r="BF12" s="66">
        <v>40.4</v>
      </c>
      <c r="BG12" s="66">
        <v>20.13852</v>
      </c>
      <c r="BH12" s="66">
        <v>2.8</v>
      </c>
      <c r="BI12" s="66">
        <v>1.1000000000000001</v>
      </c>
      <c r="BJ12" s="66">
        <v>1.1000000000000001</v>
      </c>
      <c r="BK12" s="66">
        <v>2.4</v>
      </c>
      <c r="BL12" s="66"/>
      <c r="BM12" s="66">
        <v>1.2</v>
      </c>
      <c r="BN12" s="66">
        <v>20</v>
      </c>
      <c r="BO12" s="66">
        <v>6.2</v>
      </c>
      <c r="BP12" s="66"/>
      <c r="BQ12" s="66">
        <v>20.7</v>
      </c>
      <c r="BR12" s="67">
        <v>814.58852000000002</v>
      </c>
    </row>
    <row r="13" spans="1:70" x14ac:dyDescent="0.35">
      <c r="A13" s="1"/>
      <c r="B13" s="54" t="s">
        <v>1003</v>
      </c>
      <c r="C13" s="66">
        <v>15.1</v>
      </c>
      <c r="D13" s="66">
        <v>21.4</v>
      </c>
      <c r="E13" s="66">
        <v>8.58</v>
      </c>
      <c r="F13" s="66"/>
      <c r="G13" s="66">
        <v>15.6</v>
      </c>
      <c r="H13" s="66">
        <v>2.64</v>
      </c>
      <c r="I13" s="66">
        <v>0.4</v>
      </c>
      <c r="J13" s="66">
        <v>8.6999999999999993</v>
      </c>
      <c r="K13" s="66"/>
      <c r="L13" s="66">
        <v>16.5</v>
      </c>
      <c r="M13" s="66"/>
      <c r="N13" s="66">
        <v>15.6</v>
      </c>
      <c r="O13" s="66">
        <v>19</v>
      </c>
      <c r="P13" s="66">
        <v>8.1999999999999993</v>
      </c>
      <c r="Q13" s="66">
        <v>2.9</v>
      </c>
      <c r="R13" s="66">
        <v>3.8</v>
      </c>
      <c r="S13" s="66">
        <v>18.899999999999999</v>
      </c>
      <c r="T13" s="66"/>
      <c r="U13" s="66">
        <v>20</v>
      </c>
      <c r="V13" s="66">
        <v>18.899999999999999</v>
      </c>
      <c r="W13" s="66">
        <v>5.9</v>
      </c>
      <c r="X13" s="66">
        <v>23</v>
      </c>
      <c r="Y13" s="66">
        <v>49.2</v>
      </c>
      <c r="Z13" s="66">
        <v>36.6</v>
      </c>
      <c r="AA13" s="66">
        <v>62</v>
      </c>
      <c r="AB13" s="66"/>
      <c r="AC13" s="66">
        <v>2.9</v>
      </c>
      <c r="AD13" s="66">
        <v>1.3</v>
      </c>
      <c r="AE13" s="66">
        <v>21</v>
      </c>
      <c r="AF13" s="66">
        <v>3.1</v>
      </c>
      <c r="AG13" s="66">
        <v>20.399999999999999</v>
      </c>
      <c r="AH13" s="66">
        <v>20.399999999999999</v>
      </c>
      <c r="AI13" s="66">
        <v>20</v>
      </c>
      <c r="AJ13" s="66">
        <v>7.4</v>
      </c>
      <c r="AK13" s="66"/>
      <c r="AL13" s="66">
        <v>8.6</v>
      </c>
      <c r="AM13" s="66">
        <v>9.1</v>
      </c>
      <c r="AN13" s="66">
        <v>3.6</v>
      </c>
      <c r="AO13" s="66">
        <v>18.600000000000001</v>
      </c>
      <c r="AP13" s="66"/>
      <c r="AQ13" s="66"/>
      <c r="AR13" s="66"/>
      <c r="AS13" s="66"/>
      <c r="AT13" s="66">
        <v>3.5</v>
      </c>
      <c r="AU13" s="66"/>
      <c r="AV13" s="66"/>
      <c r="AW13" s="66">
        <v>5.5</v>
      </c>
      <c r="AX13" s="66">
        <v>9.9</v>
      </c>
      <c r="AY13" s="66">
        <v>54.6</v>
      </c>
      <c r="AZ13" s="66"/>
      <c r="BA13" s="66">
        <v>68.900000000000006</v>
      </c>
      <c r="BB13" s="66"/>
      <c r="BC13" s="66">
        <v>0.6</v>
      </c>
      <c r="BD13" s="66"/>
      <c r="BE13" s="66">
        <v>16.399999999999999</v>
      </c>
      <c r="BF13" s="66">
        <v>32.799999999999997</v>
      </c>
      <c r="BG13" s="66">
        <v>20.064769999999999</v>
      </c>
      <c r="BH13" s="66">
        <v>2.8</v>
      </c>
      <c r="BI13" s="66">
        <v>1.1000000000000001</v>
      </c>
      <c r="BJ13" s="66">
        <v>1.1000000000000001</v>
      </c>
      <c r="BK13" s="66">
        <v>2.4</v>
      </c>
      <c r="BL13" s="66"/>
      <c r="BM13" s="66">
        <v>1.2</v>
      </c>
      <c r="BN13" s="66">
        <v>19.7</v>
      </c>
      <c r="BO13" s="66">
        <v>6.2</v>
      </c>
      <c r="BP13" s="66"/>
      <c r="BQ13" s="66">
        <v>20.8</v>
      </c>
      <c r="BR13" s="67">
        <v>776.88477</v>
      </c>
    </row>
    <row r="14" spans="1:70" x14ac:dyDescent="0.35">
      <c r="A14" s="1"/>
      <c r="B14" s="54" t="s">
        <v>1004</v>
      </c>
      <c r="C14" s="66">
        <v>15.5</v>
      </c>
      <c r="D14" s="66">
        <v>21.4</v>
      </c>
      <c r="E14" s="66">
        <v>7.15</v>
      </c>
      <c r="F14" s="66"/>
      <c r="G14" s="66">
        <v>15.5</v>
      </c>
      <c r="H14" s="66">
        <v>2.6</v>
      </c>
      <c r="I14" s="66">
        <v>0.4</v>
      </c>
      <c r="J14" s="66">
        <v>9.6</v>
      </c>
      <c r="K14" s="66"/>
      <c r="L14" s="66">
        <v>15.5</v>
      </c>
      <c r="M14" s="66"/>
      <c r="N14" s="66">
        <v>15.8</v>
      </c>
      <c r="O14" s="66">
        <v>18.2</v>
      </c>
      <c r="P14" s="66">
        <v>8.3000000000000007</v>
      </c>
      <c r="Q14" s="66">
        <v>3.3</v>
      </c>
      <c r="R14" s="66">
        <v>4.2</v>
      </c>
      <c r="S14" s="66">
        <v>18.8</v>
      </c>
      <c r="T14" s="66"/>
      <c r="U14" s="66">
        <v>20</v>
      </c>
      <c r="V14" s="66">
        <v>18.899999999999999</v>
      </c>
      <c r="W14" s="66">
        <v>7.2</v>
      </c>
      <c r="X14" s="66">
        <v>22.5</v>
      </c>
      <c r="Y14" s="66">
        <v>39.1</v>
      </c>
      <c r="Z14" s="66">
        <v>48.4</v>
      </c>
      <c r="AA14" s="66">
        <v>86.1</v>
      </c>
      <c r="AB14" s="66"/>
      <c r="AC14" s="66">
        <v>3.3</v>
      </c>
      <c r="AD14" s="66">
        <v>1.7</v>
      </c>
      <c r="AE14" s="66">
        <v>21</v>
      </c>
      <c r="AF14" s="66">
        <v>3.1</v>
      </c>
      <c r="AG14" s="66">
        <v>20.399999999999999</v>
      </c>
      <c r="AH14" s="66">
        <v>20.399999999999999</v>
      </c>
      <c r="AI14" s="66">
        <v>20</v>
      </c>
      <c r="AJ14" s="66">
        <v>7</v>
      </c>
      <c r="AK14" s="66"/>
      <c r="AL14" s="66">
        <v>10.4</v>
      </c>
      <c r="AM14" s="66">
        <v>11.3</v>
      </c>
      <c r="AN14" s="66">
        <v>3.6</v>
      </c>
      <c r="AO14" s="66">
        <v>18.600000000000001</v>
      </c>
      <c r="AP14" s="66"/>
      <c r="AQ14" s="66"/>
      <c r="AR14" s="66"/>
      <c r="AS14" s="66"/>
      <c r="AT14" s="66">
        <v>3.5</v>
      </c>
      <c r="AU14" s="66"/>
      <c r="AV14" s="66"/>
      <c r="AW14" s="66">
        <v>5.5</v>
      </c>
      <c r="AX14" s="66">
        <v>9.9</v>
      </c>
      <c r="AY14" s="66">
        <v>52.7</v>
      </c>
      <c r="AZ14" s="66"/>
      <c r="BA14" s="66">
        <v>65.3</v>
      </c>
      <c r="BB14" s="66"/>
      <c r="BC14" s="66">
        <v>0.6</v>
      </c>
      <c r="BD14" s="66"/>
      <c r="BE14" s="66">
        <v>9.9</v>
      </c>
      <c r="BF14" s="66">
        <v>22.5</v>
      </c>
      <c r="BG14" s="66">
        <v>20.108640000000001</v>
      </c>
      <c r="BH14" s="66">
        <v>2.8</v>
      </c>
      <c r="BI14" s="66">
        <v>1.1000000000000001</v>
      </c>
      <c r="BJ14" s="66">
        <v>1.1000000000000001</v>
      </c>
      <c r="BK14" s="66">
        <v>2.4</v>
      </c>
      <c r="BL14" s="66"/>
      <c r="BM14" s="66">
        <v>1.2</v>
      </c>
      <c r="BN14" s="66">
        <v>19.600000000000001</v>
      </c>
      <c r="BO14" s="66">
        <v>6.2</v>
      </c>
      <c r="BP14" s="66"/>
      <c r="BQ14" s="66">
        <v>20.7</v>
      </c>
      <c r="BR14" s="67">
        <v>784.35864000000004</v>
      </c>
    </row>
    <row r="15" spans="1:70" x14ac:dyDescent="0.35">
      <c r="A15" s="1"/>
      <c r="B15" s="56" t="s">
        <v>1005</v>
      </c>
      <c r="C15" s="68">
        <v>15.6</v>
      </c>
      <c r="D15" s="68">
        <v>21.4</v>
      </c>
      <c r="E15" s="68">
        <v>6.61</v>
      </c>
      <c r="F15" s="68"/>
      <c r="G15" s="68">
        <v>15.6</v>
      </c>
      <c r="H15" s="68">
        <v>2.6</v>
      </c>
      <c r="I15" s="68">
        <v>0.4</v>
      </c>
      <c r="J15" s="68">
        <v>8.6</v>
      </c>
      <c r="K15" s="68"/>
      <c r="L15" s="68">
        <v>15.6</v>
      </c>
      <c r="M15" s="68"/>
      <c r="N15" s="68">
        <v>15.7</v>
      </c>
      <c r="O15" s="68">
        <v>19</v>
      </c>
      <c r="P15" s="68">
        <v>8.3000000000000007</v>
      </c>
      <c r="Q15" s="68">
        <v>2.8</v>
      </c>
      <c r="R15" s="68">
        <v>4.4000000000000004</v>
      </c>
      <c r="S15" s="68">
        <v>19.100000000000001</v>
      </c>
      <c r="T15" s="68"/>
      <c r="U15" s="68">
        <v>20</v>
      </c>
      <c r="V15" s="68">
        <v>18.899999999999999</v>
      </c>
      <c r="W15" s="68">
        <v>9.6999999999999993</v>
      </c>
      <c r="X15" s="68">
        <v>23.3</v>
      </c>
      <c r="Y15" s="68">
        <v>59.8</v>
      </c>
      <c r="Z15" s="68">
        <v>41.8</v>
      </c>
      <c r="AA15" s="68">
        <v>76.099999999999994</v>
      </c>
      <c r="AB15" s="68"/>
      <c r="AC15" s="68">
        <v>3.7</v>
      </c>
      <c r="AD15" s="68">
        <v>1.4</v>
      </c>
      <c r="AE15" s="68">
        <v>21</v>
      </c>
      <c r="AF15" s="68">
        <v>2.9</v>
      </c>
      <c r="AG15" s="68">
        <v>20.399999999999999</v>
      </c>
      <c r="AH15" s="68">
        <v>20.399999999999999</v>
      </c>
      <c r="AI15" s="68">
        <v>20</v>
      </c>
      <c r="AJ15" s="68">
        <v>7</v>
      </c>
      <c r="AK15" s="68"/>
      <c r="AL15" s="68">
        <v>9.1</v>
      </c>
      <c r="AM15" s="68">
        <v>10</v>
      </c>
      <c r="AN15" s="68">
        <v>3.6</v>
      </c>
      <c r="AO15" s="68">
        <v>18.600000000000001</v>
      </c>
      <c r="AP15" s="68"/>
      <c r="AQ15" s="68"/>
      <c r="AR15" s="68"/>
      <c r="AS15" s="68"/>
      <c r="AT15" s="68">
        <v>3.5</v>
      </c>
      <c r="AU15" s="68"/>
      <c r="AV15" s="68"/>
      <c r="AW15" s="68">
        <v>5.5</v>
      </c>
      <c r="AX15" s="68">
        <v>9.9</v>
      </c>
      <c r="AY15" s="68">
        <v>34.299999999999997</v>
      </c>
      <c r="AZ15" s="68"/>
      <c r="BA15" s="68">
        <v>41.3</v>
      </c>
      <c r="BB15" s="68"/>
      <c r="BC15" s="68">
        <v>0.6</v>
      </c>
      <c r="BD15" s="68"/>
      <c r="BE15" s="68">
        <v>14.8</v>
      </c>
      <c r="BF15" s="68">
        <v>31.5</v>
      </c>
      <c r="BG15" s="68">
        <v>20.078189999999999</v>
      </c>
      <c r="BH15" s="68">
        <v>2.8</v>
      </c>
      <c r="BI15" s="68">
        <v>1.1000000000000001</v>
      </c>
      <c r="BJ15" s="68">
        <v>1.1000000000000001</v>
      </c>
      <c r="BK15" s="68">
        <v>2.4</v>
      </c>
      <c r="BL15" s="68"/>
      <c r="BM15" s="68">
        <v>1.2</v>
      </c>
      <c r="BN15" s="68">
        <v>19.7</v>
      </c>
      <c r="BO15" s="68">
        <v>6.4</v>
      </c>
      <c r="BP15" s="68"/>
      <c r="BQ15" s="68">
        <v>20.6</v>
      </c>
      <c r="BR15" s="69">
        <v>760.18818999999996</v>
      </c>
    </row>
    <row r="16" spans="1:70" x14ac:dyDescent="0.35">
      <c r="A16" s="1"/>
      <c r="B16" s="50" t="s">
        <v>1006</v>
      </c>
      <c r="C16" s="64">
        <v>15.7</v>
      </c>
      <c r="D16" s="64">
        <v>21.4</v>
      </c>
      <c r="E16" s="64">
        <v>8.35</v>
      </c>
      <c r="F16" s="64"/>
      <c r="G16" s="64">
        <v>16.3</v>
      </c>
      <c r="H16" s="64">
        <v>2.56</v>
      </c>
      <c r="I16" s="64">
        <v>0.4</v>
      </c>
      <c r="J16" s="64">
        <v>8.8000000000000007</v>
      </c>
      <c r="K16" s="64"/>
      <c r="L16" s="64">
        <v>15.5</v>
      </c>
      <c r="M16" s="64"/>
      <c r="N16" s="64">
        <v>15.8</v>
      </c>
      <c r="O16" s="64">
        <v>19.100000000000001</v>
      </c>
      <c r="P16" s="64">
        <v>8.3000000000000007</v>
      </c>
      <c r="Q16" s="64">
        <v>2.9</v>
      </c>
      <c r="R16" s="64">
        <v>4.2</v>
      </c>
      <c r="S16" s="64">
        <v>19.100000000000001</v>
      </c>
      <c r="T16" s="64"/>
      <c r="U16" s="64">
        <v>20</v>
      </c>
      <c r="V16" s="64">
        <v>18.899999999999999</v>
      </c>
      <c r="W16" s="64">
        <v>7</v>
      </c>
      <c r="X16" s="64">
        <v>24.4</v>
      </c>
      <c r="Y16" s="64">
        <v>58.5</v>
      </c>
      <c r="Z16" s="64">
        <v>58.7</v>
      </c>
      <c r="AA16" s="64">
        <v>91</v>
      </c>
      <c r="AB16" s="64"/>
      <c r="AC16" s="64">
        <v>5</v>
      </c>
      <c r="AD16" s="64">
        <v>2.9</v>
      </c>
      <c r="AE16" s="64">
        <v>21</v>
      </c>
      <c r="AF16" s="64">
        <v>2.8</v>
      </c>
      <c r="AG16" s="64">
        <v>20.399999999999999</v>
      </c>
      <c r="AH16" s="64">
        <v>20.399999999999999</v>
      </c>
      <c r="AI16" s="64">
        <v>20</v>
      </c>
      <c r="AJ16" s="64">
        <v>7</v>
      </c>
      <c r="AK16" s="64"/>
      <c r="AL16" s="64">
        <v>8.1</v>
      </c>
      <c r="AM16" s="64">
        <v>10.3</v>
      </c>
      <c r="AN16" s="64">
        <v>3.6</v>
      </c>
      <c r="AO16" s="64">
        <v>18.600000000000001</v>
      </c>
      <c r="AP16" s="64"/>
      <c r="AQ16" s="64"/>
      <c r="AR16" s="64"/>
      <c r="AS16" s="64"/>
      <c r="AT16" s="64">
        <v>3.5</v>
      </c>
      <c r="AU16" s="64"/>
      <c r="AV16" s="64"/>
      <c r="AW16" s="64">
        <v>5.5</v>
      </c>
      <c r="AX16" s="64">
        <v>9.9</v>
      </c>
      <c r="AY16" s="64">
        <v>39</v>
      </c>
      <c r="AZ16" s="64"/>
      <c r="BA16" s="64">
        <v>48.8</v>
      </c>
      <c r="BB16" s="64"/>
      <c r="BC16" s="64">
        <v>0.6</v>
      </c>
      <c r="BD16" s="64"/>
      <c r="BE16" s="64">
        <v>18.2</v>
      </c>
      <c r="BF16" s="64">
        <v>51.3</v>
      </c>
      <c r="BG16" s="64">
        <v>20.23959</v>
      </c>
      <c r="BH16" s="64">
        <v>2.8</v>
      </c>
      <c r="BI16" s="64">
        <v>1.1000000000000001</v>
      </c>
      <c r="BJ16" s="64">
        <v>1.1000000000000001</v>
      </c>
      <c r="BK16" s="64">
        <v>2.4</v>
      </c>
      <c r="BL16" s="64"/>
      <c r="BM16" s="64">
        <v>1.2</v>
      </c>
      <c r="BN16" s="64">
        <v>19.7</v>
      </c>
      <c r="BO16" s="64">
        <v>6.4</v>
      </c>
      <c r="BP16" s="64"/>
      <c r="BQ16" s="64">
        <v>20.8</v>
      </c>
      <c r="BR16" s="65">
        <v>829.54958999999997</v>
      </c>
    </row>
    <row r="17" spans="1:70" x14ac:dyDescent="0.35">
      <c r="A17" s="1"/>
      <c r="B17" s="54" t="s">
        <v>1007</v>
      </c>
      <c r="C17" s="66">
        <v>15.7</v>
      </c>
      <c r="D17" s="66">
        <v>21.3</v>
      </c>
      <c r="E17" s="66">
        <v>7.14</v>
      </c>
      <c r="F17" s="66"/>
      <c r="G17" s="66">
        <v>20.100000000000001</v>
      </c>
      <c r="H17" s="66">
        <v>2.56</v>
      </c>
      <c r="I17" s="66">
        <v>0.4</v>
      </c>
      <c r="J17" s="66">
        <v>8.6999999999999993</v>
      </c>
      <c r="K17" s="66"/>
      <c r="L17" s="66">
        <v>15.5</v>
      </c>
      <c r="M17" s="66"/>
      <c r="N17" s="66">
        <v>14.9</v>
      </c>
      <c r="O17" s="66">
        <v>19</v>
      </c>
      <c r="P17" s="66">
        <v>8.3000000000000007</v>
      </c>
      <c r="Q17" s="66">
        <v>2.9</v>
      </c>
      <c r="R17" s="66">
        <v>4.2</v>
      </c>
      <c r="S17" s="66">
        <v>19.3</v>
      </c>
      <c r="T17" s="66"/>
      <c r="U17" s="66">
        <v>20</v>
      </c>
      <c r="V17" s="66">
        <v>18.899999999999999</v>
      </c>
      <c r="W17" s="66">
        <v>7.4</v>
      </c>
      <c r="X17" s="66">
        <v>27.2</v>
      </c>
      <c r="Y17" s="66">
        <v>65.8</v>
      </c>
      <c r="Z17" s="66">
        <v>68.7</v>
      </c>
      <c r="AA17" s="66">
        <v>95.2</v>
      </c>
      <c r="AB17" s="66"/>
      <c r="AC17" s="66">
        <v>5.8</v>
      </c>
      <c r="AD17" s="66">
        <v>2.2999999999999998</v>
      </c>
      <c r="AE17" s="66">
        <v>21</v>
      </c>
      <c r="AF17" s="66">
        <v>2.8</v>
      </c>
      <c r="AG17" s="66">
        <v>20.399999999999999</v>
      </c>
      <c r="AH17" s="66">
        <v>20.399999999999999</v>
      </c>
      <c r="AI17" s="66">
        <v>20</v>
      </c>
      <c r="AJ17" s="66">
        <v>7</v>
      </c>
      <c r="AK17" s="66"/>
      <c r="AL17" s="66">
        <v>9.1999999999999993</v>
      </c>
      <c r="AM17" s="66">
        <v>10.8</v>
      </c>
      <c r="AN17" s="66">
        <v>3.6</v>
      </c>
      <c r="AO17" s="66">
        <v>18.600000000000001</v>
      </c>
      <c r="AP17" s="66"/>
      <c r="AQ17" s="66"/>
      <c r="AR17" s="66"/>
      <c r="AS17" s="66"/>
      <c r="AT17" s="66">
        <v>3.5</v>
      </c>
      <c r="AU17" s="66"/>
      <c r="AV17" s="66">
        <v>0.2</v>
      </c>
      <c r="AW17" s="66">
        <v>5.5</v>
      </c>
      <c r="AX17" s="66">
        <v>9.8000000000000007</v>
      </c>
      <c r="AY17" s="66">
        <v>39.200000000000003</v>
      </c>
      <c r="AZ17" s="66"/>
      <c r="BA17" s="66">
        <v>52.1</v>
      </c>
      <c r="BB17" s="66"/>
      <c r="BC17" s="66">
        <v>0.6</v>
      </c>
      <c r="BD17" s="66"/>
      <c r="BE17" s="66">
        <v>20.2</v>
      </c>
      <c r="BF17" s="66">
        <v>49.6</v>
      </c>
      <c r="BG17" s="66">
        <v>20.0929</v>
      </c>
      <c r="BH17" s="66">
        <v>2.8</v>
      </c>
      <c r="BI17" s="66">
        <v>1.1000000000000001</v>
      </c>
      <c r="BJ17" s="66">
        <v>1.1000000000000001</v>
      </c>
      <c r="BK17" s="66">
        <v>2.4</v>
      </c>
      <c r="BL17" s="66"/>
      <c r="BM17" s="66">
        <v>1.2</v>
      </c>
      <c r="BN17" s="66">
        <v>20</v>
      </c>
      <c r="BO17" s="66">
        <v>6.2</v>
      </c>
      <c r="BP17" s="66"/>
      <c r="BQ17" s="66">
        <v>20.399999999999999</v>
      </c>
      <c r="BR17" s="67">
        <v>861.09289999999999</v>
      </c>
    </row>
    <row r="18" spans="1:70" x14ac:dyDescent="0.35">
      <c r="A18" s="1"/>
      <c r="B18" s="54" t="s">
        <v>1008</v>
      </c>
      <c r="C18" s="66">
        <v>15.8</v>
      </c>
      <c r="D18" s="66">
        <v>21.4</v>
      </c>
      <c r="E18" s="66">
        <v>7.88</v>
      </c>
      <c r="F18" s="66"/>
      <c r="G18" s="66">
        <v>20.2</v>
      </c>
      <c r="H18" s="66">
        <v>2.56</v>
      </c>
      <c r="I18" s="66">
        <v>0.4</v>
      </c>
      <c r="J18" s="66">
        <v>8.6999999999999993</v>
      </c>
      <c r="K18" s="66"/>
      <c r="L18" s="66">
        <v>15.7</v>
      </c>
      <c r="M18" s="66"/>
      <c r="N18" s="66">
        <v>14.7</v>
      </c>
      <c r="O18" s="66">
        <v>19.2</v>
      </c>
      <c r="P18" s="66">
        <v>8.3000000000000007</v>
      </c>
      <c r="Q18" s="66">
        <v>3</v>
      </c>
      <c r="R18" s="66">
        <v>4.2</v>
      </c>
      <c r="S18" s="66">
        <v>18.899999999999999</v>
      </c>
      <c r="T18" s="66"/>
      <c r="U18" s="66">
        <v>20</v>
      </c>
      <c r="V18" s="66">
        <v>18.899999999999999</v>
      </c>
      <c r="W18" s="66">
        <v>7.2</v>
      </c>
      <c r="X18" s="66">
        <v>24.2</v>
      </c>
      <c r="Y18" s="66">
        <v>66.2</v>
      </c>
      <c r="Z18" s="66">
        <v>63.3</v>
      </c>
      <c r="AA18" s="66">
        <v>92.2</v>
      </c>
      <c r="AB18" s="66">
        <v>1.3</v>
      </c>
      <c r="AC18" s="66">
        <v>4.5999999999999996</v>
      </c>
      <c r="AD18" s="66">
        <v>2.8</v>
      </c>
      <c r="AE18" s="66">
        <v>21</v>
      </c>
      <c r="AF18" s="66">
        <v>2.8</v>
      </c>
      <c r="AG18" s="66">
        <v>20.399999999999999</v>
      </c>
      <c r="AH18" s="66">
        <v>20.399999999999999</v>
      </c>
      <c r="AI18" s="66">
        <v>20</v>
      </c>
      <c r="AJ18" s="66">
        <v>7</v>
      </c>
      <c r="AK18" s="66">
        <v>3</v>
      </c>
      <c r="AL18" s="66">
        <v>9.1999999999999993</v>
      </c>
      <c r="AM18" s="66">
        <v>9.8000000000000007</v>
      </c>
      <c r="AN18" s="66">
        <v>3.6</v>
      </c>
      <c r="AO18" s="66">
        <v>18.600000000000001</v>
      </c>
      <c r="AP18" s="66"/>
      <c r="AQ18" s="66">
        <v>9.4</v>
      </c>
      <c r="AR18" s="66">
        <v>5.8</v>
      </c>
      <c r="AS18" s="66"/>
      <c r="AT18" s="66">
        <v>3.5</v>
      </c>
      <c r="AU18" s="66"/>
      <c r="AV18" s="66">
        <v>0.8</v>
      </c>
      <c r="AW18" s="66">
        <v>5.5</v>
      </c>
      <c r="AX18" s="66">
        <v>9.9</v>
      </c>
      <c r="AY18" s="66">
        <v>41.3</v>
      </c>
      <c r="AZ18" s="66">
        <v>6.7</v>
      </c>
      <c r="BA18" s="66">
        <v>45.1</v>
      </c>
      <c r="BB18" s="66">
        <v>6</v>
      </c>
      <c r="BC18" s="66">
        <v>0.6</v>
      </c>
      <c r="BD18" s="66">
        <v>0.8</v>
      </c>
      <c r="BE18" s="66">
        <v>22.2</v>
      </c>
      <c r="BF18" s="66">
        <v>48.4</v>
      </c>
      <c r="BG18" s="66">
        <v>20.10041</v>
      </c>
      <c r="BH18" s="66">
        <v>2.8</v>
      </c>
      <c r="BI18" s="66">
        <v>1.1000000000000001</v>
      </c>
      <c r="BJ18" s="66">
        <v>1.1000000000000001</v>
      </c>
      <c r="BK18" s="66">
        <v>2.4</v>
      </c>
      <c r="BL18" s="66"/>
      <c r="BM18" s="66">
        <v>1.2</v>
      </c>
      <c r="BN18" s="66">
        <v>19.7</v>
      </c>
      <c r="BO18" s="66">
        <v>6.4</v>
      </c>
      <c r="BP18" s="66">
        <v>0.2</v>
      </c>
      <c r="BQ18" s="66">
        <v>20.8</v>
      </c>
      <c r="BR18" s="67">
        <v>879.24041</v>
      </c>
    </row>
    <row r="19" spans="1:70" x14ac:dyDescent="0.35">
      <c r="A19" s="1"/>
      <c r="B19" s="54" t="s">
        <v>1009</v>
      </c>
      <c r="C19" s="66">
        <v>15.2</v>
      </c>
      <c r="D19" s="66">
        <v>21.4</v>
      </c>
      <c r="E19" s="66">
        <v>7.47</v>
      </c>
      <c r="F19" s="66"/>
      <c r="G19" s="66">
        <v>18.8</v>
      </c>
      <c r="H19" s="66">
        <v>2.56</v>
      </c>
      <c r="I19" s="66">
        <v>0.4</v>
      </c>
      <c r="J19" s="66">
        <v>7.7</v>
      </c>
      <c r="K19" s="66"/>
      <c r="L19" s="66">
        <v>15.4</v>
      </c>
      <c r="M19" s="66"/>
      <c r="N19" s="66">
        <v>14</v>
      </c>
      <c r="O19" s="66">
        <v>19.100000000000001</v>
      </c>
      <c r="P19" s="66">
        <v>8.3000000000000007</v>
      </c>
      <c r="Q19" s="66">
        <v>3</v>
      </c>
      <c r="R19" s="66">
        <v>4.3</v>
      </c>
      <c r="S19" s="66">
        <v>19</v>
      </c>
      <c r="T19" s="66"/>
      <c r="U19" s="66">
        <v>20</v>
      </c>
      <c r="V19" s="66">
        <v>18.899999999999999</v>
      </c>
      <c r="W19" s="66">
        <v>8.6</v>
      </c>
      <c r="X19" s="66">
        <v>20.3</v>
      </c>
      <c r="Y19" s="66">
        <v>60.4</v>
      </c>
      <c r="Z19" s="66">
        <v>58.2</v>
      </c>
      <c r="AA19" s="66">
        <v>93.5</v>
      </c>
      <c r="AB19" s="66">
        <v>10</v>
      </c>
      <c r="AC19" s="66">
        <v>4.9000000000000004</v>
      </c>
      <c r="AD19" s="66">
        <v>1.4</v>
      </c>
      <c r="AE19" s="66">
        <v>21</v>
      </c>
      <c r="AF19" s="66">
        <v>2.8</v>
      </c>
      <c r="AG19" s="66">
        <v>20.399999999999999</v>
      </c>
      <c r="AH19" s="66">
        <v>20.399999999999999</v>
      </c>
      <c r="AI19" s="66">
        <v>20</v>
      </c>
      <c r="AJ19" s="66">
        <v>7.3</v>
      </c>
      <c r="AK19" s="66">
        <v>26.2</v>
      </c>
      <c r="AL19" s="66">
        <v>10.1</v>
      </c>
      <c r="AM19" s="66">
        <v>10.8</v>
      </c>
      <c r="AN19" s="66">
        <v>3.6</v>
      </c>
      <c r="AO19" s="66">
        <v>18.600000000000001</v>
      </c>
      <c r="AP19" s="66"/>
      <c r="AQ19" s="66">
        <v>82.2</v>
      </c>
      <c r="AR19" s="66">
        <v>47.9</v>
      </c>
      <c r="AS19" s="66"/>
      <c r="AT19" s="66">
        <v>3.5</v>
      </c>
      <c r="AU19" s="66">
        <v>0.9</v>
      </c>
      <c r="AV19" s="66">
        <v>1.7</v>
      </c>
      <c r="AW19" s="66">
        <v>4.7</v>
      </c>
      <c r="AX19" s="66">
        <v>9.9</v>
      </c>
      <c r="AY19" s="66">
        <v>32.1</v>
      </c>
      <c r="AZ19" s="66">
        <v>45.4</v>
      </c>
      <c r="BA19" s="66">
        <v>43</v>
      </c>
      <c r="BB19" s="66">
        <v>39</v>
      </c>
      <c r="BC19" s="66">
        <v>0.6</v>
      </c>
      <c r="BD19" s="66">
        <v>2.1</v>
      </c>
      <c r="BE19" s="66">
        <v>18</v>
      </c>
      <c r="BF19" s="66">
        <v>49.3</v>
      </c>
      <c r="BG19" s="66">
        <v>20.127400000000002</v>
      </c>
      <c r="BH19" s="66">
        <v>2.8</v>
      </c>
      <c r="BI19" s="66">
        <v>1.1000000000000001</v>
      </c>
      <c r="BJ19" s="66">
        <v>1.1000000000000001</v>
      </c>
      <c r="BK19" s="66">
        <v>2.4</v>
      </c>
      <c r="BL19" s="66">
        <v>0.8</v>
      </c>
      <c r="BM19" s="66">
        <v>1.2</v>
      </c>
      <c r="BN19" s="66">
        <v>19.8</v>
      </c>
      <c r="BO19" s="66">
        <v>6.2</v>
      </c>
      <c r="BP19" s="66">
        <v>0.7</v>
      </c>
      <c r="BQ19" s="66">
        <v>20.399999999999999</v>
      </c>
      <c r="BR19" s="67">
        <v>1070.9574</v>
      </c>
    </row>
    <row r="20" spans="1:70" x14ac:dyDescent="0.35">
      <c r="A20" s="1"/>
      <c r="B20" s="54" t="s">
        <v>1010</v>
      </c>
      <c r="C20" s="66">
        <v>15.8</v>
      </c>
      <c r="D20" s="66">
        <v>21.4</v>
      </c>
      <c r="E20" s="66">
        <v>7.44</v>
      </c>
      <c r="F20" s="66"/>
      <c r="G20" s="66">
        <v>10.199999999999999</v>
      </c>
      <c r="H20" s="66">
        <v>2.52</v>
      </c>
      <c r="I20" s="66">
        <v>0.4</v>
      </c>
      <c r="J20" s="66">
        <v>8.8000000000000007</v>
      </c>
      <c r="K20" s="66">
        <v>0.1</v>
      </c>
      <c r="L20" s="66">
        <v>14.8</v>
      </c>
      <c r="M20" s="66"/>
      <c r="N20" s="66">
        <v>13.8</v>
      </c>
      <c r="O20" s="66">
        <v>19</v>
      </c>
      <c r="P20" s="66">
        <v>8.1999999999999993</v>
      </c>
      <c r="Q20" s="66">
        <v>3</v>
      </c>
      <c r="R20" s="66">
        <v>4.3</v>
      </c>
      <c r="S20" s="66">
        <v>19.100000000000001</v>
      </c>
      <c r="T20" s="66"/>
      <c r="U20" s="66">
        <v>20</v>
      </c>
      <c r="V20" s="66">
        <v>18.899999999999999</v>
      </c>
      <c r="W20" s="66">
        <v>7.8</v>
      </c>
      <c r="X20" s="66">
        <v>20.399999999999999</v>
      </c>
      <c r="Y20" s="66">
        <v>50.5</v>
      </c>
      <c r="Z20" s="66">
        <v>64.400000000000006</v>
      </c>
      <c r="AA20" s="66">
        <v>95.9</v>
      </c>
      <c r="AB20" s="66">
        <v>21.8</v>
      </c>
      <c r="AC20" s="66">
        <v>7.5</v>
      </c>
      <c r="AD20" s="66">
        <v>4.2</v>
      </c>
      <c r="AE20" s="66">
        <v>21</v>
      </c>
      <c r="AF20" s="66">
        <v>2.8</v>
      </c>
      <c r="AG20" s="66">
        <v>20.399999999999999</v>
      </c>
      <c r="AH20" s="66">
        <v>20.399999999999999</v>
      </c>
      <c r="AI20" s="66">
        <v>20</v>
      </c>
      <c r="AJ20" s="66">
        <v>7.4</v>
      </c>
      <c r="AK20" s="66">
        <v>50.1</v>
      </c>
      <c r="AL20" s="66">
        <v>9.1</v>
      </c>
      <c r="AM20" s="66">
        <v>9.5</v>
      </c>
      <c r="AN20" s="66">
        <v>3.6</v>
      </c>
      <c r="AO20" s="66">
        <v>18.600000000000001</v>
      </c>
      <c r="AP20" s="66"/>
      <c r="AQ20" s="66">
        <v>162.9</v>
      </c>
      <c r="AR20" s="66">
        <v>88.5</v>
      </c>
      <c r="AS20" s="66"/>
      <c r="AT20" s="66">
        <v>3.5</v>
      </c>
      <c r="AU20" s="66">
        <v>2.7</v>
      </c>
      <c r="AV20" s="66">
        <v>3</v>
      </c>
      <c r="AW20" s="66">
        <v>4.7</v>
      </c>
      <c r="AX20" s="66">
        <v>9.8000000000000007</v>
      </c>
      <c r="AY20" s="66">
        <v>34</v>
      </c>
      <c r="AZ20" s="66">
        <v>94.1</v>
      </c>
      <c r="BA20" s="66">
        <v>38.299999999999997</v>
      </c>
      <c r="BB20" s="66">
        <v>76.599999999999994</v>
      </c>
      <c r="BC20" s="66">
        <v>0.6</v>
      </c>
      <c r="BD20" s="66">
        <v>3.3</v>
      </c>
      <c r="BE20" s="66">
        <v>14</v>
      </c>
      <c r="BF20" s="66">
        <v>44.7</v>
      </c>
      <c r="BG20" s="66">
        <v>20.017489999999999</v>
      </c>
      <c r="BH20" s="66">
        <v>2.8</v>
      </c>
      <c r="BI20" s="66">
        <v>1.1000000000000001</v>
      </c>
      <c r="BJ20" s="66">
        <v>1.1000000000000001</v>
      </c>
      <c r="BK20" s="66">
        <v>2.4</v>
      </c>
      <c r="BL20" s="66">
        <v>2.5</v>
      </c>
      <c r="BM20" s="66">
        <v>1.2</v>
      </c>
      <c r="BN20" s="66">
        <v>19.7</v>
      </c>
      <c r="BO20" s="66">
        <v>6.4</v>
      </c>
      <c r="BP20" s="66">
        <v>1.9</v>
      </c>
      <c r="BQ20" s="66">
        <v>20.3</v>
      </c>
      <c r="BR20" s="67">
        <v>1303.2774899999999</v>
      </c>
    </row>
    <row r="21" spans="1:70" x14ac:dyDescent="0.35">
      <c r="A21" s="1"/>
      <c r="B21" s="54" t="s">
        <v>1011</v>
      </c>
      <c r="C21" s="66">
        <v>15.5</v>
      </c>
      <c r="D21" s="66">
        <v>21.4</v>
      </c>
      <c r="E21" s="66">
        <v>9.19</v>
      </c>
      <c r="F21" s="66"/>
      <c r="G21" s="66">
        <v>6.2</v>
      </c>
      <c r="H21" s="66">
        <v>2.48</v>
      </c>
      <c r="I21" s="66">
        <v>0.4</v>
      </c>
      <c r="J21" s="66">
        <v>8.3000000000000007</v>
      </c>
      <c r="K21" s="66">
        <v>0.1</v>
      </c>
      <c r="L21" s="66">
        <v>14.7</v>
      </c>
      <c r="M21" s="66"/>
      <c r="N21" s="66">
        <v>14.4</v>
      </c>
      <c r="O21" s="66">
        <v>19.2</v>
      </c>
      <c r="P21" s="66">
        <v>8.1999999999999993</v>
      </c>
      <c r="Q21" s="66">
        <v>2.9</v>
      </c>
      <c r="R21" s="66">
        <v>4.3</v>
      </c>
      <c r="S21" s="66">
        <v>18.899999999999999</v>
      </c>
      <c r="T21" s="66"/>
      <c r="U21" s="66">
        <v>20</v>
      </c>
      <c r="V21" s="66">
        <v>18.899999999999999</v>
      </c>
      <c r="W21" s="66">
        <v>6.4</v>
      </c>
      <c r="X21" s="66">
        <v>21.4</v>
      </c>
      <c r="Y21" s="66">
        <v>47.3</v>
      </c>
      <c r="Z21" s="66">
        <v>74.599999999999994</v>
      </c>
      <c r="AA21" s="66">
        <v>98</v>
      </c>
      <c r="AB21" s="66">
        <v>31.6</v>
      </c>
      <c r="AC21" s="66">
        <v>9.9</v>
      </c>
      <c r="AD21" s="66">
        <v>5.8</v>
      </c>
      <c r="AE21" s="66">
        <v>21</v>
      </c>
      <c r="AF21" s="66">
        <v>2.5</v>
      </c>
      <c r="AG21" s="66">
        <v>20.399999999999999</v>
      </c>
      <c r="AH21" s="66">
        <v>20.399999999999999</v>
      </c>
      <c r="AI21" s="66">
        <v>20</v>
      </c>
      <c r="AJ21" s="66">
        <v>7.4</v>
      </c>
      <c r="AK21" s="66">
        <v>74.7</v>
      </c>
      <c r="AL21" s="66">
        <v>8.5</v>
      </c>
      <c r="AM21" s="66">
        <v>10</v>
      </c>
      <c r="AN21" s="66">
        <v>3.5</v>
      </c>
      <c r="AO21" s="66">
        <v>18.600000000000001</v>
      </c>
      <c r="AP21" s="66"/>
      <c r="AQ21" s="66">
        <v>225</v>
      </c>
      <c r="AR21" s="66">
        <v>178.7</v>
      </c>
      <c r="AS21" s="66">
        <v>0.1</v>
      </c>
      <c r="AT21" s="66">
        <v>3.5</v>
      </c>
      <c r="AU21" s="66">
        <v>5.0999999999999996</v>
      </c>
      <c r="AV21" s="66">
        <v>4.4000000000000004</v>
      </c>
      <c r="AW21" s="66">
        <v>4.8</v>
      </c>
      <c r="AX21" s="66">
        <v>9.9</v>
      </c>
      <c r="AY21" s="66">
        <v>46</v>
      </c>
      <c r="AZ21" s="66">
        <v>124.2</v>
      </c>
      <c r="BA21" s="66">
        <v>50.2</v>
      </c>
      <c r="BB21" s="66">
        <v>85.4</v>
      </c>
      <c r="BC21" s="66">
        <v>0.6</v>
      </c>
      <c r="BD21" s="66">
        <v>4.9000000000000004</v>
      </c>
      <c r="BE21" s="66">
        <v>14</v>
      </c>
      <c r="BF21" s="66">
        <v>46.1</v>
      </c>
      <c r="BG21" s="66">
        <v>20.10491</v>
      </c>
      <c r="BH21" s="66">
        <v>2.8</v>
      </c>
      <c r="BI21" s="66">
        <v>1.1000000000000001</v>
      </c>
      <c r="BJ21" s="66">
        <v>1.1000000000000001</v>
      </c>
      <c r="BK21" s="66">
        <v>2.4</v>
      </c>
      <c r="BL21" s="66">
        <v>4.8</v>
      </c>
      <c r="BM21" s="66">
        <v>1.1000000000000001</v>
      </c>
      <c r="BN21" s="66">
        <v>19.600000000000001</v>
      </c>
      <c r="BO21" s="66">
        <v>6.3</v>
      </c>
      <c r="BP21" s="66">
        <v>4.5999999999999996</v>
      </c>
      <c r="BQ21" s="66">
        <v>20.8</v>
      </c>
      <c r="BR21" s="67">
        <v>1574.67491</v>
      </c>
    </row>
    <row r="22" spans="1:70" x14ac:dyDescent="0.35">
      <c r="A22" s="1"/>
      <c r="B22" s="54" t="s">
        <v>1012</v>
      </c>
      <c r="C22" s="66">
        <v>15.8</v>
      </c>
      <c r="D22" s="66">
        <v>21.3</v>
      </c>
      <c r="E22" s="66">
        <v>8.7799999999999994</v>
      </c>
      <c r="F22" s="66"/>
      <c r="G22" s="66">
        <v>6.4</v>
      </c>
      <c r="H22" s="66">
        <v>2.44</v>
      </c>
      <c r="I22" s="66">
        <v>0.4</v>
      </c>
      <c r="J22" s="66">
        <v>9.1</v>
      </c>
      <c r="K22" s="66">
        <v>0.2</v>
      </c>
      <c r="L22" s="66">
        <v>14.9</v>
      </c>
      <c r="M22" s="66"/>
      <c r="N22" s="66">
        <v>14.4</v>
      </c>
      <c r="O22" s="66">
        <v>19.2</v>
      </c>
      <c r="P22" s="66">
        <v>8</v>
      </c>
      <c r="Q22" s="66">
        <v>2.9</v>
      </c>
      <c r="R22" s="66">
        <v>4.2</v>
      </c>
      <c r="S22" s="66">
        <v>19.100000000000001</v>
      </c>
      <c r="T22" s="66"/>
      <c r="U22" s="66">
        <v>20</v>
      </c>
      <c r="V22" s="66">
        <v>19</v>
      </c>
      <c r="W22" s="66">
        <v>9.8000000000000007</v>
      </c>
      <c r="X22" s="66">
        <v>21.3</v>
      </c>
      <c r="Y22" s="66">
        <v>62.3</v>
      </c>
      <c r="Z22" s="66">
        <v>64</v>
      </c>
      <c r="AA22" s="66">
        <v>77.400000000000006</v>
      </c>
      <c r="AB22" s="66">
        <v>35.700000000000003</v>
      </c>
      <c r="AC22" s="66">
        <v>6.9</v>
      </c>
      <c r="AD22" s="66">
        <v>3.9</v>
      </c>
      <c r="AE22" s="66">
        <v>21</v>
      </c>
      <c r="AF22" s="66">
        <v>2.5</v>
      </c>
      <c r="AG22" s="66">
        <v>20.399999999999999</v>
      </c>
      <c r="AH22" s="66">
        <v>20.399999999999999</v>
      </c>
      <c r="AI22" s="66">
        <v>20</v>
      </c>
      <c r="AJ22" s="66">
        <v>7.4</v>
      </c>
      <c r="AK22" s="66">
        <v>79</v>
      </c>
      <c r="AL22" s="66">
        <v>9.4</v>
      </c>
      <c r="AM22" s="66">
        <v>9.4</v>
      </c>
      <c r="AN22" s="66">
        <v>3.5</v>
      </c>
      <c r="AO22" s="66">
        <v>18.600000000000001</v>
      </c>
      <c r="AP22" s="66"/>
      <c r="AQ22" s="66">
        <v>247.5</v>
      </c>
      <c r="AR22" s="66">
        <v>200.7</v>
      </c>
      <c r="AS22" s="66">
        <v>0.1</v>
      </c>
      <c r="AT22" s="66">
        <v>3.5</v>
      </c>
      <c r="AU22" s="66">
        <v>8</v>
      </c>
      <c r="AV22" s="66">
        <v>7.3</v>
      </c>
      <c r="AW22" s="66">
        <v>4.8</v>
      </c>
      <c r="AX22" s="66">
        <v>9.9</v>
      </c>
      <c r="AY22" s="66">
        <v>54.6</v>
      </c>
      <c r="AZ22" s="66">
        <v>142.80000000000001</v>
      </c>
      <c r="BA22" s="66">
        <v>63.7</v>
      </c>
      <c r="BB22" s="66">
        <v>99.3</v>
      </c>
      <c r="BC22" s="66">
        <v>0.6</v>
      </c>
      <c r="BD22" s="66">
        <v>10.9</v>
      </c>
      <c r="BE22" s="66">
        <v>16.8</v>
      </c>
      <c r="BF22" s="66">
        <v>47.5</v>
      </c>
      <c r="BG22" s="66">
        <v>20.100899999999999</v>
      </c>
      <c r="BH22" s="66">
        <v>2.8</v>
      </c>
      <c r="BI22" s="66">
        <v>1.1000000000000001</v>
      </c>
      <c r="BJ22" s="66">
        <v>1.1000000000000001</v>
      </c>
      <c r="BK22" s="66">
        <v>2.4</v>
      </c>
      <c r="BL22" s="66">
        <v>7.1</v>
      </c>
      <c r="BM22" s="66">
        <v>1</v>
      </c>
      <c r="BN22" s="66">
        <v>19.7</v>
      </c>
      <c r="BO22" s="66">
        <v>6.3</v>
      </c>
      <c r="BP22" s="66">
        <v>12.6</v>
      </c>
      <c r="BQ22" s="66">
        <v>20.7</v>
      </c>
      <c r="BR22" s="67">
        <v>1691.9209000000001</v>
      </c>
    </row>
    <row r="23" spans="1:70" x14ac:dyDescent="0.35">
      <c r="A23" s="1"/>
      <c r="B23" s="56" t="s">
        <v>1013</v>
      </c>
      <c r="C23" s="68">
        <v>16</v>
      </c>
      <c r="D23" s="68">
        <v>21.3</v>
      </c>
      <c r="E23" s="68">
        <v>9.3000000000000007</v>
      </c>
      <c r="F23" s="68"/>
      <c r="G23" s="68">
        <v>6.5</v>
      </c>
      <c r="H23" s="68">
        <v>2.44</v>
      </c>
      <c r="I23" s="68">
        <v>0.4</v>
      </c>
      <c r="J23" s="68">
        <v>8.6999999999999993</v>
      </c>
      <c r="K23" s="68">
        <v>0.5</v>
      </c>
      <c r="L23" s="68">
        <v>15.2</v>
      </c>
      <c r="M23" s="68"/>
      <c r="N23" s="68">
        <v>14.6</v>
      </c>
      <c r="O23" s="68">
        <v>19.2</v>
      </c>
      <c r="P23" s="68">
        <v>8</v>
      </c>
      <c r="Q23" s="68">
        <v>2.9</v>
      </c>
      <c r="R23" s="68">
        <v>4.0999999999999996</v>
      </c>
      <c r="S23" s="68">
        <v>19.100000000000001</v>
      </c>
      <c r="T23" s="68"/>
      <c r="U23" s="68">
        <v>20</v>
      </c>
      <c r="V23" s="68">
        <v>19</v>
      </c>
      <c r="W23" s="68">
        <v>12.2</v>
      </c>
      <c r="X23" s="68">
        <v>15.8</v>
      </c>
      <c r="Y23" s="68">
        <v>76.400000000000006</v>
      </c>
      <c r="Z23" s="68">
        <v>74.099999999999994</v>
      </c>
      <c r="AA23" s="68">
        <v>80.099999999999994</v>
      </c>
      <c r="AB23" s="68">
        <v>36</v>
      </c>
      <c r="AC23" s="68">
        <v>11.2</v>
      </c>
      <c r="AD23" s="68">
        <v>7.6</v>
      </c>
      <c r="AE23" s="68">
        <v>21</v>
      </c>
      <c r="AF23" s="68">
        <v>2.6</v>
      </c>
      <c r="AG23" s="68">
        <v>20.399999999999999</v>
      </c>
      <c r="AH23" s="68">
        <v>20.399999999999999</v>
      </c>
      <c r="AI23" s="68">
        <v>20</v>
      </c>
      <c r="AJ23" s="68">
        <v>7.2</v>
      </c>
      <c r="AK23" s="68">
        <v>80.3</v>
      </c>
      <c r="AL23" s="68">
        <v>9.6</v>
      </c>
      <c r="AM23" s="68">
        <v>11.4</v>
      </c>
      <c r="AN23" s="68">
        <v>3.5</v>
      </c>
      <c r="AO23" s="68">
        <v>18.600000000000001</v>
      </c>
      <c r="AP23" s="68"/>
      <c r="AQ23" s="68">
        <v>252.8</v>
      </c>
      <c r="AR23" s="68">
        <v>208.5</v>
      </c>
      <c r="AS23" s="68">
        <v>0.1</v>
      </c>
      <c r="AT23" s="68">
        <v>3.5</v>
      </c>
      <c r="AU23" s="68">
        <v>10.5</v>
      </c>
      <c r="AV23" s="68">
        <v>14.4</v>
      </c>
      <c r="AW23" s="68">
        <v>4.7</v>
      </c>
      <c r="AX23" s="68">
        <v>9.9</v>
      </c>
      <c r="AY23" s="68">
        <v>55</v>
      </c>
      <c r="AZ23" s="68">
        <v>146.1</v>
      </c>
      <c r="BA23" s="68">
        <v>62.9</v>
      </c>
      <c r="BB23" s="68">
        <v>105.8</v>
      </c>
      <c r="BC23" s="68">
        <v>0.6</v>
      </c>
      <c r="BD23" s="68">
        <v>19.2</v>
      </c>
      <c r="BE23" s="68">
        <v>20.3</v>
      </c>
      <c r="BF23" s="68">
        <v>49.7</v>
      </c>
      <c r="BG23" s="68">
        <v>20.06044</v>
      </c>
      <c r="BH23" s="68">
        <v>2.8</v>
      </c>
      <c r="BI23" s="68">
        <v>1.1000000000000001</v>
      </c>
      <c r="BJ23" s="68">
        <v>1.1000000000000001</v>
      </c>
      <c r="BK23" s="68">
        <v>2.4</v>
      </c>
      <c r="BL23" s="68">
        <v>9.9</v>
      </c>
      <c r="BM23" s="68">
        <v>1</v>
      </c>
      <c r="BN23" s="68">
        <v>19.7</v>
      </c>
      <c r="BO23" s="68">
        <v>6.3</v>
      </c>
      <c r="BP23" s="68">
        <v>19.399999999999999</v>
      </c>
      <c r="BQ23" s="68">
        <v>20.6</v>
      </c>
      <c r="BR23" s="69">
        <v>1784.00044</v>
      </c>
    </row>
    <row r="24" spans="1:70" x14ac:dyDescent="0.35">
      <c r="A24" s="1"/>
      <c r="B24" s="50" t="s">
        <v>1014</v>
      </c>
      <c r="C24" s="64">
        <v>15.1</v>
      </c>
      <c r="D24" s="64">
        <v>21.3</v>
      </c>
      <c r="E24" s="64">
        <v>9.44</v>
      </c>
      <c r="F24" s="64"/>
      <c r="G24" s="64">
        <v>6.1</v>
      </c>
      <c r="H24" s="64">
        <v>2.4</v>
      </c>
      <c r="I24" s="64">
        <v>0.4</v>
      </c>
      <c r="J24" s="64">
        <v>8.5</v>
      </c>
      <c r="K24" s="64">
        <v>0.7</v>
      </c>
      <c r="L24" s="64">
        <v>15.4</v>
      </c>
      <c r="M24" s="64"/>
      <c r="N24" s="64">
        <v>14.9</v>
      </c>
      <c r="O24" s="64">
        <v>19.2</v>
      </c>
      <c r="P24" s="64">
        <v>8</v>
      </c>
      <c r="Q24" s="64">
        <v>2.9</v>
      </c>
      <c r="R24" s="64">
        <v>4.2</v>
      </c>
      <c r="S24" s="64">
        <v>19</v>
      </c>
      <c r="T24" s="64"/>
      <c r="U24" s="64">
        <v>20</v>
      </c>
      <c r="V24" s="64">
        <v>19</v>
      </c>
      <c r="W24" s="64">
        <v>7.7</v>
      </c>
      <c r="X24" s="64">
        <v>17.5</v>
      </c>
      <c r="Y24" s="64">
        <v>69.900000000000006</v>
      </c>
      <c r="Z24" s="64">
        <v>67.900000000000006</v>
      </c>
      <c r="AA24" s="64">
        <v>88.9</v>
      </c>
      <c r="AB24" s="64">
        <v>37.9</v>
      </c>
      <c r="AC24" s="64">
        <v>9.8000000000000007</v>
      </c>
      <c r="AD24" s="64">
        <v>9.5</v>
      </c>
      <c r="AE24" s="64">
        <v>20.8</v>
      </c>
      <c r="AF24" s="64">
        <v>2.6</v>
      </c>
      <c r="AG24" s="64">
        <v>20.399999999999999</v>
      </c>
      <c r="AH24" s="64">
        <v>20.399999999999999</v>
      </c>
      <c r="AI24" s="64">
        <v>20</v>
      </c>
      <c r="AJ24" s="64">
        <v>7.1</v>
      </c>
      <c r="AK24" s="64">
        <v>80.599999999999994</v>
      </c>
      <c r="AL24" s="64">
        <v>11.7</v>
      </c>
      <c r="AM24" s="64">
        <v>10.1</v>
      </c>
      <c r="AN24" s="64">
        <v>3.5</v>
      </c>
      <c r="AO24" s="64">
        <v>18.600000000000001</v>
      </c>
      <c r="AP24" s="64"/>
      <c r="AQ24" s="64">
        <v>252.8</v>
      </c>
      <c r="AR24" s="64">
        <v>214.1</v>
      </c>
      <c r="AS24" s="64">
        <v>0.1</v>
      </c>
      <c r="AT24" s="64">
        <v>3.5</v>
      </c>
      <c r="AU24" s="64">
        <v>12.7</v>
      </c>
      <c r="AV24" s="64">
        <v>15.9</v>
      </c>
      <c r="AW24" s="64">
        <v>4.8</v>
      </c>
      <c r="AX24" s="64">
        <v>9.9</v>
      </c>
      <c r="AY24" s="64">
        <v>60.1</v>
      </c>
      <c r="AZ24" s="64">
        <v>147.69999999999999</v>
      </c>
      <c r="BA24" s="64">
        <v>66.7</v>
      </c>
      <c r="BB24" s="64">
        <v>107.2</v>
      </c>
      <c r="BC24" s="64">
        <v>0.6</v>
      </c>
      <c r="BD24" s="64">
        <v>19.3</v>
      </c>
      <c r="BE24" s="64">
        <v>18.2</v>
      </c>
      <c r="BF24" s="64">
        <v>45.7</v>
      </c>
      <c r="BG24" s="64">
        <v>20.0715</v>
      </c>
      <c r="BH24" s="64">
        <v>2.8</v>
      </c>
      <c r="BI24" s="64">
        <v>1.1000000000000001</v>
      </c>
      <c r="BJ24" s="64">
        <v>1.1000000000000001</v>
      </c>
      <c r="BK24" s="64">
        <v>2.4</v>
      </c>
      <c r="BL24" s="64">
        <v>12</v>
      </c>
      <c r="BM24" s="64">
        <v>0.9</v>
      </c>
      <c r="BN24" s="64">
        <v>19.600000000000001</v>
      </c>
      <c r="BO24" s="64">
        <v>6.3</v>
      </c>
      <c r="BP24" s="64">
        <v>19.600000000000001</v>
      </c>
      <c r="BQ24" s="64">
        <v>20.6</v>
      </c>
      <c r="BR24" s="65">
        <v>1797.2114999999999</v>
      </c>
    </row>
    <row r="25" spans="1:70" x14ac:dyDescent="0.35">
      <c r="A25" s="1"/>
      <c r="B25" s="54" t="s">
        <v>1015</v>
      </c>
      <c r="C25" s="66">
        <v>15.6</v>
      </c>
      <c r="D25" s="66">
        <v>21.3</v>
      </c>
      <c r="E25" s="66">
        <v>8.6</v>
      </c>
      <c r="F25" s="66">
        <v>6.36</v>
      </c>
      <c r="G25" s="66">
        <v>6.2</v>
      </c>
      <c r="H25" s="66">
        <v>2.36</v>
      </c>
      <c r="I25" s="66">
        <v>0.4</v>
      </c>
      <c r="J25" s="66">
        <v>9.1999999999999993</v>
      </c>
      <c r="K25" s="66">
        <v>0.9</v>
      </c>
      <c r="L25" s="66">
        <v>15.3</v>
      </c>
      <c r="M25" s="66"/>
      <c r="N25" s="66">
        <v>14.9</v>
      </c>
      <c r="O25" s="66">
        <v>19.2</v>
      </c>
      <c r="P25" s="66">
        <v>8</v>
      </c>
      <c r="Q25" s="66">
        <v>3.1</v>
      </c>
      <c r="R25" s="66">
        <v>4.2</v>
      </c>
      <c r="S25" s="66">
        <v>19</v>
      </c>
      <c r="T25" s="66"/>
      <c r="U25" s="66">
        <v>20</v>
      </c>
      <c r="V25" s="66">
        <v>19</v>
      </c>
      <c r="W25" s="66">
        <v>7.8</v>
      </c>
      <c r="X25" s="66">
        <v>35.6</v>
      </c>
      <c r="Y25" s="66">
        <v>68.599999999999994</v>
      </c>
      <c r="Z25" s="66">
        <v>83.8</v>
      </c>
      <c r="AA25" s="66">
        <v>97</v>
      </c>
      <c r="AB25" s="66">
        <v>38.200000000000003</v>
      </c>
      <c r="AC25" s="66">
        <v>11.9</v>
      </c>
      <c r="AD25" s="66">
        <v>4.8</v>
      </c>
      <c r="AE25" s="66">
        <v>20.8</v>
      </c>
      <c r="AF25" s="66">
        <v>2.6</v>
      </c>
      <c r="AG25" s="66">
        <v>20.399999999999999</v>
      </c>
      <c r="AH25" s="66">
        <v>20.399999999999999</v>
      </c>
      <c r="AI25" s="66">
        <v>20</v>
      </c>
      <c r="AJ25" s="66">
        <v>7.2</v>
      </c>
      <c r="AK25" s="66">
        <v>80.900000000000006</v>
      </c>
      <c r="AL25" s="66">
        <v>11.8</v>
      </c>
      <c r="AM25" s="66">
        <v>11.4</v>
      </c>
      <c r="AN25" s="66">
        <v>3.5</v>
      </c>
      <c r="AO25" s="66">
        <v>18.600000000000001</v>
      </c>
      <c r="AP25" s="66"/>
      <c r="AQ25" s="66">
        <v>253</v>
      </c>
      <c r="AR25" s="66">
        <v>219</v>
      </c>
      <c r="AS25" s="66">
        <v>0.1</v>
      </c>
      <c r="AT25" s="66">
        <v>3.5</v>
      </c>
      <c r="AU25" s="66">
        <v>14.5</v>
      </c>
      <c r="AV25" s="66">
        <v>15.6</v>
      </c>
      <c r="AW25" s="66">
        <v>4.8</v>
      </c>
      <c r="AX25" s="66">
        <v>9.9</v>
      </c>
      <c r="AY25" s="66">
        <v>58.2</v>
      </c>
      <c r="AZ25" s="66">
        <v>150</v>
      </c>
      <c r="BA25" s="66">
        <v>61.1</v>
      </c>
      <c r="BB25" s="66">
        <v>108.9</v>
      </c>
      <c r="BC25" s="66">
        <v>0.6</v>
      </c>
      <c r="BD25" s="66">
        <v>19.100000000000001</v>
      </c>
      <c r="BE25" s="66">
        <v>15.4</v>
      </c>
      <c r="BF25" s="66">
        <v>39.6</v>
      </c>
      <c r="BG25" s="66">
        <v>20.075880000000002</v>
      </c>
      <c r="BH25" s="66">
        <v>2</v>
      </c>
      <c r="BI25" s="66">
        <v>1</v>
      </c>
      <c r="BJ25" s="66">
        <v>1.1000000000000001</v>
      </c>
      <c r="BK25" s="66">
        <v>2</v>
      </c>
      <c r="BL25" s="66">
        <v>13.9</v>
      </c>
      <c r="BM25" s="66">
        <v>0.9</v>
      </c>
      <c r="BN25" s="66">
        <v>19.7</v>
      </c>
      <c r="BO25" s="66">
        <v>6.4</v>
      </c>
      <c r="BP25" s="66">
        <v>19.600000000000001</v>
      </c>
      <c r="BQ25" s="66">
        <v>20.7</v>
      </c>
      <c r="BR25" s="67">
        <v>1839.5958800000001</v>
      </c>
    </row>
    <row r="26" spans="1:70" x14ac:dyDescent="0.35">
      <c r="A26" s="1"/>
      <c r="B26" s="54" t="s">
        <v>1016</v>
      </c>
      <c r="C26" s="66">
        <v>15.8</v>
      </c>
      <c r="D26" s="66">
        <v>21.3</v>
      </c>
      <c r="E26" s="66">
        <v>9.8699999999999992</v>
      </c>
      <c r="F26" s="66">
        <v>6.49</v>
      </c>
      <c r="G26" s="66">
        <v>6.5</v>
      </c>
      <c r="H26" s="66">
        <v>2.3199999999999998</v>
      </c>
      <c r="I26" s="66">
        <v>0.4</v>
      </c>
      <c r="J26" s="66">
        <v>9.3000000000000007</v>
      </c>
      <c r="K26" s="66">
        <v>1</v>
      </c>
      <c r="L26" s="66">
        <v>15.4</v>
      </c>
      <c r="M26" s="66"/>
      <c r="N26" s="66">
        <v>14.9</v>
      </c>
      <c r="O26" s="66">
        <v>20.3</v>
      </c>
      <c r="P26" s="66">
        <v>8</v>
      </c>
      <c r="Q26" s="66">
        <v>3.2</v>
      </c>
      <c r="R26" s="66">
        <v>4.2</v>
      </c>
      <c r="S26" s="66">
        <v>19</v>
      </c>
      <c r="T26" s="66"/>
      <c r="U26" s="66">
        <v>20</v>
      </c>
      <c r="V26" s="66">
        <v>19</v>
      </c>
      <c r="W26" s="66">
        <v>8.3000000000000007</v>
      </c>
      <c r="X26" s="66">
        <v>39.5</v>
      </c>
      <c r="Y26" s="66">
        <v>73.400000000000006</v>
      </c>
      <c r="Z26" s="66">
        <v>100.4</v>
      </c>
      <c r="AA26" s="66">
        <v>101.5</v>
      </c>
      <c r="AB26" s="66">
        <v>39</v>
      </c>
      <c r="AC26" s="66">
        <v>16.7</v>
      </c>
      <c r="AD26" s="66">
        <v>7.3</v>
      </c>
      <c r="AE26" s="66">
        <v>20.8</v>
      </c>
      <c r="AF26" s="66">
        <v>2.6</v>
      </c>
      <c r="AG26" s="66">
        <v>20.399999999999999</v>
      </c>
      <c r="AH26" s="66">
        <v>20.399999999999999</v>
      </c>
      <c r="AI26" s="66">
        <v>20</v>
      </c>
      <c r="AJ26" s="66">
        <v>7.5</v>
      </c>
      <c r="AK26" s="66">
        <v>80.900000000000006</v>
      </c>
      <c r="AL26" s="66">
        <v>10.9</v>
      </c>
      <c r="AM26" s="66">
        <v>11.3</v>
      </c>
      <c r="AN26" s="66">
        <v>3.5</v>
      </c>
      <c r="AO26" s="66">
        <v>18.600000000000001</v>
      </c>
      <c r="AP26" s="66"/>
      <c r="AQ26" s="66">
        <v>252.8</v>
      </c>
      <c r="AR26" s="66">
        <v>223.1</v>
      </c>
      <c r="AS26" s="66">
        <v>0.2</v>
      </c>
      <c r="AT26" s="66">
        <v>3.5</v>
      </c>
      <c r="AU26" s="66">
        <v>16.100000000000001</v>
      </c>
      <c r="AV26" s="66">
        <v>15.7</v>
      </c>
      <c r="AW26" s="66">
        <v>4.7</v>
      </c>
      <c r="AX26" s="66">
        <v>9.9</v>
      </c>
      <c r="AY26" s="66">
        <v>57.5</v>
      </c>
      <c r="AZ26" s="66">
        <v>152.30000000000001</v>
      </c>
      <c r="BA26" s="66">
        <v>59.3</v>
      </c>
      <c r="BB26" s="66">
        <v>110.8</v>
      </c>
      <c r="BC26" s="66">
        <v>0.6</v>
      </c>
      <c r="BD26" s="66">
        <v>19.2</v>
      </c>
      <c r="BE26" s="66">
        <v>18.8</v>
      </c>
      <c r="BF26" s="66">
        <v>43.7</v>
      </c>
      <c r="BG26" s="66">
        <v>20.107769999999999</v>
      </c>
      <c r="BH26" s="66">
        <v>2</v>
      </c>
      <c r="BI26" s="66">
        <v>1</v>
      </c>
      <c r="BJ26" s="66">
        <v>1.1000000000000001</v>
      </c>
      <c r="BK26" s="66">
        <v>2</v>
      </c>
      <c r="BL26" s="66">
        <v>15.5</v>
      </c>
      <c r="BM26" s="66">
        <v>0.8</v>
      </c>
      <c r="BN26" s="66">
        <v>19.600000000000001</v>
      </c>
      <c r="BO26" s="66">
        <v>6.3</v>
      </c>
      <c r="BP26" s="66">
        <v>19.7</v>
      </c>
      <c r="BQ26" s="66">
        <v>20.8</v>
      </c>
      <c r="BR26" s="67">
        <v>1897.0877700000001</v>
      </c>
    </row>
    <row r="27" spans="1:70" x14ac:dyDescent="0.35">
      <c r="A27" s="1"/>
      <c r="B27" s="54" t="s">
        <v>768</v>
      </c>
      <c r="C27" s="66">
        <v>16</v>
      </c>
      <c r="D27" s="66">
        <v>21.3</v>
      </c>
      <c r="E27" s="66">
        <v>6.9</v>
      </c>
      <c r="F27" s="66">
        <v>7.17</v>
      </c>
      <c r="G27" s="66">
        <v>6.6</v>
      </c>
      <c r="H27" s="66">
        <v>2.2799999999999998</v>
      </c>
      <c r="I27" s="66">
        <v>0.4</v>
      </c>
      <c r="J27" s="66">
        <v>9</v>
      </c>
      <c r="K27" s="66">
        <v>1.1000000000000001</v>
      </c>
      <c r="L27" s="66">
        <v>15.2</v>
      </c>
      <c r="M27" s="66"/>
      <c r="N27" s="66">
        <v>15.2</v>
      </c>
      <c r="O27" s="66">
        <v>20.3</v>
      </c>
      <c r="P27" s="66">
        <v>8</v>
      </c>
      <c r="Q27" s="66">
        <v>3.2</v>
      </c>
      <c r="R27" s="66">
        <v>4.0999999999999996</v>
      </c>
      <c r="S27" s="66">
        <v>19</v>
      </c>
      <c r="T27" s="66"/>
      <c r="U27" s="66">
        <v>20</v>
      </c>
      <c r="V27" s="66">
        <v>19</v>
      </c>
      <c r="W27" s="66">
        <v>10.3</v>
      </c>
      <c r="X27" s="66">
        <v>50.6</v>
      </c>
      <c r="Y27" s="66">
        <v>93</v>
      </c>
      <c r="Z27" s="66">
        <v>98.5</v>
      </c>
      <c r="AA27" s="66">
        <v>99.2</v>
      </c>
      <c r="AB27" s="66">
        <v>39.4</v>
      </c>
      <c r="AC27" s="66">
        <v>17.100000000000001</v>
      </c>
      <c r="AD27" s="66">
        <v>9.4</v>
      </c>
      <c r="AE27" s="66">
        <v>20.8</v>
      </c>
      <c r="AF27" s="66">
        <v>5.7</v>
      </c>
      <c r="AG27" s="66">
        <v>20.399999999999999</v>
      </c>
      <c r="AH27" s="66">
        <v>20.399999999999999</v>
      </c>
      <c r="AI27" s="66">
        <v>20</v>
      </c>
      <c r="AJ27" s="66">
        <v>7.1</v>
      </c>
      <c r="AK27" s="66">
        <v>80.8</v>
      </c>
      <c r="AL27" s="66">
        <v>12.6</v>
      </c>
      <c r="AM27" s="66">
        <v>12.2</v>
      </c>
      <c r="AN27" s="66">
        <v>3.5</v>
      </c>
      <c r="AO27" s="66">
        <v>18.600000000000001</v>
      </c>
      <c r="AP27" s="66"/>
      <c r="AQ27" s="66">
        <v>252.9</v>
      </c>
      <c r="AR27" s="66">
        <v>224.9</v>
      </c>
      <c r="AS27" s="66">
        <v>0.4</v>
      </c>
      <c r="AT27" s="66">
        <v>3.5</v>
      </c>
      <c r="AU27" s="66">
        <v>17.399999999999999</v>
      </c>
      <c r="AV27" s="66">
        <v>15.8</v>
      </c>
      <c r="AW27" s="66">
        <v>4.8</v>
      </c>
      <c r="AX27" s="66">
        <v>9.9</v>
      </c>
      <c r="AY27" s="66">
        <v>80.099999999999994</v>
      </c>
      <c r="AZ27" s="66">
        <v>153.5</v>
      </c>
      <c r="BA27" s="66">
        <v>71</v>
      </c>
      <c r="BB27" s="66">
        <v>111.9</v>
      </c>
      <c r="BC27" s="66">
        <v>0.6</v>
      </c>
      <c r="BD27" s="66">
        <v>19</v>
      </c>
      <c r="BE27" s="66">
        <v>20</v>
      </c>
      <c r="BF27" s="66">
        <v>56.4</v>
      </c>
      <c r="BG27" s="66">
        <v>20.075530000000001</v>
      </c>
      <c r="BH27" s="66">
        <v>2</v>
      </c>
      <c r="BI27" s="66">
        <v>1</v>
      </c>
      <c r="BJ27" s="66">
        <v>1.1000000000000001</v>
      </c>
      <c r="BK27" s="66">
        <v>2</v>
      </c>
      <c r="BL27" s="66">
        <v>16.899999999999999</v>
      </c>
      <c r="BM27" s="66">
        <v>0.8</v>
      </c>
      <c r="BN27" s="66">
        <v>19.7</v>
      </c>
      <c r="BO27" s="66">
        <v>6.3</v>
      </c>
      <c r="BP27" s="66">
        <v>19.7</v>
      </c>
      <c r="BQ27" s="66">
        <v>20.8</v>
      </c>
      <c r="BR27" s="67">
        <v>1986.8255300000001</v>
      </c>
    </row>
    <row r="28" spans="1:70" x14ac:dyDescent="0.35">
      <c r="A28" s="1"/>
      <c r="B28" s="54" t="s">
        <v>769</v>
      </c>
      <c r="C28" s="66">
        <v>15.8</v>
      </c>
      <c r="D28" s="66">
        <v>21.3</v>
      </c>
      <c r="E28" s="66">
        <v>10.14</v>
      </c>
      <c r="F28" s="66">
        <v>7.84</v>
      </c>
      <c r="G28" s="66">
        <v>8</v>
      </c>
      <c r="H28" s="66">
        <v>2.2799999999999998</v>
      </c>
      <c r="I28" s="66">
        <v>0.4</v>
      </c>
      <c r="J28" s="66">
        <v>9.5</v>
      </c>
      <c r="K28" s="66">
        <v>1.2</v>
      </c>
      <c r="L28" s="66">
        <v>14.3</v>
      </c>
      <c r="M28" s="66"/>
      <c r="N28" s="66">
        <v>14.9</v>
      </c>
      <c r="O28" s="66">
        <v>20.3</v>
      </c>
      <c r="P28" s="66">
        <v>8</v>
      </c>
      <c r="Q28" s="66">
        <v>3.3</v>
      </c>
      <c r="R28" s="66">
        <v>4.0999999999999996</v>
      </c>
      <c r="S28" s="66">
        <v>18.899999999999999</v>
      </c>
      <c r="T28" s="66"/>
      <c r="U28" s="66">
        <v>20</v>
      </c>
      <c r="V28" s="66">
        <v>19</v>
      </c>
      <c r="W28" s="66">
        <v>10.5</v>
      </c>
      <c r="X28" s="66">
        <v>54.3</v>
      </c>
      <c r="Y28" s="66">
        <v>102.1</v>
      </c>
      <c r="Z28" s="66">
        <v>96.9</v>
      </c>
      <c r="AA28" s="66">
        <v>89.9</v>
      </c>
      <c r="AB28" s="66">
        <v>39.200000000000003</v>
      </c>
      <c r="AC28" s="66">
        <v>18.100000000000001</v>
      </c>
      <c r="AD28" s="66">
        <v>7.8</v>
      </c>
      <c r="AE28" s="66">
        <v>20.8</v>
      </c>
      <c r="AF28" s="66">
        <v>4.2</v>
      </c>
      <c r="AG28" s="66">
        <v>20.399999999999999</v>
      </c>
      <c r="AH28" s="66">
        <v>20.399999999999999</v>
      </c>
      <c r="AI28" s="66">
        <v>20</v>
      </c>
      <c r="AJ28" s="66">
        <v>6.8</v>
      </c>
      <c r="AK28" s="66">
        <v>80.8</v>
      </c>
      <c r="AL28" s="66">
        <v>10.5</v>
      </c>
      <c r="AM28" s="66">
        <v>10</v>
      </c>
      <c r="AN28" s="66">
        <v>3.5</v>
      </c>
      <c r="AO28" s="66">
        <v>18.600000000000001</v>
      </c>
      <c r="AP28" s="66"/>
      <c r="AQ28" s="66">
        <v>253</v>
      </c>
      <c r="AR28" s="66">
        <v>225.5</v>
      </c>
      <c r="AS28" s="66">
        <v>0.3</v>
      </c>
      <c r="AT28" s="66">
        <v>3.5</v>
      </c>
      <c r="AU28" s="66">
        <v>18.399999999999999</v>
      </c>
      <c r="AV28" s="66">
        <v>15.7</v>
      </c>
      <c r="AW28" s="66">
        <v>4.7</v>
      </c>
      <c r="AX28" s="66">
        <v>9.9</v>
      </c>
      <c r="AY28" s="66">
        <v>87.1</v>
      </c>
      <c r="AZ28" s="66">
        <v>154.30000000000001</v>
      </c>
      <c r="BA28" s="66">
        <v>88.3</v>
      </c>
      <c r="BB28" s="66">
        <v>112.9</v>
      </c>
      <c r="BC28" s="66">
        <v>0.6</v>
      </c>
      <c r="BD28" s="66">
        <v>19.100000000000001</v>
      </c>
      <c r="BE28" s="66">
        <v>23.5</v>
      </c>
      <c r="BF28" s="66">
        <v>65.599999999999994</v>
      </c>
      <c r="BG28" s="66">
        <v>20.04815</v>
      </c>
      <c r="BH28" s="66">
        <v>2</v>
      </c>
      <c r="BI28" s="66">
        <v>1</v>
      </c>
      <c r="BJ28" s="66">
        <v>1.1000000000000001</v>
      </c>
      <c r="BK28" s="66">
        <v>2</v>
      </c>
      <c r="BL28" s="66">
        <v>17.8</v>
      </c>
      <c r="BM28" s="66">
        <v>0.8</v>
      </c>
      <c r="BN28" s="66">
        <v>19.600000000000001</v>
      </c>
      <c r="BO28" s="66">
        <v>6.3</v>
      </c>
      <c r="BP28" s="66">
        <v>19.8</v>
      </c>
      <c r="BQ28" s="66">
        <v>20.7</v>
      </c>
      <c r="BR28" s="67">
        <v>2027.60815</v>
      </c>
    </row>
    <row r="29" spans="1:70" x14ac:dyDescent="0.35">
      <c r="A29" s="1"/>
      <c r="B29" s="54" t="s">
        <v>770</v>
      </c>
      <c r="C29" s="66">
        <v>16</v>
      </c>
      <c r="D29" s="66">
        <v>23.6</v>
      </c>
      <c r="E29" s="66">
        <v>7.45</v>
      </c>
      <c r="F29" s="66">
        <v>10.68</v>
      </c>
      <c r="G29" s="66">
        <v>12.6</v>
      </c>
      <c r="H29" s="66">
        <v>2.2400000000000002</v>
      </c>
      <c r="I29" s="66">
        <v>0.4</v>
      </c>
      <c r="J29" s="66">
        <v>9.5</v>
      </c>
      <c r="K29" s="66">
        <v>1.3</v>
      </c>
      <c r="L29" s="66">
        <v>14.1</v>
      </c>
      <c r="M29" s="66"/>
      <c r="N29" s="66">
        <v>14.8</v>
      </c>
      <c r="O29" s="66">
        <v>20.399999999999999</v>
      </c>
      <c r="P29" s="66">
        <v>7.9</v>
      </c>
      <c r="Q29" s="66">
        <v>3.3</v>
      </c>
      <c r="R29" s="66">
        <v>4.3</v>
      </c>
      <c r="S29" s="66">
        <v>18.7</v>
      </c>
      <c r="T29" s="66"/>
      <c r="U29" s="66">
        <v>20</v>
      </c>
      <c r="V29" s="66">
        <v>19</v>
      </c>
      <c r="W29" s="66">
        <v>10.5</v>
      </c>
      <c r="X29" s="66">
        <v>57.2</v>
      </c>
      <c r="Y29" s="66">
        <v>102.9</v>
      </c>
      <c r="Z29" s="66">
        <v>104.4</v>
      </c>
      <c r="AA29" s="66">
        <v>95.3</v>
      </c>
      <c r="AB29" s="66">
        <v>38.9</v>
      </c>
      <c r="AC29" s="66">
        <v>19.899999999999999</v>
      </c>
      <c r="AD29" s="66">
        <v>9.4</v>
      </c>
      <c r="AE29" s="66">
        <v>20.8</v>
      </c>
      <c r="AF29" s="66">
        <v>7.3</v>
      </c>
      <c r="AG29" s="66">
        <v>20.399999999999999</v>
      </c>
      <c r="AH29" s="66">
        <v>20.399999999999999</v>
      </c>
      <c r="AI29" s="66">
        <v>20</v>
      </c>
      <c r="AJ29" s="66">
        <v>6.9</v>
      </c>
      <c r="AK29" s="66">
        <v>80.900000000000006</v>
      </c>
      <c r="AL29" s="66">
        <v>13.5</v>
      </c>
      <c r="AM29" s="66">
        <v>9.9</v>
      </c>
      <c r="AN29" s="66">
        <v>3.5</v>
      </c>
      <c r="AO29" s="66">
        <v>18.600000000000001</v>
      </c>
      <c r="AP29" s="66"/>
      <c r="AQ29" s="66">
        <v>253</v>
      </c>
      <c r="AR29" s="66">
        <v>227.8</v>
      </c>
      <c r="AS29" s="66">
        <v>0.3</v>
      </c>
      <c r="AT29" s="66">
        <v>3.5</v>
      </c>
      <c r="AU29" s="66">
        <v>18.8</v>
      </c>
      <c r="AV29" s="66">
        <v>15.7</v>
      </c>
      <c r="AW29" s="66">
        <v>4.8</v>
      </c>
      <c r="AX29" s="66">
        <v>9.9</v>
      </c>
      <c r="AY29" s="66">
        <v>89.1</v>
      </c>
      <c r="AZ29" s="66">
        <v>154.5</v>
      </c>
      <c r="BA29" s="66">
        <v>94.6</v>
      </c>
      <c r="BB29" s="66">
        <v>113</v>
      </c>
      <c r="BC29" s="66">
        <v>0.6</v>
      </c>
      <c r="BD29" s="66">
        <v>19.3</v>
      </c>
      <c r="BE29" s="66">
        <v>22.1</v>
      </c>
      <c r="BF29" s="66">
        <v>64.5</v>
      </c>
      <c r="BG29" s="66">
        <v>20.126059999999999</v>
      </c>
      <c r="BH29" s="66">
        <v>2</v>
      </c>
      <c r="BI29" s="66">
        <v>1</v>
      </c>
      <c r="BJ29" s="66">
        <v>1.1000000000000001</v>
      </c>
      <c r="BK29" s="66">
        <v>2</v>
      </c>
      <c r="BL29" s="66">
        <v>18.5</v>
      </c>
      <c r="BM29" s="66">
        <v>0.7</v>
      </c>
      <c r="BN29" s="66">
        <v>19.5</v>
      </c>
      <c r="BO29" s="66">
        <v>6.4</v>
      </c>
      <c r="BP29" s="66">
        <v>19.8</v>
      </c>
      <c r="BQ29" s="66">
        <v>20.9</v>
      </c>
      <c r="BR29" s="67">
        <v>2070.4960599999999</v>
      </c>
    </row>
    <row r="30" spans="1:70" x14ac:dyDescent="0.35">
      <c r="A30" s="1"/>
      <c r="B30" s="54" t="s">
        <v>771</v>
      </c>
      <c r="C30" s="66">
        <v>15.8</v>
      </c>
      <c r="D30" s="66">
        <v>21.3</v>
      </c>
      <c r="E30" s="66">
        <v>7</v>
      </c>
      <c r="F30" s="66">
        <v>4.13</v>
      </c>
      <c r="G30" s="66">
        <v>15.3</v>
      </c>
      <c r="H30" s="66">
        <v>2.2000000000000002</v>
      </c>
      <c r="I30" s="66">
        <v>0.4</v>
      </c>
      <c r="J30" s="66">
        <v>9.3000000000000007</v>
      </c>
      <c r="K30" s="66">
        <v>1.3</v>
      </c>
      <c r="L30" s="66">
        <v>14.1</v>
      </c>
      <c r="M30" s="66"/>
      <c r="N30" s="66">
        <v>14.6</v>
      </c>
      <c r="O30" s="66">
        <v>20.2</v>
      </c>
      <c r="P30" s="66">
        <v>7.7</v>
      </c>
      <c r="Q30" s="66">
        <v>3.2</v>
      </c>
      <c r="R30" s="66">
        <v>4.2</v>
      </c>
      <c r="S30" s="66">
        <v>18.7</v>
      </c>
      <c r="T30" s="66"/>
      <c r="U30" s="66">
        <v>20</v>
      </c>
      <c r="V30" s="66">
        <v>19</v>
      </c>
      <c r="W30" s="66">
        <v>9.3000000000000007</v>
      </c>
      <c r="X30" s="66">
        <v>67</v>
      </c>
      <c r="Y30" s="66">
        <v>99.4</v>
      </c>
      <c r="Z30" s="66">
        <v>108.6</v>
      </c>
      <c r="AA30" s="66">
        <v>96.4</v>
      </c>
      <c r="AB30" s="66">
        <v>39.700000000000003</v>
      </c>
      <c r="AC30" s="66">
        <v>19.600000000000001</v>
      </c>
      <c r="AD30" s="66">
        <v>8.4</v>
      </c>
      <c r="AE30" s="66">
        <v>20.8</v>
      </c>
      <c r="AF30" s="66">
        <v>7.6</v>
      </c>
      <c r="AG30" s="66">
        <v>20.399999999999999</v>
      </c>
      <c r="AH30" s="66">
        <v>20.399999999999999</v>
      </c>
      <c r="AI30" s="66">
        <v>20</v>
      </c>
      <c r="AJ30" s="66">
        <v>7.4</v>
      </c>
      <c r="AK30" s="66">
        <v>80.8</v>
      </c>
      <c r="AL30" s="66">
        <v>14.6</v>
      </c>
      <c r="AM30" s="66">
        <v>13.1</v>
      </c>
      <c r="AN30" s="66">
        <v>3.5</v>
      </c>
      <c r="AO30" s="66">
        <v>18.600000000000001</v>
      </c>
      <c r="AP30" s="66"/>
      <c r="AQ30" s="66">
        <v>253.1</v>
      </c>
      <c r="AR30" s="66">
        <v>228</v>
      </c>
      <c r="AS30" s="66">
        <v>0.4</v>
      </c>
      <c r="AT30" s="66">
        <v>3.5</v>
      </c>
      <c r="AU30" s="66">
        <v>19.100000000000001</v>
      </c>
      <c r="AV30" s="66">
        <v>15.9</v>
      </c>
      <c r="AW30" s="66">
        <v>4.7</v>
      </c>
      <c r="AX30" s="66">
        <v>9.9</v>
      </c>
      <c r="AY30" s="66">
        <v>85.3</v>
      </c>
      <c r="AZ30" s="66">
        <v>155</v>
      </c>
      <c r="BA30" s="66">
        <v>88.6</v>
      </c>
      <c r="BB30" s="66">
        <v>113.3</v>
      </c>
      <c r="BC30" s="66">
        <v>0.6</v>
      </c>
      <c r="BD30" s="66">
        <v>19.3</v>
      </c>
      <c r="BE30" s="66">
        <v>21</v>
      </c>
      <c r="BF30" s="66">
        <v>68.599999999999994</v>
      </c>
      <c r="BG30" s="66">
        <v>19.88522</v>
      </c>
      <c r="BH30" s="66">
        <v>2</v>
      </c>
      <c r="BI30" s="66">
        <v>1</v>
      </c>
      <c r="BJ30" s="66">
        <v>1.1000000000000001</v>
      </c>
      <c r="BK30" s="66">
        <v>2</v>
      </c>
      <c r="BL30" s="66">
        <v>18.899999999999999</v>
      </c>
      <c r="BM30" s="66">
        <v>0.7</v>
      </c>
      <c r="BN30" s="66">
        <v>19.600000000000001</v>
      </c>
      <c r="BO30" s="66">
        <v>6.3</v>
      </c>
      <c r="BP30" s="66">
        <v>18.8</v>
      </c>
      <c r="BQ30" s="66">
        <v>20.7</v>
      </c>
      <c r="BR30" s="67">
        <v>2071.31522</v>
      </c>
    </row>
    <row r="31" spans="1:70" x14ac:dyDescent="0.35">
      <c r="A31" s="1"/>
      <c r="B31" s="56" t="s">
        <v>772</v>
      </c>
      <c r="C31" s="68">
        <v>16.100000000000001</v>
      </c>
      <c r="D31" s="68">
        <v>21.2</v>
      </c>
      <c r="E31" s="68">
        <v>7.26</v>
      </c>
      <c r="F31" s="68">
        <v>11.05</v>
      </c>
      <c r="G31" s="68">
        <v>15.5</v>
      </c>
      <c r="H31" s="68">
        <v>2.2799999999999998</v>
      </c>
      <c r="I31" s="68">
        <v>0.4</v>
      </c>
      <c r="J31" s="68">
        <v>9.1</v>
      </c>
      <c r="K31" s="68">
        <v>1.2</v>
      </c>
      <c r="L31" s="68">
        <v>14.1</v>
      </c>
      <c r="M31" s="68"/>
      <c r="N31" s="68">
        <v>13.9</v>
      </c>
      <c r="O31" s="68">
        <v>20</v>
      </c>
      <c r="P31" s="68">
        <v>7.7</v>
      </c>
      <c r="Q31" s="68">
        <v>2.9</v>
      </c>
      <c r="R31" s="68">
        <v>4.3</v>
      </c>
      <c r="S31" s="68">
        <v>18.3</v>
      </c>
      <c r="T31" s="68"/>
      <c r="U31" s="68">
        <v>20</v>
      </c>
      <c r="V31" s="68">
        <v>19</v>
      </c>
      <c r="W31" s="68">
        <v>9.6999999999999993</v>
      </c>
      <c r="X31" s="68">
        <v>74.3</v>
      </c>
      <c r="Y31" s="68">
        <v>111.2</v>
      </c>
      <c r="Z31" s="68">
        <v>108</v>
      </c>
      <c r="AA31" s="68">
        <v>88.2</v>
      </c>
      <c r="AB31" s="68">
        <v>39.6</v>
      </c>
      <c r="AC31" s="68">
        <v>19</v>
      </c>
      <c r="AD31" s="68">
        <v>7.6</v>
      </c>
      <c r="AE31" s="68">
        <v>20.9</v>
      </c>
      <c r="AF31" s="68">
        <v>7.5</v>
      </c>
      <c r="AG31" s="68">
        <v>20.399999999999999</v>
      </c>
      <c r="AH31" s="68">
        <v>20.399999999999999</v>
      </c>
      <c r="AI31" s="68">
        <v>20</v>
      </c>
      <c r="AJ31" s="68">
        <v>8.1</v>
      </c>
      <c r="AK31" s="68">
        <v>80.8</v>
      </c>
      <c r="AL31" s="68">
        <v>13.2</v>
      </c>
      <c r="AM31" s="68">
        <v>13.7</v>
      </c>
      <c r="AN31" s="68">
        <v>3.5</v>
      </c>
      <c r="AO31" s="68">
        <v>18.600000000000001</v>
      </c>
      <c r="AP31" s="68"/>
      <c r="AQ31" s="68">
        <v>253</v>
      </c>
      <c r="AR31" s="68">
        <v>228.7</v>
      </c>
      <c r="AS31" s="68">
        <v>0.3</v>
      </c>
      <c r="AT31" s="68">
        <v>3.5</v>
      </c>
      <c r="AU31" s="68">
        <v>19.2</v>
      </c>
      <c r="AV31" s="68">
        <v>16.100000000000001</v>
      </c>
      <c r="AW31" s="68">
        <v>4.7</v>
      </c>
      <c r="AX31" s="68">
        <v>9.9</v>
      </c>
      <c r="AY31" s="68">
        <v>93.6</v>
      </c>
      <c r="AZ31" s="68">
        <v>155</v>
      </c>
      <c r="BA31" s="68">
        <v>102</v>
      </c>
      <c r="BB31" s="68">
        <v>113</v>
      </c>
      <c r="BC31" s="68">
        <v>0.6</v>
      </c>
      <c r="BD31" s="68">
        <v>19.100000000000001</v>
      </c>
      <c r="BE31" s="68">
        <v>21.8</v>
      </c>
      <c r="BF31" s="68">
        <v>67.599999999999994</v>
      </c>
      <c r="BG31" s="68">
        <v>19.932130000000001</v>
      </c>
      <c r="BH31" s="68">
        <v>1.8</v>
      </c>
      <c r="BI31" s="68">
        <v>0.9</v>
      </c>
      <c r="BJ31" s="68">
        <v>1.1000000000000001</v>
      </c>
      <c r="BK31" s="68">
        <v>1.8</v>
      </c>
      <c r="BL31" s="68">
        <v>18.899999999999999</v>
      </c>
      <c r="BM31" s="68">
        <v>0.7</v>
      </c>
      <c r="BN31" s="68">
        <v>19.399999999999999</v>
      </c>
      <c r="BO31" s="68">
        <v>6.3</v>
      </c>
      <c r="BP31" s="68">
        <v>18.5</v>
      </c>
      <c r="BQ31" s="68">
        <v>20.5</v>
      </c>
      <c r="BR31" s="69">
        <v>2106.9221299999999</v>
      </c>
    </row>
    <row r="32" spans="1:70" x14ac:dyDescent="0.35">
      <c r="A32" s="1"/>
      <c r="B32" s="50" t="s">
        <v>773</v>
      </c>
      <c r="C32" s="64">
        <v>16</v>
      </c>
      <c r="D32" s="64">
        <v>21.3</v>
      </c>
      <c r="E32" s="64">
        <v>7.65</v>
      </c>
      <c r="F32" s="64">
        <v>10.029999999999999</v>
      </c>
      <c r="G32" s="64">
        <v>12.8</v>
      </c>
      <c r="H32" s="64">
        <v>2.2400000000000002</v>
      </c>
      <c r="I32" s="64">
        <v>0.4</v>
      </c>
      <c r="J32" s="64">
        <v>9</v>
      </c>
      <c r="K32" s="64">
        <v>1.3</v>
      </c>
      <c r="L32" s="64">
        <v>14.1</v>
      </c>
      <c r="M32" s="64"/>
      <c r="N32" s="64">
        <v>14.5</v>
      </c>
      <c r="O32" s="64">
        <v>20.2</v>
      </c>
      <c r="P32" s="64">
        <v>7.7</v>
      </c>
      <c r="Q32" s="64">
        <v>2.8</v>
      </c>
      <c r="R32" s="64">
        <v>4.3</v>
      </c>
      <c r="S32" s="64">
        <v>18.3</v>
      </c>
      <c r="T32" s="64"/>
      <c r="U32" s="64">
        <v>20</v>
      </c>
      <c r="V32" s="64">
        <v>18.899999999999999</v>
      </c>
      <c r="W32" s="64">
        <v>11.2</v>
      </c>
      <c r="X32" s="64">
        <v>77.400000000000006</v>
      </c>
      <c r="Y32" s="64">
        <v>116</v>
      </c>
      <c r="Z32" s="64">
        <v>101.4</v>
      </c>
      <c r="AA32" s="64">
        <v>89.7</v>
      </c>
      <c r="AB32" s="64">
        <v>39.4</v>
      </c>
      <c r="AC32" s="64">
        <v>18.399999999999999</v>
      </c>
      <c r="AD32" s="64">
        <v>14.5</v>
      </c>
      <c r="AE32" s="64">
        <v>20.9</v>
      </c>
      <c r="AF32" s="64">
        <v>7.5</v>
      </c>
      <c r="AG32" s="64">
        <v>20.399999999999999</v>
      </c>
      <c r="AH32" s="64">
        <v>20.399999999999999</v>
      </c>
      <c r="AI32" s="64">
        <v>20</v>
      </c>
      <c r="AJ32" s="64">
        <v>7.5</v>
      </c>
      <c r="AK32" s="64">
        <v>80.8</v>
      </c>
      <c r="AL32" s="64">
        <v>11.5</v>
      </c>
      <c r="AM32" s="64">
        <v>12.5</v>
      </c>
      <c r="AN32" s="64">
        <v>3.5</v>
      </c>
      <c r="AO32" s="64">
        <v>18.600000000000001</v>
      </c>
      <c r="AP32" s="64"/>
      <c r="AQ32" s="64">
        <v>252.7</v>
      </c>
      <c r="AR32" s="64">
        <v>228.6</v>
      </c>
      <c r="AS32" s="64">
        <v>0.3</v>
      </c>
      <c r="AT32" s="64">
        <v>3.5</v>
      </c>
      <c r="AU32" s="64">
        <v>18.899999999999999</v>
      </c>
      <c r="AV32" s="64">
        <v>16.100000000000001</v>
      </c>
      <c r="AW32" s="64">
        <v>4.7</v>
      </c>
      <c r="AX32" s="64">
        <v>9.9</v>
      </c>
      <c r="AY32" s="64">
        <v>104.2</v>
      </c>
      <c r="AZ32" s="64">
        <v>155.5</v>
      </c>
      <c r="BA32" s="64">
        <v>106</v>
      </c>
      <c r="BB32" s="64">
        <v>113.6</v>
      </c>
      <c r="BC32" s="64">
        <v>0.6</v>
      </c>
      <c r="BD32" s="64">
        <v>19</v>
      </c>
      <c r="BE32" s="64">
        <v>28.2</v>
      </c>
      <c r="BF32" s="64">
        <v>76.7</v>
      </c>
      <c r="BG32" s="64">
        <v>20.072590000000002</v>
      </c>
      <c r="BH32" s="64">
        <v>2</v>
      </c>
      <c r="BI32" s="64">
        <v>1</v>
      </c>
      <c r="BJ32" s="64">
        <v>1.1000000000000001</v>
      </c>
      <c r="BK32" s="64">
        <v>2</v>
      </c>
      <c r="BL32" s="64">
        <v>18.600000000000001</v>
      </c>
      <c r="BM32" s="64">
        <v>0.6</v>
      </c>
      <c r="BN32" s="64">
        <v>19.3</v>
      </c>
      <c r="BO32" s="64">
        <v>6.3</v>
      </c>
      <c r="BP32" s="64">
        <v>19.7</v>
      </c>
      <c r="BQ32" s="64">
        <v>20.2</v>
      </c>
      <c r="BR32" s="65">
        <v>2142.4925899999998</v>
      </c>
    </row>
    <row r="33" spans="1:70" x14ac:dyDescent="0.35">
      <c r="A33" s="1"/>
      <c r="B33" s="54" t="s">
        <v>774</v>
      </c>
      <c r="C33" s="66">
        <v>16</v>
      </c>
      <c r="D33" s="66">
        <v>21.3</v>
      </c>
      <c r="E33" s="66">
        <v>8.1300000000000008</v>
      </c>
      <c r="F33" s="66">
        <v>10.55</v>
      </c>
      <c r="G33" s="66">
        <v>7.6</v>
      </c>
      <c r="H33" s="66">
        <v>2.2799999999999998</v>
      </c>
      <c r="I33" s="66">
        <v>0.4</v>
      </c>
      <c r="J33" s="66">
        <v>8.6999999999999993</v>
      </c>
      <c r="K33" s="66">
        <v>1.2</v>
      </c>
      <c r="L33" s="66">
        <v>14.1</v>
      </c>
      <c r="M33" s="66"/>
      <c r="N33" s="66">
        <v>14.4</v>
      </c>
      <c r="O33" s="66">
        <v>20.2</v>
      </c>
      <c r="P33" s="66">
        <v>7.7</v>
      </c>
      <c r="Q33" s="66">
        <v>2.9</v>
      </c>
      <c r="R33" s="66">
        <v>4.3</v>
      </c>
      <c r="S33" s="66">
        <v>18.2</v>
      </c>
      <c r="T33" s="66"/>
      <c r="U33" s="66">
        <v>20</v>
      </c>
      <c r="V33" s="66">
        <v>18.899999999999999</v>
      </c>
      <c r="W33" s="66">
        <v>9.4</v>
      </c>
      <c r="X33" s="66">
        <v>77</v>
      </c>
      <c r="Y33" s="66">
        <v>116.4</v>
      </c>
      <c r="Z33" s="66">
        <v>93.3</v>
      </c>
      <c r="AA33" s="66">
        <v>99.4</v>
      </c>
      <c r="AB33" s="66">
        <v>39.700000000000003</v>
      </c>
      <c r="AC33" s="66">
        <v>18.899999999999999</v>
      </c>
      <c r="AD33" s="66">
        <v>14.1</v>
      </c>
      <c r="AE33" s="66">
        <v>20.8</v>
      </c>
      <c r="AF33" s="66">
        <v>7.5</v>
      </c>
      <c r="AG33" s="66">
        <v>20.399999999999999</v>
      </c>
      <c r="AH33" s="66">
        <v>20.399999999999999</v>
      </c>
      <c r="AI33" s="66">
        <v>20</v>
      </c>
      <c r="AJ33" s="66">
        <v>7.2</v>
      </c>
      <c r="AK33" s="66">
        <v>80.8</v>
      </c>
      <c r="AL33" s="66">
        <v>14.5</v>
      </c>
      <c r="AM33" s="66">
        <v>13.9</v>
      </c>
      <c r="AN33" s="66">
        <v>3.5</v>
      </c>
      <c r="AO33" s="66">
        <v>18.600000000000001</v>
      </c>
      <c r="AP33" s="66"/>
      <c r="AQ33" s="66">
        <v>252.9</v>
      </c>
      <c r="AR33" s="66">
        <v>228.5</v>
      </c>
      <c r="AS33" s="66">
        <v>0.5</v>
      </c>
      <c r="AT33" s="66">
        <v>3.5</v>
      </c>
      <c r="AU33" s="66">
        <v>18.3</v>
      </c>
      <c r="AV33" s="66">
        <v>16</v>
      </c>
      <c r="AW33" s="66">
        <v>4.7</v>
      </c>
      <c r="AX33" s="66">
        <v>9.9</v>
      </c>
      <c r="AY33" s="66">
        <v>115</v>
      </c>
      <c r="AZ33" s="66">
        <v>156.30000000000001</v>
      </c>
      <c r="BA33" s="66">
        <v>121.8</v>
      </c>
      <c r="BB33" s="66">
        <v>113.5</v>
      </c>
      <c r="BC33" s="66">
        <v>0.6</v>
      </c>
      <c r="BD33" s="66">
        <v>18.899999999999999</v>
      </c>
      <c r="BE33" s="66">
        <v>27.9</v>
      </c>
      <c r="BF33" s="66">
        <v>80.599999999999994</v>
      </c>
      <c r="BG33" s="66">
        <v>19.866540000000001</v>
      </c>
      <c r="BH33" s="66">
        <v>2</v>
      </c>
      <c r="BI33" s="66">
        <v>1</v>
      </c>
      <c r="BJ33" s="66">
        <v>1.1000000000000001</v>
      </c>
      <c r="BK33" s="66">
        <v>2</v>
      </c>
      <c r="BL33" s="66">
        <v>17.899999999999999</v>
      </c>
      <c r="BM33" s="66">
        <v>0.6</v>
      </c>
      <c r="BN33" s="66">
        <v>19.5</v>
      </c>
      <c r="BO33" s="66">
        <v>6.4</v>
      </c>
      <c r="BP33" s="66">
        <v>19.8</v>
      </c>
      <c r="BQ33" s="66">
        <v>20.7</v>
      </c>
      <c r="BR33" s="67">
        <v>2172.4265399999999</v>
      </c>
    </row>
    <row r="34" spans="1:70" x14ac:dyDescent="0.35">
      <c r="A34" s="1"/>
      <c r="B34" s="54" t="s">
        <v>775</v>
      </c>
      <c r="C34" s="66">
        <v>16.600000000000001</v>
      </c>
      <c r="D34" s="66">
        <v>21.3</v>
      </c>
      <c r="E34" s="66">
        <v>8.4700000000000006</v>
      </c>
      <c r="F34" s="66">
        <v>11.03</v>
      </c>
      <c r="G34" s="66">
        <v>7.4</v>
      </c>
      <c r="H34" s="66">
        <v>2.44</v>
      </c>
      <c r="I34" s="66">
        <v>0.4</v>
      </c>
      <c r="J34" s="66">
        <v>8.9</v>
      </c>
      <c r="K34" s="66">
        <v>1.2</v>
      </c>
      <c r="L34" s="66">
        <v>14.1</v>
      </c>
      <c r="M34" s="66"/>
      <c r="N34" s="66">
        <v>14</v>
      </c>
      <c r="O34" s="66">
        <v>20.3</v>
      </c>
      <c r="P34" s="66">
        <v>7.7</v>
      </c>
      <c r="Q34" s="66">
        <v>2.8</v>
      </c>
      <c r="R34" s="66">
        <v>4.0999999999999996</v>
      </c>
      <c r="S34" s="66">
        <v>17.899999999999999</v>
      </c>
      <c r="T34" s="66"/>
      <c r="U34" s="66">
        <v>20</v>
      </c>
      <c r="V34" s="66">
        <v>18.899999999999999</v>
      </c>
      <c r="W34" s="66">
        <v>7.6</v>
      </c>
      <c r="X34" s="66">
        <v>74.599999999999994</v>
      </c>
      <c r="Y34" s="66">
        <v>115</v>
      </c>
      <c r="Z34" s="66">
        <v>100.5</v>
      </c>
      <c r="AA34" s="66">
        <v>96</v>
      </c>
      <c r="AB34" s="66">
        <v>39.6</v>
      </c>
      <c r="AC34" s="66">
        <v>20.2</v>
      </c>
      <c r="AD34" s="66">
        <v>11.9</v>
      </c>
      <c r="AE34" s="66">
        <v>20.5</v>
      </c>
      <c r="AF34" s="66">
        <v>7.4</v>
      </c>
      <c r="AG34" s="66">
        <v>20.399999999999999</v>
      </c>
      <c r="AH34" s="66">
        <v>20.399999999999999</v>
      </c>
      <c r="AI34" s="66">
        <v>20</v>
      </c>
      <c r="AJ34" s="66">
        <v>7.4</v>
      </c>
      <c r="AK34" s="66">
        <v>80.8</v>
      </c>
      <c r="AL34" s="66">
        <v>14.2</v>
      </c>
      <c r="AM34" s="66">
        <v>13</v>
      </c>
      <c r="AN34" s="66">
        <v>3.5</v>
      </c>
      <c r="AO34" s="66">
        <v>18.600000000000001</v>
      </c>
      <c r="AP34" s="66"/>
      <c r="AQ34" s="66">
        <v>252.7</v>
      </c>
      <c r="AR34" s="66">
        <v>227.5</v>
      </c>
      <c r="AS34" s="66">
        <v>0.4</v>
      </c>
      <c r="AT34" s="66">
        <v>3.5</v>
      </c>
      <c r="AU34" s="66">
        <v>17.3</v>
      </c>
      <c r="AV34" s="66">
        <v>16</v>
      </c>
      <c r="AW34" s="66">
        <v>4.8</v>
      </c>
      <c r="AX34" s="66">
        <v>9.9</v>
      </c>
      <c r="AY34" s="66">
        <v>126.9</v>
      </c>
      <c r="AZ34" s="66">
        <v>155.19999999999999</v>
      </c>
      <c r="BA34" s="66">
        <v>129.6</v>
      </c>
      <c r="BB34" s="66">
        <v>112.7</v>
      </c>
      <c r="BC34" s="66">
        <v>0.6</v>
      </c>
      <c r="BD34" s="66">
        <v>19</v>
      </c>
      <c r="BE34" s="66">
        <v>28</v>
      </c>
      <c r="BF34" s="66">
        <v>81.7</v>
      </c>
      <c r="BG34" s="66">
        <v>20.025099999999998</v>
      </c>
      <c r="BH34" s="66">
        <v>2</v>
      </c>
      <c r="BI34" s="66">
        <v>1</v>
      </c>
      <c r="BJ34" s="66">
        <v>1.1000000000000001</v>
      </c>
      <c r="BK34" s="66">
        <v>2</v>
      </c>
      <c r="BL34" s="66">
        <v>16.8</v>
      </c>
      <c r="BM34" s="66">
        <v>0.6</v>
      </c>
      <c r="BN34" s="66">
        <v>19.3</v>
      </c>
      <c r="BO34" s="66">
        <v>6.3</v>
      </c>
      <c r="BP34" s="66">
        <v>19.7</v>
      </c>
      <c r="BQ34" s="66">
        <v>20.8</v>
      </c>
      <c r="BR34" s="67">
        <v>2184.5650999999998</v>
      </c>
    </row>
    <row r="35" spans="1:70" x14ac:dyDescent="0.35">
      <c r="A35" s="1"/>
      <c r="B35" s="54" t="s">
        <v>776</v>
      </c>
      <c r="C35" s="66">
        <v>16</v>
      </c>
      <c r="D35" s="66">
        <v>21.3</v>
      </c>
      <c r="E35" s="66">
        <v>6.87</v>
      </c>
      <c r="F35" s="66">
        <v>11.02</v>
      </c>
      <c r="G35" s="66">
        <v>7.2</v>
      </c>
      <c r="H35" s="66">
        <v>2.44</v>
      </c>
      <c r="I35" s="66">
        <v>0.4</v>
      </c>
      <c r="J35" s="66">
        <v>8.6</v>
      </c>
      <c r="K35" s="66">
        <v>1.1000000000000001</v>
      </c>
      <c r="L35" s="66">
        <v>13.9</v>
      </c>
      <c r="M35" s="66"/>
      <c r="N35" s="66">
        <v>13.4</v>
      </c>
      <c r="O35" s="66">
        <v>19.399999999999999</v>
      </c>
      <c r="P35" s="66">
        <v>7.7</v>
      </c>
      <c r="Q35" s="66">
        <v>2.9</v>
      </c>
      <c r="R35" s="66">
        <v>4.2</v>
      </c>
      <c r="S35" s="66">
        <v>18.899999999999999</v>
      </c>
      <c r="T35" s="66"/>
      <c r="U35" s="66">
        <v>20</v>
      </c>
      <c r="V35" s="66">
        <v>19</v>
      </c>
      <c r="W35" s="66">
        <v>6.1</v>
      </c>
      <c r="X35" s="66">
        <v>76.599999999999994</v>
      </c>
      <c r="Y35" s="66">
        <v>109.6</v>
      </c>
      <c r="Z35" s="66">
        <v>104</v>
      </c>
      <c r="AA35" s="66">
        <v>98.7</v>
      </c>
      <c r="AB35" s="66">
        <v>39.299999999999997</v>
      </c>
      <c r="AC35" s="66">
        <v>19</v>
      </c>
      <c r="AD35" s="66">
        <v>11.9</v>
      </c>
      <c r="AE35" s="66">
        <v>20.2</v>
      </c>
      <c r="AF35" s="66">
        <v>7.4</v>
      </c>
      <c r="AG35" s="66">
        <v>20.399999999999999</v>
      </c>
      <c r="AH35" s="66">
        <v>20.399999999999999</v>
      </c>
      <c r="AI35" s="66">
        <v>20</v>
      </c>
      <c r="AJ35" s="66">
        <v>7.4</v>
      </c>
      <c r="AK35" s="66">
        <v>81</v>
      </c>
      <c r="AL35" s="66">
        <v>14.3</v>
      </c>
      <c r="AM35" s="66">
        <v>10.8</v>
      </c>
      <c r="AN35" s="66">
        <v>3.5</v>
      </c>
      <c r="AO35" s="66">
        <v>18.600000000000001</v>
      </c>
      <c r="AP35" s="66"/>
      <c r="AQ35" s="66">
        <v>253</v>
      </c>
      <c r="AR35" s="66">
        <v>223.6</v>
      </c>
      <c r="AS35" s="66">
        <v>0.2</v>
      </c>
      <c r="AT35" s="66">
        <v>3.5</v>
      </c>
      <c r="AU35" s="66">
        <v>15.9</v>
      </c>
      <c r="AV35" s="66">
        <v>15.9</v>
      </c>
      <c r="AW35" s="66">
        <v>4.5999999999999996</v>
      </c>
      <c r="AX35" s="66">
        <v>9.9</v>
      </c>
      <c r="AY35" s="66">
        <v>124.7</v>
      </c>
      <c r="AZ35" s="66">
        <v>153.69999999999999</v>
      </c>
      <c r="BA35" s="66">
        <v>129.1</v>
      </c>
      <c r="BB35" s="66">
        <v>111.6</v>
      </c>
      <c r="BC35" s="66">
        <v>0.6</v>
      </c>
      <c r="BD35" s="66">
        <v>18.899999999999999</v>
      </c>
      <c r="BE35" s="66">
        <v>28</v>
      </c>
      <c r="BF35" s="66">
        <v>81.2</v>
      </c>
      <c r="BG35" s="66">
        <v>19.85369</v>
      </c>
      <c r="BH35" s="66">
        <v>2</v>
      </c>
      <c r="BI35" s="66">
        <v>1</v>
      </c>
      <c r="BJ35" s="66">
        <v>1.1000000000000001</v>
      </c>
      <c r="BK35" s="66">
        <v>2</v>
      </c>
      <c r="BL35" s="66">
        <v>15.5</v>
      </c>
      <c r="BM35" s="66">
        <v>0.6</v>
      </c>
      <c r="BN35" s="66">
        <v>19.7</v>
      </c>
      <c r="BO35" s="66">
        <v>6.2</v>
      </c>
      <c r="BP35" s="66">
        <v>19.600000000000001</v>
      </c>
      <c r="BQ35" s="66">
        <v>20.7</v>
      </c>
      <c r="BR35" s="67">
        <v>2166.1836899999998</v>
      </c>
    </row>
    <row r="36" spans="1:70" x14ac:dyDescent="0.35">
      <c r="A36" s="1"/>
      <c r="B36" s="54" t="s">
        <v>777</v>
      </c>
      <c r="C36" s="66">
        <v>16.600000000000001</v>
      </c>
      <c r="D36" s="66">
        <v>21.3</v>
      </c>
      <c r="E36" s="66">
        <v>8.9600000000000009</v>
      </c>
      <c r="F36" s="66">
        <v>11.03</v>
      </c>
      <c r="G36" s="66">
        <v>9.4</v>
      </c>
      <c r="H36" s="66">
        <v>2.4</v>
      </c>
      <c r="I36" s="66">
        <v>0.4</v>
      </c>
      <c r="J36" s="66">
        <v>8.6999999999999993</v>
      </c>
      <c r="K36" s="66">
        <v>0.8</v>
      </c>
      <c r="L36" s="66">
        <v>13.8</v>
      </c>
      <c r="M36" s="66"/>
      <c r="N36" s="66">
        <v>13.6</v>
      </c>
      <c r="O36" s="66">
        <v>19.399999999999999</v>
      </c>
      <c r="P36" s="66">
        <v>7.7</v>
      </c>
      <c r="Q36" s="66">
        <v>2.8</v>
      </c>
      <c r="R36" s="66">
        <v>4.2</v>
      </c>
      <c r="S36" s="66">
        <v>18.7</v>
      </c>
      <c r="T36" s="66"/>
      <c r="U36" s="66">
        <v>20</v>
      </c>
      <c r="V36" s="66">
        <v>19</v>
      </c>
      <c r="W36" s="66">
        <v>6.9</v>
      </c>
      <c r="X36" s="66">
        <v>77.5</v>
      </c>
      <c r="Y36" s="66">
        <v>100.4</v>
      </c>
      <c r="Z36" s="66">
        <v>115.4</v>
      </c>
      <c r="AA36" s="66">
        <v>97.2</v>
      </c>
      <c r="AB36" s="66">
        <v>38.700000000000003</v>
      </c>
      <c r="AC36" s="66">
        <v>18.100000000000001</v>
      </c>
      <c r="AD36" s="66">
        <v>13.4</v>
      </c>
      <c r="AE36" s="66">
        <v>20.100000000000001</v>
      </c>
      <c r="AF36" s="66">
        <v>7.3</v>
      </c>
      <c r="AG36" s="66">
        <v>20.399999999999999</v>
      </c>
      <c r="AH36" s="66">
        <v>20.399999999999999</v>
      </c>
      <c r="AI36" s="66">
        <v>20</v>
      </c>
      <c r="AJ36" s="66">
        <v>7.2</v>
      </c>
      <c r="AK36" s="66">
        <v>80.8</v>
      </c>
      <c r="AL36" s="66">
        <v>12.1</v>
      </c>
      <c r="AM36" s="66">
        <v>12.5</v>
      </c>
      <c r="AN36" s="66">
        <v>3.5</v>
      </c>
      <c r="AO36" s="66">
        <v>18.600000000000001</v>
      </c>
      <c r="AP36" s="66"/>
      <c r="AQ36" s="66">
        <v>252.8</v>
      </c>
      <c r="AR36" s="66">
        <v>220</v>
      </c>
      <c r="AS36" s="66">
        <v>0.2</v>
      </c>
      <c r="AT36" s="66">
        <v>3.5</v>
      </c>
      <c r="AU36" s="66">
        <v>14.3</v>
      </c>
      <c r="AV36" s="66">
        <v>15.6</v>
      </c>
      <c r="AW36" s="66">
        <v>4.7</v>
      </c>
      <c r="AX36" s="66">
        <v>9.9</v>
      </c>
      <c r="AY36" s="66">
        <v>133.30000000000001</v>
      </c>
      <c r="AZ36" s="66">
        <v>152.1</v>
      </c>
      <c r="BA36" s="66">
        <v>129</v>
      </c>
      <c r="BB36" s="66">
        <v>110.1</v>
      </c>
      <c r="BC36" s="66">
        <v>0.6</v>
      </c>
      <c r="BD36" s="66">
        <v>19</v>
      </c>
      <c r="BE36" s="66">
        <v>27.6</v>
      </c>
      <c r="BF36" s="66">
        <v>77.5</v>
      </c>
      <c r="BG36" s="66">
        <v>19.87256</v>
      </c>
      <c r="BH36" s="66">
        <v>2</v>
      </c>
      <c r="BI36" s="66">
        <v>1</v>
      </c>
      <c r="BJ36" s="66">
        <v>1.1000000000000001</v>
      </c>
      <c r="BK36" s="66">
        <v>2</v>
      </c>
      <c r="BL36" s="66">
        <v>13.8</v>
      </c>
      <c r="BM36" s="66">
        <v>0.6</v>
      </c>
      <c r="BN36" s="66">
        <v>19.600000000000001</v>
      </c>
      <c r="BO36" s="66">
        <v>6.4</v>
      </c>
      <c r="BP36" s="66">
        <v>19.399999999999999</v>
      </c>
      <c r="BQ36" s="66">
        <v>20.7</v>
      </c>
      <c r="BR36" s="67">
        <v>2165.9625599999999</v>
      </c>
    </row>
    <row r="37" spans="1:70" x14ac:dyDescent="0.35">
      <c r="A37" s="1"/>
      <c r="B37" s="54" t="s">
        <v>778</v>
      </c>
      <c r="C37" s="66">
        <v>16</v>
      </c>
      <c r="D37" s="66">
        <v>21.3</v>
      </c>
      <c r="E37" s="66">
        <v>9.98</v>
      </c>
      <c r="F37" s="66">
        <v>11.08</v>
      </c>
      <c r="G37" s="66">
        <v>9.4</v>
      </c>
      <c r="H37" s="66">
        <v>2.52</v>
      </c>
      <c r="I37" s="66">
        <v>0.4</v>
      </c>
      <c r="J37" s="66">
        <v>8.6</v>
      </c>
      <c r="K37" s="66">
        <v>0.8</v>
      </c>
      <c r="L37" s="66">
        <v>13.7</v>
      </c>
      <c r="M37" s="66"/>
      <c r="N37" s="66">
        <v>14</v>
      </c>
      <c r="O37" s="66">
        <v>19.399999999999999</v>
      </c>
      <c r="P37" s="66">
        <v>7.7</v>
      </c>
      <c r="Q37" s="66">
        <v>2.8</v>
      </c>
      <c r="R37" s="66">
        <v>4.4000000000000004</v>
      </c>
      <c r="S37" s="66">
        <v>18.7</v>
      </c>
      <c r="T37" s="66"/>
      <c r="U37" s="66">
        <v>20</v>
      </c>
      <c r="V37" s="66">
        <v>18.899999999999999</v>
      </c>
      <c r="W37" s="66">
        <v>6.7</v>
      </c>
      <c r="X37" s="66">
        <v>74.3</v>
      </c>
      <c r="Y37" s="66">
        <v>100.9</v>
      </c>
      <c r="Z37" s="66">
        <v>112</v>
      </c>
      <c r="AA37" s="66">
        <v>99.5</v>
      </c>
      <c r="AB37" s="66">
        <v>37.700000000000003</v>
      </c>
      <c r="AC37" s="66">
        <v>19</v>
      </c>
      <c r="AD37" s="66">
        <v>13.1</v>
      </c>
      <c r="AE37" s="66">
        <v>20.2</v>
      </c>
      <c r="AF37" s="66">
        <v>7.3</v>
      </c>
      <c r="AG37" s="66">
        <v>20.399999999999999</v>
      </c>
      <c r="AH37" s="66">
        <v>20.399999999999999</v>
      </c>
      <c r="AI37" s="66">
        <v>20</v>
      </c>
      <c r="AJ37" s="66">
        <v>6.8</v>
      </c>
      <c r="AK37" s="66">
        <v>80.8</v>
      </c>
      <c r="AL37" s="66">
        <v>6</v>
      </c>
      <c r="AM37" s="66">
        <v>7.4</v>
      </c>
      <c r="AN37" s="66">
        <v>3.5</v>
      </c>
      <c r="AO37" s="66">
        <v>18.600000000000001</v>
      </c>
      <c r="AP37" s="66"/>
      <c r="AQ37" s="66">
        <v>253.1</v>
      </c>
      <c r="AR37" s="66">
        <v>214</v>
      </c>
      <c r="AS37" s="66">
        <v>0.1</v>
      </c>
      <c r="AT37" s="66">
        <v>3.5</v>
      </c>
      <c r="AU37" s="66">
        <v>12.2</v>
      </c>
      <c r="AV37" s="66">
        <v>15.2</v>
      </c>
      <c r="AW37" s="66">
        <v>4.7</v>
      </c>
      <c r="AX37" s="66">
        <v>9.9</v>
      </c>
      <c r="AY37" s="66">
        <v>127</v>
      </c>
      <c r="AZ37" s="66">
        <v>149.69999999999999</v>
      </c>
      <c r="BA37" s="66">
        <v>132.5</v>
      </c>
      <c r="BB37" s="66">
        <v>107.6</v>
      </c>
      <c r="BC37" s="66">
        <v>0.6</v>
      </c>
      <c r="BD37" s="66">
        <v>18.7</v>
      </c>
      <c r="BE37" s="66">
        <v>26.6</v>
      </c>
      <c r="BF37" s="66">
        <v>73.099999999999994</v>
      </c>
      <c r="BG37" s="66">
        <v>19.70354</v>
      </c>
      <c r="BH37" s="66">
        <v>2</v>
      </c>
      <c r="BI37" s="66">
        <v>1</v>
      </c>
      <c r="BJ37" s="66">
        <v>1.1000000000000001</v>
      </c>
      <c r="BK37" s="66">
        <v>2</v>
      </c>
      <c r="BL37" s="66">
        <v>11.9</v>
      </c>
      <c r="BM37" s="66">
        <v>0.6</v>
      </c>
      <c r="BN37" s="66">
        <v>19.600000000000001</v>
      </c>
      <c r="BO37" s="66">
        <v>6.3</v>
      </c>
      <c r="BP37" s="66">
        <v>18.8</v>
      </c>
      <c r="BQ37" s="66">
        <v>20.7</v>
      </c>
      <c r="BR37" s="67">
        <v>2126.4835400000002</v>
      </c>
    </row>
    <row r="38" spans="1:70" x14ac:dyDescent="0.35">
      <c r="A38" s="1"/>
      <c r="B38" s="54" t="s">
        <v>779</v>
      </c>
      <c r="C38" s="66">
        <v>16.100000000000001</v>
      </c>
      <c r="D38" s="66">
        <v>21.3</v>
      </c>
      <c r="E38" s="66">
        <v>7.9</v>
      </c>
      <c r="F38" s="66">
        <v>11</v>
      </c>
      <c r="G38" s="66">
        <v>6</v>
      </c>
      <c r="H38" s="66">
        <v>2.76</v>
      </c>
      <c r="I38" s="66">
        <v>0.4</v>
      </c>
      <c r="J38" s="66">
        <v>9.1</v>
      </c>
      <c r="K38" s="66">
        <v>0.6</v>
      </c>
      <c r="L38" s="66">
        <v>13.5</v>
      </c>
      <c r="M38" s="66"/>
      <c r="N38" s="66">
        <v>14.2</v>
      </c>
      <c r="O38" s="66">
        <v>18.899999999999999</v>
      </c>
      <c r="P38" s="66">
        <v>7.6</v>
      </c>
      <c r="Q38" s="66">
        <v>2.8</v>
      </c>
      <c r="R38" s="66">
        <v>4.3</v>
      </c>
      <c r="S38" s="66">
        <v>18.100000000000001</v>
      </c>
      <c r="T38" s="66"/>
      <c r="U38" s="66">
        <v>20</v>
      </c>
      <c r="V38" s="66">
        <v>18.899999999999999</v>
      </c>
      <c r="W38" s="66">
        <v>7.7</v>
      </c>
      <c r="X38" s="66">
        <v>72</v>
      </c>
      <c r="Y38" s="66">
        <v>94.6</v>
      </c>
      <c r="Z38" s="66">
        <v>105.3</v>
      </c>
      <c r="AA38" s="66">
        <v>104.8</v>
      </c>
      <c r="AB38" s="66">
        <v>36.700000000000003</v>
      </c>
      <c r="AC38" s="66">
        <v>18.399999999999999</v>
      </c>
      <c r="AD38" s="66">
        <v>12.5</v>
      </c>
      <c r="AE38" s="66">
        <v>20.7</v>
      </c>
      <c r="AF38" s="66">
        <v>7.3</v>
      </c>
      <c r="AG38" s="66">
        <v>20.399999999999999</v>
      </c>
      <c r="AH38" s="66">
        <v>20.399999999999999</v>
      </c>
      <c r="AI38" s="66">
        <v>20</v>
      </c>
      <c r="AJ38" s="66">
        <v>6.8</v>
      </c>
      <c r="AK38" s="66">
        <v>80.8</v>
      </c>
      <c r="AL38" s="66">
        <v>8.6999999999999993</v>
      </c>
      <c r="AM38" s="66">
        <v>11.3</v>
      </c>
      <c r="AN38" s="66">
        <v>3.5</v>
      </c>
      <c r="AO38" s="66">
        <v>18.600000000000001</v>
      </c>
      <c r="AP38" s="66"/>
      <c r="AQ38" s="66">
        <v>252.9</v>
      </c>
      <c r="AR38" s="66">
        <v>206.5</v>
      </c>
      <c r="AS38" s="66">
        <v>0.1</v>
      </c>
      <c r="AT38" s="66">
        <v>3.5</v>
      </c>
      <c r="AU38" s="66">
        <v>10</v>
      </c>
      <c r="AV38" s="66">
        <v>14.6</v>
      </c>
      <c r="AW38" s="66">
        <v>4.7</v>
      </c>
      <c r="AX38" s="66">
        <v>9.8000000000000007</v>
      </c>
      <c r="AY38" s="66">
        <v>109.8</v>
      </c>
      <c r="AZ38" s="66">
        <v>143.69999999999999</v>
      </c>
      <c r="BA38" s="66">
        <v>132.30000000000001</v>
      </c>
      <c r="BB38" s="66">
        <v>102.9</v>
      </c>
      <c r="BC38" s="66">
        <v>0.6</v>
      </c>
      <c r="BD38" s="66">
        <v>17.899999999999999</v>
      </c>
      <c r="BE38" s="66">
        <v>27.6</v>
      </c>
      <c r="BF38" s="66">
        <v>74.2</v>
      </c>
      <c r="BG38" s="66">
        <v>19.797239999999999</v>
      </c>
      <c r="BH38" s="66">
        <v>2</v>
      </c>
      <c r="BI38" s="66">
        <v>1</v>
      </c>
      <c r="BJ38" s="66">
        <v>1.1000000000000001</v>
      </c>
      <c r="BK38" s="66">
        <v>2</v>
      </c>
      <c r="BL38" s="66">
        <v>9.6999999999999993</v>
      </c>
      <c r="BM38" s="66">
        <v>0.6</v>
      </c>
      <c r="BN38" s="66">
        <v>19.3</v>
      </c>
      <c r="BO38" s="66">
        <v>6.4</v>
      </c>
      <c r="BP38" s="66">
        <v>18.100000000000001</v>
      </c>
      <c r="BQ38" s="66">
        <v>20.7</v>
      </c>
      <c r="BR38" s="67">
        <v>2075.7572399999999</v>
      </c>
    </row>
    <row r="39" spans="1:70" x14ac:dyDescent="0.35">
      <c r="A39" s="1"/>
      <c r="B39" s="56" t="s">
        <v>780</v>
      </c>
      <c r="C39" s="68">
        <v>14.6</v>
      </c>
      <c r="D39" s="68">
        <v>21.3</v>
      </c>
      <c r="E39" s="68">
        <v>6.93</v>
      </c>
      <c r="F39" s="68">
        <v>11</v>
      </c>
      <c r="G39" s="68">
        <v>6.5</v>
      </c>
      <c r="H39" s="68">
        <v>3</v>
      </c>
      <c r="I39" s="68">
        <v>0.4</v>
      </c>
      <c r="J39" s="68">
        <v>8.8000000000000007</v>
      </c>
      <c r="K39" s="68">
        <v>0.3</v>
      </c>
      <c r="L39" s="68">
        <v>13.5</v>
      </c>
      <c r="M39" s="68"/>
      <c r="N39" s="68">
        <v>14</v>
      </c>
      <c r="O39" s="68">
        <v>18.899999999999999</v>
      </c>
      <c r="P39" s="68">
        <v>7.5</v>
      </c>
      <c r="Q39" s="68">
        <v>2.8</v>
      </c>
      <c r="R39" s="68">
        <v>4.2</v>
      </c>
      <c r="S39" s="68">
        <v>17.399999999999999</v>
      </c>
      <c r="T39" s="68"/>
      <c r="U39" s="68">
        <v>20</v>
      </c>
      <c r="V39" s="68">
        <v>19</v>
      </c>
      <c r="W39" s="68">
        <v>10.4</v>
      </c>
      <c r="X39" s="68">
        <v>73.7</v>
      </c>
      <c r="Y39" s="68">
        <v>97.3</v>
      </c>
      <c r="Z39" s="68">
        <v>102.4</v>
      </c>
      <c r="AA39" s="68">
        <v>108.5</v>
      </c>
      <c r="AB39" s="68">
        <v>33.9</v>
      </c>
      <c r="AC39" s="68">
        <v>17.600000000000001</v>
      </c>
      <c r="AD39" s="68">
        <v>12</v>
      </c>
      <c r="AE39" s="68">
        <v>20.7</v>
      </c>
      <c r="AF39" s="68">
        <v>7.3</v>
      </c>
      <c r="AG39" s="68">
        <v>20.399999999999999</v>
      </c>
      <c r="AH39" s="68">
        <v>20.399999999999999</v>
      </c>
      <c r="AI39" s="68">
        <v>20</v>
      </c>
      <c r="AJ39" s="68">
        <v>7</v>
      </c>
      <c r="AK39" s="68">
        <v>77.7</v>
      </c>
      <c r="AL39" s="68">
        <v>18</v>
      </c>
      <c r="AM39" s="68">
        <v>15.5</v>
      </c>
      <c r="AN39" s="68">
        <v>3.5</v>
      </c>
      <c r="AO39" s="68">
        <v>18.600000000000001</v>
      </c>
      <c r="AP39" s="68"/>
      <c r="AQ39" s="68">
        <v>240.6</v>
      </c>
      <c r="AR39" s="68">
        <v>193.9</v>
      </c>
      <c r="AS39" s="68"/>
      <c r="AT39" s="68">
        <v>3.5</v>
      </c>
      <c r="AU39" s="68">
        <v>7.3</v>
      </c>
      <c r="AV39" s="68">
        <v>13.4</v>
      </c>
      <c r="AW39" s="68">
        <v>4.7</v>
      </c>
      <c r="AX39" s="68">
        <v>9.9</v>
      </c>
      <c r="AY39" s="68">
        <v>121</v>
      </c>
      <c r="AZ39" s="68">
        <v>134.69999999999999</v>
      </c>
      <c r="BA39" s="68">
        <v>132.4</v>
      </c>
      <c r="BB39" s="68">
        <v>97.3</v>
      </c>
      <c r="BC39" s="68">
        <v>0.6</v>
      </c>
      <c r="BD39" s="68">
        <v>16.399999999999999</v>
      </c>
      <c r="BE39" s="68">
        <v>25</v>
      </c>
      <c r="BF39" s="68">
        <v>74.2</v>
      </c>
      <c r="BG39" s="68">
        <v>19.76023</v>
      </c>
      <c r="BH39" s="68">
        <v>2</v>
      </c>
      <c r="BI39" s="68">
        <v>1</v>
      </c>
      <c r="BJ39" s="68">
        <v>1.1000000000000001</v>
      </c>
      <c r="BK39" s="68">
        <v>2</v>
      </c>
      <c r="BL39" s="68">
        <v>7.1</v>
      </c>
      <c r="BM39" s="68">
        <v>0.6</v>
      </c>
      <c r="BN39" s="68">
        <v>19.2</v>
      </c>
      <c r="BO39" s="68">
        <v>6.3</v>
      </c>
      <c r="BP39" s="68">
        <v>15.9</v>
      </c>
      <c r="BQ39" s="68">
        <v>20.7</v>
      </c>
      <c r="BR39" s="69">
        <v>2045.59023</v>
      </c>
    </row>
    <row r="40" spans="1:70" x14ac:dyDescent="0.35">
      <c r="A40" s="1"/>
      <c r="B40" s="50" t="s">
        <v>781</v>
      </c>
      <c r="C40" s="64">
        <v>15</v>
      </c>
      <c r="D40" s="64">
        <v>21.3</v>
      </c>
      <c r="E40" s="64">
        <v>9.67</v>
      </c>
      <c r="F40" s="64">
        <v>10.93</v>
      </c>
      <c r="G40" s="64">
        <v>6.5</v>
      </c>
      <c r="H40" s="64">
        <v>3.04</v>
      </c>
      <c r="I40" s="64">
        <v>0.4</v>
      </c>
      <c r="J40" s="64">
        <v>9.1</v>
      </c>
      <c r="K40" s="64">
        <v>0.4</v>
      </c>
      <c r="L40" s="64">
        <v>13.5</v>
      </c>
      <c r="M40" s="64"/>
      <c r="N40" s="64">
        <v>13.7</v>
      </c>
      <c r="O40" s="64">
        <v>18.899999999999999</v>
      </c>
      <c r="P40" s="64">
        <v>7.5</v>
      </c>
      <c r="Q40" s="64">
        <v>3.3</v>
      </c>
      <c r="R40" s="64">
        <v>4.2</v>
      </c>
      <c r="S40" s="64">
        <v>17.5</v>
      </c>
      <c r="T40" s="64"/>
      <c r="U40" s="64">
        <v>20</v>
      </c>
      <c r="V40" s="64">
        <v>19</v>
      </c>
      <c r="W40" s="64">
        <v>12.4</v>
      </c>
      <c r="X40" s="64">
        <v>75</v>
      </c>
      <c r="Y40" s="64">
        <v>104.2</v>
      </c>
      <c r="Z40" s="64">
        <v>98.6</v>
      </c>
      <c r="AA40" s="64">
        <v>98.2</v>
      </c>
      <c r="AB40" s="64">
        <v>24.7</v>
      </c>
      <c r="AC40" s="64">
        <v>15.5</v>
      </c>
      <c r="AD40" s="64">
        <v>10.1</v>
      </c>
      <c r="AE40" s="64">
        <v>20.7</v>
      </c>
      <c r="AF40" s="64">
        <v>7.3</v>
      </c>
      <c r="AG40" s="64">
        <v>20.399999999999999</v>
      </c>
      <c r="AH40" s="64">
        <v>20.399999999999999</v>
      </c>
      <c r="AI40" s="64">
        <v>20</v>
      </c>
      <c r="AJ40" s="64">
        <v>6.7</v>
      </c>
      <c r="AK40" s="64">
        <v>53.8</v>
      </c>
      <c r="AL40" s="64">
        <v>15.7</v>
      </c>
      <c r="AM40" s="64">
        <v>15.5</v>
      </c>
      <c r="AN40" s="64">
        <v>3.5</v>
      </c>
      <c r="AO40" s="64">
        <v>18.600000000000001</v>
      </c>
      <c r="AP40" s="64"/>
      <c r="AQ40" s="64">
        <v>202.4</v>
      </c>
      <c r="AR40" s="64">
        <v>161</v>
      </c>
      <c r="AS40" s="64"/>
      <c r="AT40" s="64">
        <v>3.5</v>
      </c>
      <c r="AU40" s="64">
        <v>4.2</v>
      </c>
      <c r="AV40" s="64">
        <v>10.7</v>
      </c>
      <c r="AW40" s="64">
        <v>4.7</v>
      </c>
      <c r="AX40" s="64">
        <v>9.9</v>
      </c>
      <c r="AY40" s="64">
        <v>121</v>
      </c>
      <c r="AZ40" s="64">
        <v>96.7</v>
      </c>
      <c r="BA40" s="64">
        <v>131.5</v>
      </c>
      <c r="BB40" s="64">
        <v>84.6</v>
      </c>
      <c r="BC40" s="64">
        <v>0.6</v>
      </c>
      <c r="BD40" s="64">
        <v>12.6</v>
      </c>
      <c r="BE40" s="64">
        <v>28.3</v>
      </c>
      <c r="BF40" s="64">
        <v>81.3</v>
      </c>
      <c r="BG40" s="64">
        <v>19.633610000000001</v>
      </c>
      <c r="BH40" s="64">
        <v>2</v>
      </c>
      <c r="BI40" s="64">
        <v>1</v>
      </c>
      <c r="BJ40" s="64">
        <v>1.1000000000000001</v>
      </c>
      <c r="BK40" s="64">
        <v>2.2000000000000002</v>
      </c>
      <c r="BL40" s="64">
        <v>4.5</v>
      </c>
      <c r="BM40" s="64">
        <v>0.6</v>
      </c>
      <c r="BN40" s="64">
        <v>19.3</v>
      </c>
      <c r="BO40" s="64">
        <v>6.4</v>
      </c>
      <c r="BP40" s="64">
        <v>11.4</v>
      </c>
      <c r="BQ40" s="64">
        <v>20.7</v>
      </c>
      <c r="BR40" s="65">
        <v>1877.0736099999999</v>
      </c>
    </row>
    <row r="41" spans="1:70" x14ac:dyDescent="0.35">
      <c r="A41" s="1"/>
      <c r="B41" s="54" t="s">
        <v>782</v>
      </c>
      <c r="C41" s="66">
        <v>15.6</v>
      </c>
      <c r="D41" s="66">
        <v>21.3</v>
      </c>
      <c r="E41" s="66">
        <v>9.1300000000000008</v>
      </c>
      <c r="F41" s="66">
        <v>10.99</v>
      </c>
      <c r="G41" s="66">
        <v>6.5</v>
      </c>
      <c r="H41" s="66">
        <v>3.04</v>
      </c>
      <c r="I41" s="66">
        <v>0.4</v>
      </c>
      <c r="J41" s="66">
        <v>8.5</v>
      </c>
      <c r="K41" s="66">
        <v>0.2</v>
      </c>
      <c r="L41" s="66">
        <v>13.5</v>
      </c>
      <c r="M41" s="66"/>
      <c r="N41" s="66">
        <v>13.1</v>
      </c>
      <c r="O41" s="66">
        <v>18.8</v>
      </c>
      <c r="P41" s="66">
        <v>7.5</v>
      </c>
      <c r="Q41" s="66">
        <v>3.3</v>
      </c>
      <c r="R41" s="66">
        <v>4.2</v>
      </c>
      <c r="S41" s="66">
        <v>18</v>
      </c>
      <c r="T41" s="66"/>
      <c r="U41" s="66">
        <v>20</v>
      </c>
      <c r="V41" s="66">
        <v>19</v>
      </c>
      <c r="W41" s="66">
        <v>15.4</v>
      </c>
      <c r="X41" s="66">
        <v>77.099999999999994</v>
      </c>
      <c r="Y41" s="66">
        <v>110.5</v>
      </c>
      <c r="Z41" s="66">
        <v>98.8</v>
      </c>
      <c r="AA41" s="66">
        <v>93.9</v>
      </c>
      <c r="AB41" s="66">
        <v>13.5</v>
      </c>
      <c r="AC41" s="66">
        <v>16</v>
      </c>
      <c r="AD41" s="66">
        <v>11.9</v>
      </c>
      <c r="AE41" s="66">
        <v>20.7</v>
      </c>
      <c r="AF41" s="66">
        <v>7.3</v>
      </c>
      <c r="AG41" s="66">
        <v>20.399999999999999</v>
      </c>
      <c r="AH41" s="66">
        <v>20.399999999999999</v>
      </c>
      <c r="AI41" s="66">
        <v>20</v>
      </c>
      <c r="AJ41" s="66">
        <v>6.3</v>
      </c>
      <c r="AK41" s="66">
        <v>22.1</v>
      </c>
      <c r="AL41" s="66">
        <v>16.600000000000001</v>
      </c>
      <c r="AM41" s="66">
        <v>15.3</v>
      </c>
      <c r="AN41" s="66">
        <v>3.5</v>
      </c>
      <c r="AO41" s="66">
        <v>18.600000000000001</v>
      </c>
      <c r="AP41" s="66"/>
      <c r="AQ41" s="66">
        <v>104.2</v>
      </c>
      <c r="AR41" s="66">
        <v>71.3</v>
      </c>
      <c r="AS41" s="66"/>
      <c r="AT41" s="66">
        <v>3.5</v>
      </c>
      <c r="AU41" s="66">
        <v>1.8</v>
      </c>
      <c r="AV41" s="66">
        <v>4.0999999999999996</v>
      </c>
      <c r="AW41" s="66">
        <v>4.7</v>
      </c>
      <c r="AX41" s="66">
        <v>9.9</v>
      </c>
      <c r="AY41" s="66">
        <v>125.3</v>
      </c>
      <c r="AZ41" s="66">
        <v>42.1</v>
      </c>
      <c r="BA41" s="66">
        <v>132.4</v>
      </c>
      <c r="BB41" s="66">
        <v>39.799999999999997</v>
      </c>
      <c r="BC41" s="66">
        <v>0.6</v>
      </c>
      <c r="BD41" s="66">
        <v>4.5999999999999996</v>
      </c>
      <c r="BE41" s="66">
        <v>27.9</v>
      </c>
      <c r="BF41" s="66">
        <v>78.099999999999994</v>
      </c>
      <c r="BG41" s="66">
        <v>19.638960000000001</v>
      </c>
      <c r="BH41" s="66">
        <v>2</v>
      </c>
      <c r="BI41" s="66">
        <v>1</v>
      </c>
      <c r="BJ41" s="66">
        <v>1.1000000000000001</v>
      </c>
      <c r="BK41" s="66">
        <v>2</v>
      </c>
      <c r="BL41" s="66">
        <v>2.2000000000000002</v>
      </c>
      <c r="BM41" s="66">
        <v>1</v>
      </c>
      <c r="BN41" s="66">
        <v>19.399999999999999</v>
      </c>
      <c r="BO41" s="66">
        <v>6.3</v>
      </c>
      <c r="BP41" s="66">
        <v>3.6</v>
      </c>
      <c r="BQ41" s="66">
        <v>20.6</v>
      </c>
      <c r="BR41" s="67">
        <v>1530.4989599999999</v>
      </c>
    </row>
    <row r="42" spans="1:70" x14ac:dyDescent="0.35">
      <c r="A42" s="1"/>
      <c r="B42" s="54" t="s">
        <v>783</v>
      </c>
      <c r="C42" s="66">
        <v>15</v>
      </c>
      <c r="D42" s="66">
        <v>21.3</v>
      </c>
      <c r="E42" s="66">
        <v>9.6300000000000008</v>
      </c>
      <c r="F42" s="66">
        <v>11.06</v>
      </c>
      <c r="G42" s="66">
        <v>6.6</v>
      </c>
      <c r="H42" s="66">
        <v>3.04</v>
      </c>
      <c r="I42" s="66">
        <v>0.4</v>
      </c>
      <c r="J42" s="66">
        <v>8.8000000000000007</v>
      </c>
      <c r="K42" s="66">
        <v>0.1</v>
      </c>
      <c r="L42" s="66">
        <v>13.3</v>
      </c>
      <c r="M42" s="66"/>
      <c r="N42" s="66">
        <v>14.6</v>
      </c>
      <c r="O42" s="66">
        <v>19</v>
      </c>
      <c r="P42" s="66">
        <v>7.5</v>
      </c>
      <c r="Q42" s="66">
        <v>3.3</v>
      </c>
      <c r="R42" s="66">
        <v>4.2</v>
      </c>
      <c r="S42" s="66">
        <v>18.100000000000001</v>
      </c>
      <c r="T42" s="66"/>
      <c r="U42" s="66">
        <v>20</v>
      </c>
      <c r="V42" s="66">
        <v>19</v>
      </c>
      <c r="W42" s="66">
        <v>18.3</v>
      </c>
      <c r="X42" s="66">
        <v>72.599999999999994</v>
      </c>
      <c r="Y42" s="66">
        <v>111.6</v>
      </c>
      <c r="Z42" s="66">
        <v>88</v>
      </c>
      <c r="AA42" s="66">
        <v>95.2</v>
      </c>
      <c r="AB42" s="66">
        <v>1.3</v>
      </c>
      <c r="AC42" s="66">
        <v>12.1</v>
      </c>
      <c r="AD42" s="66">
        <v>7.9</v>
      </c>
      <c r="AE42" s="66">
        <v>20.7</v>
      </c>
      <c r="AF42" s="66">
        <v>7.4</v>
      </c>
      <c r="AG42" s="66">
        <v>20.399999999999999</v>
      </c>
      <c r="AH42" s="66">
        <v>20.399999999999999</v>
      </c>
      <c r="AI42" s="66">
        <v>20</v>
      </c>
      <c r="AJ42" s="66">
        <v>6.3</v>
      </c>
      <c r="AK42" s="66">
        <v>6.2</v>
      </c>
      <c r="AL42" s="66">
        <v>15</v>
      </c>
      <c r="AM42" s="66">
        <v>14</v>
      </c>
      <c r="AN42" s="66">
        <v>3.4</v>
      </c>
      <c r="AO42" s="66">
        <v>18.600000000000001</v>
      </c>
      <c r="AP42" s="66"/>
      <c r="AQ42" s="66">
        <v>27.7</v>
      </c>
      <c r="AR42" s="66">
        <v>11.3</v>
      </c>
      <c r="AS42" s="66"/>
      <c r="AT42" s="66">
        <v>3.5</v>
      </c>
      <c r="AU42" s="66">
        <v>0.6</v>
      </c>
      <c r="AV42" s="66">
        <v>0.3</v>
      </c>
      <c r="AW42" s="66">
        <v>4.8</v>
      </c>
      <c r="AX42" s="66">
        <v>9.9</v>
      </c>
      <c r="AY42" s="66">
        <v>124.3</v>
      </c>
      <c r="AZ42" s="66">
        <v>6.2</v>
      </c>
      <c r="BA42" s="66">
        <v>132.19999999999999</v>
      </c>
      <c r="BB42" s="66">
        <v>6.8</v>
      </c>
      <c r="BC42" s="66">
        <v>0.6</v>
      </c>
      <c r="BD42" s="66">
        <v>0.2</v>
      </c>
      <c r="BE42" s="66">
        <v>29.4</v>
      </c>
      <c r="BF42" s="66">
        <v>85.1</v>
      </c>
      <c r="BG42" s="66">
        <v>19.59057</v>
      </c>
      <c r="BH42" s="66">
        <v>2.2999999999999998</v>
      </c>
      <c r="BI42" s="66">
        <v>1</v>
      </c>
      <c r="BJ42" s="66">
        <v>1.1000000000000001</v>
      </c>
      <c r="BK42" s="66">
        <v>2.4</v>
      </c>
      <c r="BL42" s="66">
        <v>0.6</v>
      </c>
      <c r="BM42" s="66">
        <v>1.2</v>
      </c>
      <c r="BN42" s="66">
        <v>19.5</v>
      </c>
      <c r="BO42" s="66">
        <v>6.3</v>
      </c>
      <c r="BP42" s="66"/>
      <c r="BQ42" s="66">
        <v>20.7</v>
      </c>
      <c r="BR42" s="67">
        <v>1271.92057</v>
      </c>
    </row>
    <row r="43" spans="1:70" x14ac:dyDescent="0.35">
      <c r="A43" s="1"/>
      <c r="B43" s="54" t="s">
        <v>784</v>
      </c>
      <c r="C43" s="66">
        <v>15</v>
      </c>
      <c r="D43" s="66">
        <v>21.3</v>
      </c>
      <c r="E43" s="66">
        <v>10.029999999999999</v>
      </c>
      <c r="F43" s="66">
        <v>11.05</v>
      </c>
      <c r="G43" s="66">
        <v>15.2</v>
      </c>
      <c r="H43" s="66">
        <v>3.04</v>
      </c>
      <c r="I43" s="66">
        <v>0.4</v>
      </c>
      <c r="J43" s="66">
        <v>9</v>
      </c>
      <c r="K43" s="66"/>
      <c r="L43" s="66">
        <v>13.1</v>
      </c>
      <c r="M43" s="66"/>
      <c r="N43" s="66">
        <v>14.9</v>
      </c>
      <c r="O43" s="66">
        <v>18.8</v>
      </c>
      <c r="P43" s="66">
        <v>7.5</v>
      </c>
      <c r="Q43" s="66">
        <v>3.3</v>
      </c>
      <c r="R43" s="66">
        <v>4.0999999999999996</v>
      </c>
      <c r="S43" s="66">
        <v>17.899999999999999</v>
      </c>
      <c r="T43" s="66"/>
      <c r="U43" s="66">
        <v>20</v>
      </c>
      <c r="V43" s="66">
        <v>19</v>
      </c>
      <c r="W43" s="66">
        <v>17.600000000000001</v>
      </c>
      <c r="X43" s="66">
        <v>75.8</v>
      </c>
      <c r="Y43" s="66">
        <v>112.1</v>
      </c>
      <c r="Z43" s="66">
        <v>83.4</v>
      </c>
      <c r="AA43" s="66">
        <v>101.2</v>
      </c>
      <c r="AB43" s="66"/>
      <c r="AC43" s="66">
        <v>11.2</v>
      </c>
      <c r="AD43" s="66">
        <v>8.6999999999999993</v>
      </c>
      <c r="AE43" s="66">
        <v>20.7</v>
      </c>
      <c r="AF43" s="66">
        <v>7.5</v>
      </c>
      <c r="AG43" s="66">
        <v>20.399999999999999</v>
      </c>
      <c r="AH43" s="66">
        <v>20.399999999999999</v>
      </c>
      <c r="AI43" s="66">
        <v>20</v>
      </c>
      <c r="AJ43" s="66">
        <v>6.3</v>
      </c>
      <c r="AK43" s="66"/>
      <c r="AL43" s="66">
        <v>14.5</v>
      </c>
      <c r="AM43" s="66">
        <v>14.9</v>
      </c>
      <c r="AN43" s="66">
        <v>3.4</v>
      </c>
      <c r="AO43" s="66">
        <v>18.600000000000001</v>
      </c>
      <c r="AP43" s="66"/>
      <c r="AQ43" s="66"/>
      <c r="AR43" s="66"/>
      <c r="AS43" s="66"/>
      <c r="AT43" s="66">
        <v>3.5</v>
      </c>
      <c r="AU43" s="66"/>
      <c r="AV43" s="66"/>
      <c r="AW43" s="66">
        <v>4.7</v>
      </c>
      <c r="AX43" s="66">
        <v>9.8000000000000007</v>
      </c>
      <c r="AY43" s="66">
        <v>135.6</v>
      </c>
      <c r="AZ43" s="66"/>
      <c r="BA43" s="66">
        <v>131.1</v>
      </c>
      <c r="BB43" s="66"/>
      <c r="BC43" s="66">
        <v>0.6</v>
      </c>
      <c r="BD43" s="66"/>
      <c r="BE43" s="66">
        <v>29.3</v>
      </c>
      <c r="BF43" s="66">
        <v>83.1</v>
      </c>
      <c r="BG43" s="66">
        <v>19.613669999999999</v>
      </c>
      <c r="BH43" s="66">
        <v>2.8</v>
      </c>
      <c r="BI43" s="66">
        <v>1.1000000000000001</v>
      </c>
      <c r="BJ43" s="66">
        <v>1.1000000000000001</v>
      </c>
      <c r="BK43" s="66">
        <v>2.4</v>
      </c>
      <c r="BL43" s="66"/>
      <c r="BM43" s="66">
        <v>1.2</v>
      </c>
      <c r="BN43" s="66">
        <v>19.399999999999999</v>
      </c>
      <c r="BO43" s="66">
        <v>6.4</v>
      </c>
      <c r="BP43" s="66"/>
      <c r="BQ43" s="66">
        <v>20.6</v>
      </c>
      <c r="BR43" s="67">
        <v>1232.6336699999999</v>
      </c>
    </row>
    <row r="44" spans="1:70" x14ac:dyDescent="0.35">
      <c r="A44" s="1"/>
      <c r="B44" s="54" t="s">
        <v>785</v>
      </c>
      <c r="C44" s="66">
        <v>14.3</v>
      </c>
      <c r="D44" s="66">
        <v>21.3</v>
      </c>
      <c r="E44" s="66">
        <v>7.25</v>
      </c>
      <c r="F44" s="66">
        <v>11.05</v>
      </c>
      <c r="G44" s="66">
        <v>20.2</v>
      </c>
      <c r="H44" s="66">
        <v>3.04</v>
      </c>
      <c r="I44" s="66">
        <v>0.4</v>
      </c>
      <c r="J44" s="66">
        <v>9.1999999999999993</v>
      </c>
      <c r="K44" s="66"/>
      <c r="L44" s="66">
        <v>12.5</v>
      </c>
      <c r="M44" s="66"/>
      <c r="N44" s="66">
        <v>15.1</v>
      </c>
      <c r="O44" s="66">
        <v>18.899999999999999</v>
      </c>
      <c r="P44" s="66">
        <v>7.5</v>
      </c>
      <c r="Q44" s="66">
        <v>3.3</v>
      </c>
      <c r="R44" s="66">
        <v>4.2</v>
      </c>
      <c r="S44" s="66">
        <v>18.3</v>
      </c>
      <c r="T44" s="66"/>
      <c r="U44" s="66">
        <v>20</v>
      </c>
      <c r="V44" s="66">
        <v>19</v>
      </c>
      <c r="W44" s="66">
        <v>17.899999999999999</v>
      </c>
      <c r="X44" s="66">
        <v>78.8</v>
      </c>
      <c r="Y44" s="66">
        <v>105.2</v>
      </c>
      <c r="Z44" s="66">
        <v>80.599999999999994</v>
      </c>
      <c r="AA44" s="66">
        <v>95.5</v>
      </c>
      <c r="AB44" s="66"/>
      <c r="AC44" s="66">
        <v>10.8</v>
      </c>
      <c r="AD44" s="66">
        <v>7.8</v>
      </c>
      <c r="AE44" s="66">
        <v>20.7</v>
      </c>
      <c r="AF44" s="66">
        <v>7.6</v>
      </c>
      <c r="AG44" s="66">
        <v>20.399999999999999</v>
      </c>
      <c r="AH44" s="66">
        <v>20.399999999999999</v>
      </c>
      <c r="AI44" s="66">
        <v>20</v>
      </c>
      <c r="AJ44" s="66">
        <v>6.3</v>
      </c>
      <c r="AK44" s="66"/>
      <c r="AL44" s="66">
        <v>12.2</v>
      </c>
      <c r="AM44" s="66">
        <v>13.3</v>
      </c>
      <c r="AN44" s="66">
        <v>3.5</v>
      </c>
      <c r="AO44" s="66">
        <v>18.600000000000001</v>
      </c>
      <c r="AP44" s="66"/>
      <c r="AQ44" s="66"/>
      <c r="AR44" s="66"/>
      <c r="AS44" s="66"/>
      <c r="AT44" s="66">
        <v>3.5</v>
      </c>
      <c r="AU44" s="66"/>
      <c r="AV44" s="66"/>
      <c r="AW44" s="66">
        <v>4.7</v>
      </c>
      <c r="AX44" s="66">
        <v>9.9</v>
      </c>
      <c r="AY44" s="66">
        <v>128.9</v>
      </c>
      <c r="AZ44" s="66"/>
      <c r="BA44" s="66">
        <v>124.6</v>
      </c>
      <c r="BB44" s="66"/>
      <c r="BC44" s="66">
        <v>0.6</v>
      </c>
      <c r="BD44" s="66"/>
      <c r="BE44" s="66">
        <v>28.5</v>
      </c>
      <c r="BF44" s="66">
        <v>83.2</v>
      </c>
      <c r="BG44" s="66">
        <v>19.495629999999998</v>
      </c>
      <c r="BH44" s="66">
        <v>2.8</v>
      </c>
      <c r="BI44" s="66">
        <v>1.1000000000000001</v>
      </c>
      <c r="BJ44" s="66">
        <v>1.1000000000000001</v>
      </c>
      <c r="BK44" s="66">
        <v>2.4</v>
      </c>
      <c r="BL44" s="66"/>
      <c r="BM44" s="66">
        <v>1.2</v>
      </c>
      <c r="BN44" s="66">
        <v>19.5</v>
      </c>
      <c r="BO44" s="66">
        <v>6.3</v>
      </c>
      <c r="BP44" s="66"/>
      <c r="BQ44" s="66">
        <v>20.7</v>
      </c>
      <c r="BR44" s="67">
        <v>1203.63563</v>
      </c>
    </row>
    <row r="45" spans="1:70" x14ac:dyDescent="0.35">
      <c r="A45" s="1"/>
      <c r="B45" s="54" t="s">
        <v>786</v>
      </c>
      <c r="C45" s="66">
        <v>15.5</v>
      </c>
      <c r="D45" s="66">
        <v>21.2</v>
      </c>
      <c r="E45" s="66">
        <v>8.92</v>
      </c>
      <c r="F45" s="66">
        <v>11.05</v>
      </c>
      <c r="G45" s="66">
        <v>20.2</v>
      </c>
      <c r="H45" s="66"/>
      <c r="I45" s="66">
        <v>0.4</v>
      </c>
      <c r="J45" s="66">
        <v>9.1</v>
      </c>
      <c r="K45" s="66"/>
      <c r="L45" s="66">
        <v>12.4</v>
      </c>
      <c r="M45" s="66"/>
      <c r="N45" s="66">
        <v>14.9</v>
      </c>
      <c r="O45" s="66">
        <v>18.8</v>
      </c>
      <c r="P45" s="66">
        <v>7.7</v>
      </c>
      <c r="Q45" s="66">
        <v>2.6</v>
      </c>
      <c r="R45" s="66">
        <v>4.2</v>
      </c>
      <c r="S45" s="66">
        <v>17.899999999999999</v>
      </c>
      <c r="T45" s="66"/>
      <c r="U45" s="66">
        <v>20</v>
      </c>
      <c r="V45" s="66">
        <v>19</v>
      </c>
      <c r="W45" s="66">
        <v>18.600000000000001</v>
      </c>
      <c r="X45" s="66">
        <v>77.900000000000006</v>
      </c>
      <c r="Y45" s="66">
        <v>103.9</v>
      </c>
      <c r="Z45" s="66">
        <v>74.2</v>
      </c>
      <c r="AA45" s="66">
        <v>96.9</v>
      </c>
      <c r="AB45" s="66"/>
      <c r="AC45" s="66">
        <v>9.5</v>
      </c>
      <c r="AD45" s="66">
        <v>5.2</v>
      </c>
      <c r="AE45" s="66">
        <v>20.7</v>
      </c>
      <c r="AF45" s="66">
        <v>7.6</v>
      </c>
      <c r="AG45" s="66">
        <v>20.399999999999999</v>
      </c>
      <c r="AH45" s="66">
        <v>20.399999999999999</v>
      </c>
      <c r="AI45" s="66">
        <v>20</v>
      </c>
      <c r="AJ45" s="66">
        <v>6.7</v>
      </c>
      <c r="AK45" s="66"/>
      <c r="AL45" s="66">
        <v>13.2</v>
      </c>
      <c r="AM45" s="66">
        <v>14.3</v>
      </c>
      <c r="AN45" s="66">
        <v>3.5</v>
      </c>
      <c r="AO45" s="66">
        <v>18.600000000000001</v>
      </c>
      <c r="AP45" s="66"/>
      <c r="AQ45" s="66"/>
      <c r="AR45" s="66"/>
      <c r="AS45" s="66"/>
      <c r="AT45" s="66">
        <v>3.5</v>
      </c>
      <c r="AU45" s="66"/>
      <c r="AV45" s="66"/>
      <c r="AW45" s="66">
        <v>4.8</v>
      </c>
      <c r="AX45" s="66">
        <v>9.9</v>
      </c>
      <c r="AY45" s="66">
        <v>117.1</v>
      </c>
      <c r="AZ45" s="66"/>
      <c r="BA45" s="66">
        <v>110.2</v>
      </c>
      <c r="BB45" s="66"/>
      <c r="BC45" s="66">
        <v>0.6</v>
      </c>
      <c r="BD45" s="66"/>
      <c r="BE45" s="66">
        <v>27.9</v>
      </c>
      <c r="BF45" s="66">
        <v>83.6</v>
      </c>
      <c r="BG45" s="66">
        <v>19.626059999999999</v>
      </c>
      <c r="BH45" s="66">
        <v>2.8</v>
      </c>
      <c r="BI45" s="66">
        <v>1.1000000000000001</v>
      </c>
      <c r="BJ45" s="66">
        <v>1.1000000000000001</v>
      </c>
      <c r="BK45" s="66">
        <v>2.4</v>
      </c>
      <c r="BL45" s="66"/>
      <c r="BM45" s="66">
        <v>1.2</v>
      </c>
      <c r="BN45" s="66">
        <v>19.399999999999999</v>
      </c>
      <c r="BO45" s="66">
        <v>6.3</v>
      </c>
      <c r="BP45" s="66"/>
      <c r="BQ45" s="66">
        <v>20.8</v>
      </c>
      <c r="BR45" s="67">
        <v>1167.7960599999999</v>
      </c>
    </row>
    <row r="46" spans="1:70" x14ac:dyDescent="0.35">
      <c r="A46" s="1"/>
      <c r="B46" s="54" t="s">
        <v>787</v>
      </c>
      <c r="C46" s="66">
        <v>16</v>
      </c>
      <c r="D46" s="66">
        <v>18</v>
      </c>
      <c r="E46" s="66">
        <v>7.83</v>
      </c>
      <c r="F46" s="66">
        <v>11.13</v>
      </c>
      <c r="G46" s="66">
        <v>20.2</v>
      </c>
      <c r="H46" s="66"/>
      <c r="I46" s="66">
        <v>0.4</v>
      </c>
      <c r="J46" s="66">
        <v>9</v>
      </c>
      <c r="K46" s="66"/>
      <c r="L46" s="66">
        <v>12.4</v>
      </c>
      <c r="M46" s="66"/>
      <c r="N46" s="66">
        <v>15</v>
      </c>
      <c r="O46" s="66">
        <v>20.2</v>
      </c>
      <c r="P46" s="66">
        <v>7.7</v>
      </c>
      <c r="Q46" s="66">
        <v>3.3</v>
      </c>
      <c r="R46" s="66">
        <v>4.2</v>
      </c>
      <c r="S46" s="66">
        <v>17.7</v>
      </c>
      <c r="T46" s="66"/>
      <c r="U46" s="66">
        <v>20</v>
      </c>
      <c r="V46" s="66">
        <v>19</v>
      </c>
      <c r="W46" s="66">
        <v>22.3</v>
      </c>
      <c r="X46" s="66">
        <v>73.2</v>
      </c>
      <c r="Y46" s="66">
        <v>98</v>
      </c>
      <c r="Z46" s="66">
        <v>61.8</v>
      </c>
      <c r="AA46" s="66">
        <v>88.7</v>
      </c>
      <c r="AB46" s="66"/>
      <c r="AC46" s="66">
        <v>7.4</v>
      </c>
      <c r="AD46" s="66">
        <v>3.2</v>
      </c>
      <c r="AE46" s="66">
        <v>20.7</v>
      </c>
      <c r="AF46" s="66">
        <v>7.7</v>
      </c>
      <c r="AG46" s="66">
        <v>20.399999999999999</v>
      </c>
      <c r="AH46" s="66">
        <v>20.399999999999999</v>
      </c>
      <c r="AI46" s="66">
        <v>20</v>
      </c>
      <c r="AJ46" s="66">
        <v>6.7</v>
      </c>
      <c r="AK46" s="66"/>
      <c r="AL46" s="66">
        <v>13.6</v>
      </c>
      <c r="AM46" s="66">
        <v>14</v>
      </c>
      <c r="AN46" s="66">
        <v>3.4</v>
      </c>
      <c r="AO46" s="66">
        <v>18.600000000000001</v>
      </c>
      <c r="AP46" s="66"/>
      <c r="AQ46" s="66"/>
      <c r="AR46" s="66"/>
      <c r="AS46" s="66"/>
      <c r="AT46" s="66">
        <v>3.5</v>
      </c>
      <c r="AU46" s="66"/>
      <c r="AV46" s="66"/>
      <c r="AW46" s="66">
        <v>4.8</v>
      </c>
      <c r="AX46" s="66">
        <v>9.9</v>
      </c>
      <c r="AY46" s="66">
        <v>85.7</v>
      </c>
      <c r="AZ46" s="66"/>
      <c r="BA46" s="66">
        <v>89.2</v>
      </c>
      <c r="BB46" s="66"/>
      <c r="BC46" s="66">
        <v>0.6</v>
      </c>
      <c r="BD46" s="66"/>
      <c r="BE46" s="66">
        <v>26.7</v>
      </c>
      <c r="BF46" s="66">
        <v>78.900000000000006</v>
      </c>
      <c r="BG46" s="66">
        <v>19.741009999999999</v>
      </c>
      <c r="BH46" s="66">
        <v>2.8</v>
      </c>
      <c r="BI46" s="66">
        <v>1.1000000000000001</v>
      </c>
      <c r="BJ46" s="66">
        <v>1.1000000000000001</v>
      </c>
      <c r="BK46" s="66">
        <v>2.4</v>
      </c>
      <c r="BL46" s="66"/>
      <c r="BM46" s="66">
        <v>1.2</v>
      </c>
      <c r="BN46" s="66">
        <v>19.3</v>
      </c>
      <c r="BO46" s="66">
        <v>6.4</v>
      </c>
      <c r="BP46" s="66"/>
      <c r="BQ46" s="66">
        <v>20.7</v>
      </c>
      <c r="BR46" s="67">
        <v>1076.20101</v>
      </c>
    </row>
    <row r="47" spans="1:70" x14ac:dyDescent="0.35">
      <c r="A47" s="1"/>
      <c r="B47" s="56" t="s">
        <v>788</v>
      </c>
      <c r="C47" s="68">
        <v>16.399999999999999</v>
      </c>
      <c r="D47" s="68">
        <v>16.7</v>
      </c>
      <c r="E47" s="68">
        <v>7.31</v>
      </c>
      <c r="F47" s="68">
        <v>11.13</v>
      </c>
      <c r="G47" s="68">
        <v>20.2</v>
      </c>
      <c r="H47" s="68">
        <v>3</v>
      </c>
      <c r="I47" s="68">
        <v>0.4</v>
      </c>
      <c r="J47" s="68">
        <v>8.6999999999999993</v>
      </c>
      <c r="K47" s="68"/>
      <c r="L47" s="68">
        <v>12.4</v>
      </c>
      <c r="M47" s="68"/>
      <c r="N47" s="68">
        <v>16.100000000000001</v>
      </c>
      <c r="O47" s="68">
        <v>20.2</v>
      </c>
      <c r="P47" s="68">
        <v>7.9</v>
      </c>
      <c r="Q47" s="68">
        <v>3.3</v>
      </c>
      <c r="R47" s="68">
        <v>4.0999999999999996</v>
      </c>
      <c r="S47" s="68">
        <v>17.600000000000001</v>
      </c>
      <c r="T47" s="68"/>
      <c r="U47" s="68">
        <v>20</v>
      </c>
      <c r="V47" s="68">
        <v>18.899999999999999</v>
      </c>
      <c r="W47" s="68">
        <v>22</v>
      </c>
      <c r="X47" s="68">
        <v>65.8</v>
      </c>
      <c r="Y47" s="68">
        <v>95.3</v>
      </c>
      <c r="Z47" s="68">
        <v>64</v>
      </c>
      <c r="AA47" s="68">
        <v>87.4</v>
      </c>
      <c r="AB47" s="68"/>
      <c r="AC47" s="68">
        <v>6.9</v>
      </c>
      <c r="AD47" s="68">
        <v>3.7</v>
      </c>
      <c r="AE47" s="68">
        <v>20.7</v>
      </c>
      <c r="AF47" s="68">
        <v>7.7</v>
      </c>
      <c r="AG47" s="68">
        <v>20.399999999999999</v>
      </c>
      <c r="AH47" s="68">
        <v>20.399999999999999</v>
      </c>
      <c r="AI47" s="68">
        <v>20</v>
      </c>
      <c r="AJ47" s="68">
        <v>6.7</v>
      </c>
      <c r="AK47" s="68"/>
      <c r="AL47" s="68">
        <v>11</v>
      </c>
      <c r="AM47" s="68">
        <v>12.1</v>
      </c>
      <c r="AN47" s="68">
        <v>3.5</v>
      </c>
      <c r="AO47" s="68">
        <v>18.600000000000001</v>
      </c>
      <c r="AP47" s="68"/>
      <c r="AQ47" s="68"/>
      <c r="AR47" s="68"/>
      <c r="AS47" s="68"/>
      <c r="AT47" s="68">
        <v>3.5</v>
      </c>
      <c r="AU47" s="68"/>
      <c r="AV47" s="68"/>
      <c r="AW47" s="68">
        <v>5.5</v>
      </c>
      <c r="AX47" s="68">
        <v>9.9</v>
      </c>
      <c r="AY47" s="68">
        <v>75.900000000000006</v>
      </c>
      <c r="AZ47" s="68"/>
      <c r="BA47" s="68">
        <v>72.7</v>
      </c>
      <c r="BB47" s="68"/>
      <c r="BC47" s="68">
        <v>0.6</v>
      </c>
      <c r="BD47" s="68"/>
      <c r="BE47" s="68">
        <v>23.8</v>
      </c>
      <c r="BF47" s="68">
        <v>71.099999999999994</v>
      </c>
      <c r="BG47" s="68">
        <v>19.693100000000001</v>
      </c>
      <c r="BH47" s="68">
        <v>2.8</v>
      </c>
      <c r="BI47" s="68">
        <v>1.1000000000000001</v>
      </c>
      <c r="BJ47" s="68">
        <v>1.1000000000000001</v>
      </c>
      <c r="BK47" s="68">
        <v>2.4</v>
      </c>
      <c r="BL47" s="68"/>
      <c r="BM47" s="68">
        <v>1.2</v>
      </c>
      <c r="BN47" s="68">
        <v>19.3</v>
      </c>
      <c r="BO47" s="68">
        <v>6.4</v>
      </c>
      <c r="BP47" s="68"/>
      <c r="BQ47" s="68">
        <v>20.7</v>
      </c>
      <c r="BR47" s="69">
        <v>1028.2330999999999</v>
      </c>
    </row>
    <row r="48" spans="1:70" x14ac:dyDescent="0.35">
      <c r="A48" s="1"/>
      <c r="B48" s="50" t="s">
        <v>789</v>
      </c>
      <c r="C48" s="64">
        <v>15.2</v>
      </c>
      <c r="D48" s="64">
        <v>16.8</v>
      </c>
      <c r="E48" s="64">
        <v>8.1999999999999993</v>
      </c>
      <c r="F48" s="64">
        <v>11.15</v>
      </c>
      <c r="G48" s="64">
        <v>20.2</v>
      </c>
      <c r="H48" s="64">
        <v>3</v>
      </c>
      <c r="I48" s="64">
        <v>0.4</v>
      </c>
      <c r="J48" s="64">
        <v>8.8000000000000007</v>
      </c>
      <c r="K48" s="64"/>
      <c r="L48" s="64">
        <v>12</v>
      </c>
      <c r="M48" s="64"/>
      <c r="N48" s="64">
        <v>16.2</v>
      </c>
      <c r="O48" s="64">
        <v>20.2</v>
      </c>
      <c r="P48" s="64">
        <v>8</v>
      </c>
      <c r="Q48" s="64">
        <v>3.3</v>
      </c>
      <c r="R48" s="64">
        <v>4.0999999999999996</v>
      </c>
      <c r="S48" s="64">
        <v>17.600000000000001</v>
      </c>
      <c r="T48" s="64"/>
      <c r="U48" s="64">
        <v>20</v>
      </c>
      <c r="V48" s="64">
        <v>19</v>
      </c>
      <c r="W48" s="64">
        <v>19</v>
      </c>
      <c r="X48" s="64">
        <v>61.4</v>
      </c>
      <c r="Y48" s="64">
        <v>84.9</v>
      </c>
      <c r="Z48" s="64">
        <v>62.3</v>
      </c>
      <c r="AA48" s="64">
        <v>96.3</v>
      </c>
      <c r="AB48" s="64"/>
      <c r="AC48" s="64">
        <v>7</v>
      </c>
      <c r="AD48" s="64">
        <v>2.9</v>
      </c>
      <c r="AE48" s="64">
        <v>20.7</v>
      </c>
      <c r="AF48" s="64">
        <v>8.1</v>
      </c>
      <c r="AG48" s="64">
        <v>20.399999999999999</v>
      </c>
      <c r="AH48" s="64">
        <v>20.399999999999999</v>
      </c>
      <c r="AI48" s="64">
        <v>20</v>
      </c>
      <c r="AJ48" s="64">
        <v>6.7</v>
      </c>
      <c r="AK48" s="64"/>
      <c r="AL48" s="64">
        <v>12.1</v>
      </c>
      <c r="AM48" s="64">
        <v>13.5</v>
      </c>
      <c r="AN48" s="64">
        <v>3.5</v>
      </c>
      <c r="AO48" s="64">
        <v>18.600000000000001</v>
      </c>
      <c r="AP48" s="64"/>
      <c r="AQ48" s="64"/>
      <c r="AR48" s="64"/>
      <c r="AS48" s="64"/>
      <c r="AT48" s="64">
        <v>3.5</v>
      </c>
      <c r="AU48" s="64"/>
      <c r="AV48" s="64"/>
      <c r="AW48" s="64">
        <v>5.3</v>
      </c>
      <c r="AX48" s="64">
        <v>9.9</v>
      </c>
      <c r="AY48" s="64">
        <v>49.4</v>
      </c>
      <c r="AZ48" s="64"/>
      <c r="BA48" s="64">
        <v>59.5</v>
      </c>
      <c r="BB48" s="64"/>
      <c r="BC48" s="64">
        <v>0.6</v>
      </c>
      <c r="BD48" s="64"/>
      <c r="BE48" s="64">
        <v>25.6</v>
      </c>
      <c r="BF48" s="64">
        <v>67.900000000000006</v>
      </c>
      <c r="BG48" s="64">
        <v>19.66189</v>
      </c>
      <c r="BH48" s="64">
        <v>2.8</v>
      </c>
      <c r="BI48" s="64">
        <v>1.1000000000000001</v>
      </c>
      <c r="BJ48" s="64">
        <v>1.1000000000000001</v>
      </c>
      <c r="BK48" s="64">
        <v>2.4</v>
      </c>
      <c r="BL48" s="64"/>
      <c r="BM48" s="64">
        <v>1.2</v>
      </c>
      <c r="BN48" s="64">
        <v>19.3</v>
      </c>
      <c r="BO48" s="64">
        <v>6.3</v>
      </c>
      <c r="BP48" s="64"/>
      <c r="BQ48" s="64">
        <v>20.7</v>
      </c>
      <c r="BR48" s="65">
        <v>978.21189000000004</v>
      </c>
    </row>
    <row r="49" spans="1:70" x14ac:dyDescent="0.35">
      <c r="A49" s="1"/>
      <c r="B49" s="54" t="s">
        <v>790</v>
      </c>
      <c r="C49" s="66">
        <v>15.3</v>
      </c>
      <c r="D49" s="66">
        <v>20.399999999999999</v>
      </c>
      <c r="E49" s="66">
        <v>7.46</v>
      </c>
      <c r="F49" s="66">
        <v>11.13</v>
      </c>
      <c r="G49" s="66">
        <v>20.2</v>
      </c>
      <c r="H49" s="66">
        <v>2.96</v>
      </c>
      <c r="I49" s="66">
        <v>0.4</v>
      </c>
      <c r="J49" s="66">
        <v>8</v>
      </c>
      <c r="K49" s="66"/>
      <c r="L49" s="66">
        <v>12.2</v>
      </c>
      <c r="M49" s="66"/>
      <c r="N49" s="66">
        <v>16.2</v>
      </c>
      <c r="O49" s="66">
        <v>20.2</v>
      </c>
      <c r="P49" s="66">
        <v>8</v>
      </c>
      <c r="Q49" s="66">
        <v>3.2</v>
      </c>
      <c r="R49" s="66">
        <v>3.9</v>
      </c>
      <c r="S49" s="66">
        <v>18.2</v>
      </c>
      <c r="T49" s="66"/>
      <c r="U49" s="66">
        <v>20</v>
      </c>
      <c r="V49" s="66">
        <v>19</v>
      </c>
      <c r="W49" s="66">
        <v>19</v>
      </c>
      <c r="X49" s="66">
        <v>65.7</v>
      </c>
      <c r="Y49" s="66">
        <v>81.400000000000006</v>
      </c>
      <c r="Z49" s="66">
        <v>58.2</v>
      </c>
      <c r="AA49" s="66">
        <v>91.8</v>
      </c>
      <c r="AB49" s="66"/>
      <c r="AC49" s="66">
        <v>5.9</v>
      </c>
      <c r="AD49" s="66">
        <v>2.4</v>
      </c>
      <c r="AE49" s="66">
        <v>20.7</v>
      </c>
      <c r="AF49" s="66">
        <v>8.1999999999999993</v>
      </c>
      <c r="AG49" s="66">
        <v>20.399999999999999</v>
      </c>
      <c r="AH49" s="66">
        <v>20.399999999999999</v>
      </c>
      <c r="AI49" s="66">
        <v>20</v>
      </c>
      <c r="AJ49" s="66">
        <v>7</v>
      </c>
      <c r="AK49" s="66"/>
      <c r="AL49" s="66">
        <v>10.5</v>
      </c>
      <c r="AM49" s="66">
        <v>10.4</v>
      </c>
      <c r="AN49" s="66">
        <v>3.5</v>
      </c>
      <c r="AO49" s="66">
        <v>18.600000000000001</v>
      </c>
      <c r="AP49" s="66"/>
      <c r="AQ49" s="66"/>
      <c r="AR49" s="66"/>
      <c r="AS49" s="66"/>
      <c r="AT49" s="66">
        <v>3.5</v>
      </c>
      <c r="AU49" s="66"/>
      <c r="AV49" s="66"/>
      <c r="AW49" s="66">
        <v>5.5</v>
      </c>
      <c r="AX49" s="66">
        <v>9.9</v>
      </c>
      <c r="AY49" s="66">
        <v>38.5</v>
      </c>
      <c r="AZ49" s="66"/>
      <c r="BA49" s="66">
        <v>44.7</v>
      </c>
      <c r="BB49" s="66"/>
      <c r="BC49" s="66">
        <v>0.6</v>
      </c>
      <c r="BD49" s="66"/>
      <c r="BE49" s="66">
        <v>20.3</v>
      </c>
      <c r="BF49" s="66">
        <v>53</v>
      </c>
      <c r="BG49" s="66">
        <v>19.910910000000001</v>
      </c>
      <c r="BH49" s="66">
        <v>2.8</v>
      </c>
      <c r="BI49" s="66">
        <v>1.1000000000000001</v>
      </c>
      <c r="BJ49" s="66">
        <v>1.1000000000000001</v>
      </c>
      <c r="BK49" s="66">
        <v>2.4</v>
      </c>
      <c r="BL49" s="66"/>
      <c r="BM49" s="66">
        <v>1.2</v>
      </c>
      <c r="BN49" s="66">
        <v>19.5</v>
      </c>
      <c r="BO49" s="66">
        <v>6.3</v>
      </c>
      <c r="BP49" s="66"/>
      <c r="BQ49" s="66">
        <v>20.7</v>
      </c>
      <c r="BR49" s="67">
        <v>921.86090999999999</v>
      </c>
    </row>
    <row r="50" spans="1:70" x14ac:dyDescent="0.35">
      <c r="A50" s="1"/>
      <c r="B50" s="54" t="s">
        <v>791</v>
      </c>
      <c r="C50" s="66">
        <v>15.8</v>
      </c>
      <c r="D50" s="66">
        <v>21.3</v>
      </c>
      <c r="E50" s="66">
        <v>7.65</v>
      </c>
      <c r="F50" s="66">
        <v>11.14</v>
      </c>
      <c r="G50" s="66">
        <v>20.2</v>
      </c>
      <c r="H50" s="66">
        <v>2.96</v>
      </c>
      <c r="I50" s="66">
        <v>0.4</v>
      </c>
      <c r="J50" s="66">
        <v>8.4</v>
      </c>
      <c r="K50" s="66"/>
      <c r="L50" s="66">
        <v>12.4</v>
      </c>
      <c r="M50" s="66"/>
      <c r="N50" s="66">
        <v>16.3</v>
      </c>
      <c r="O50" s="66">
        <v>20.3</v>
      </c>
      <c r="P50" s="66">
        <v>7.9</v>
      </c>
      <c r="Q50" s="66">
        <v>2.9</v>
      </c>
      <c r="R50" s="66">
        <v>4.3</v>
      </c>
      <c r="S50" s="66">
        <v>18</v>
      </c>
      <c r="T50" s="66"/>
      <c r="U50" s="66">
        <v>20</v>
      </c>
      <c r="V50" s="66">
        <v>19</v>
      </c>
      <c r="W50" s="66">
        <v>18.5</v>
      </c>
      <c r="X50" s="66">
        <v>67</v>
      </c>
      <c r="Y50" s="66">
        <v>84.3</v>
      </c>
      <c r="Z50" s="66">
        <v>47.4</v>
      </c>
      <c r="AA50" s="66">
        <v>81.900000000000006</v>
      </c>
      <c r="AB50" s="66"/>
      <c r="AC50" s="66">
        <v>3.9</v>
      </c>
      <c r="AD50" s="66">
        <v>1.4</v>
      </c>
      <c r="AE50" s="66">
        <v>20.7</v>
      </c>
      <c r="AF50" s="66">
        <v>8.1999999999999993</v>
      </c>
      <c r="AG50" s="66">
        <v>20.399999999999999</v>
      </c>
      <c r="AH50" s="66">
        <v>20.399999999999999</v>
      </c>
      <c r="AI50" s="66">
        <v>20</v>
      </c>
      <c r="AJ50" s="66">
        <v>7</v>
      </c>
      <c r="AK50" s="66"/>
      <c r="AL50" s="66">
        <v>9.9</v>
      </c>
      <c r="AM50" s="66">
        <v>11.7</v>
      </c>
      <c r="AN50" s="66">
        <v>3.5</v>
      </c>
      <c r="AO50" s="66">
        <v>18.600000000000001</v>
      </c>
      <c r="AP50" s="66"/>
      <c r="AQ50" s="66"/>
      <c r="AR50" s="66"/>
      <c r="AS50" s="66"/>
      <c r="AT50" s="66">
        <v>3.5</v>
      </c>
      <c r="AU50" s="66"/>
      <c r="AV50" s="66"/>
      <c r="AW50" s="66">
        <v>5.3</v>
      </c>
      <c r="AX50" s="66">
        <v>9.9</v>
      </c>
      <c r="AY50" s="66">
        <v>34.4</v>
      </c>
      <c r="AZ50" s="66"/>
      <c r="BA50" s="66">
        <v>29.8</v>
      </c>
      <c r="BB50" s="66"/>
      <c r="BC50" s="66">
        <v>0.6</v>
      </c>
      <c r="BD50" s="66"/>
      <c r="BE50" s="66">
        <v>19.600000000000001</v>
      </c>
      <c r="BF50" s="66">
        <v>46.3</v>
      </c>
      <c r="BG50" s="66">
        <v>19.981660000000002</v>
      </c>
      <c r="BH50" s="66">
        <v>2.8</v>
      </c>
      <c r="BI50" s="66">
        <v>1.1000000000000001</v>
      </c>
      <c r="BJ50" s="66">
        <v>1.1000000000000001</v>
      </c>
      <c r="BK50" s="66">
        <v>2.4</v>
      </c>
      <c r="BL50" s="66"/>
      <c r="BM50" s="66">
        <v>1.2</v>
      </c>
      <c r="BN50" s="66">
        <v>19.399999999999999</v>
      </c>
      <c r="BO50" s="66">
        <v>6.2</v>
      </c>
      <c r="BP50" s="66"/>
      <c r="BQ50" s="66">
        <v>20.8</v>
      </c>
      <c r="BR50" s="67">
        <v>878.13166000000001</v>
      </c>
    </row>
    <row r="51" spans="1:70" x14ac:dyDescent="0.35">
      <c r="A51" s="1"/>
      <c r="B51" s="54" t="s">
        <v>792</v>
      </c>
      <c r="C51" s="66">
        <v>11.4</v>
      </c>
      <c r="D51" s="66">
        <v>21.3</v>
      </c>
      <c r="E51" s="66">
        <v>8.18</v>
      </c>
      <c r="F51" s="66">
        <v>11.15</v>
      </c>
      <c r="G51" s="66">
        <v>20.2</v>
      </c>
      <c r="H51" s="66">
        <v>2.92</v>
      </c>
      <c r="I51" s="66">
        <v>0.4</v>
      </c>
      <c r="J51" s="66">
        <v>8.9</v>
      </c>
      <c r="K51" s="66"/>
      <c r="L51" s="66">
        <v>12.6</v>
      </c>
      <c r="M51" s="66"/>
      <c r="N51" s="66">
        <v>16.100000000000001</v>
      </c>
      <c r="O51" s="66">
        <v>20.2</v>
      </c>
      <c r="P51" s="66">
        <v>7.9</v>
      </c>
      <c r="Q51" s="66">
        <v>2.9</v>
      </c>
      <c r="R51" s="66">
        <v>4.3</v>
      </c>
      <c r="S51" s="66">
        <v>17.600000000000001</v>
      </c>
      <c r="T51" s="66"/>
      <c r="U51" s="66">
        <v>20</v>
      </c>
      <c r="V51" s="66">
        <v>19</v>
      </c>
      <c r="W51" s="66">
        <v>18.7</v>
      </c>
      <c r="X51" s="66">
        <v>65.3</v>
      </c>
      <c r="Y51" s="66">
        <v>76.099999999999994</v>
      </c>
      <c r="Z51" s="66">
        <v>42.9</v>
      </c>
      <c r="AA51" s="66">
        <v>75.8</v>
      </c>
      <c r="AB51" s="66"/>
      <c r="AC51" s="66">
        <v>2.8</v>
      </c>
      <c r="AD51" s="66">
        <v>1.3</v>
      </c>
      <c r="AE51" s="66">
        <v>20.7</v>
      </c>
      <c r="AF51" s="66">
        <v>8.1999999999999993</v>
      </c>
      <c r="AG51" s="66">
        <v>20.399999999999999</v>
      </c>
      <c r="AH51" s="66">
        <v>20.399999999999999</v>
      </c>
      <c r="AI51" s="66">
        <v>20</v>
      </c>
      <c r="AJ51" s="66">
        <v>7</v>
      </c>
      <c r="AK51" s="66"/>
      <c r="AL51" s="66">
        <v>12.6</v>
      </c>
      <c r="AM51" s="66">
        <v>13.4</v>
      </c>
      <c r="AN51" s="66">
        <v>3.5</v>
      </c>
      <c r="AO51" s="66">
        <v>18.600000000000001</v>
      </c>
      <c r="AP51" s="66"/>
      <c r="AQ51" s="66"/>
      <c r="AR51" s="66"/>
      <c r="AS51" s="66"/>
      <c r="AT51" s="66">
        <v>3.5</v>
      </c>
      <c r="AU51" s="66"/>
      <c r="AV51" s="66"/>
      <c r="AW51" s="66">
        <v>5.5</v>
      </c>
      <c r="AX51" s="66">
        <v>9.9</v>
      </c>
      <c r="AY51" s="66">
        <v>24.2</v>
      </c>
      <c r="AZ51" s="66"/>
      <c r="BA51" s="66">
        <v>22.6</v>
      </c>
      <c r="BB51" s="66"/>
      <c r="BC51" s="66">
        <v>0.6</v>
      </c>
      <c r="BD51" s="66"/>
      <c r="BE51" s="66">
        <v>17.3</v>
      </c>
      <c r="BF51" s="66">
        <v>45.4</v>
      </c>
      <c r="BG51" s="66">
        <v>19.907050000000002</v>
      </c>
      <c r="BH51" s="66">
        <v>2.8</v>
      </c>
      <c r="BI51" s="66">
        <v>1.1000000000000001</v>
      </c>
      <c r="BJ51" s="66">
        <v>1.1000000000000001</v>
      </c>
      <c r="BK51" s="66">
        <v>2.4</v>
      </c>
      <c r="BL51" s="66"/>
      <c r="BM51" s="66">
        <v>1.2</v>
      </c>
      <c r="BN51" s="66">
        <v>19.3</v>
      </c>
      <c r="BO51" s="66">
        <v>6.4</v>
      </c>
      <c r="BP51" s="66"/>
      <c r="BQ51" s="66">
        <v>20.7</v>
      </c>
      <c r="BR51" s="67">
        <v>836.65705000000003</v>
      </c>
    </row>
    <row r="52" spans="1:70" x14ac:dyDescent="0.35">
      <c r="A52" s="1"/>
      <c r="B52" s="54" t="s">
        <v>793</v>
      </c>
      <c r="C52" s="66">
        <v>15.8</v>
      </c>
      <c r="D52" s="66">
        <v>21.3</v>
      </c>
      <c r="E52" s="66">
        <v>8.24</v>
      </c>
      <c r="F52" s="66">
        <v>11.14</v>
      </c>
      <c r="G52" s="66">
        <v>20.2</v>
      </c>
      <c r="H52" s="66">
        <v>2.92</v>
      </c>
      <c r="I52" s="66">
        <v>0.4</v>
      </c>
      <c r="J52" s="66">
        <v>8.8000000000000007</v>
      </c>
      <c r="K52" s="66"/>
      <c r="L52" s="66">
        <v>12.6</v>
      </c>
      <c r="M52" s="66"/>
      <c r="N52" s="66">
        <v>15.8</v>
      </c>
      <c r="O52" s="66">
        <v>20.2</v>
      </c>
      <c r="P52" s="66">
        <v>8</v>
      </c>
      <c r="Q52" s="66">
        <v>3.1</v>
      </c>
      <c r="R52" s="66">
        <v>4.2</v>
      </c>
      <c r="S52" s="66">
        <v>17.5</v>
      </c>
      <c r="T52" s="66"/>
      <c r="U52" s="66">
        <v>20</v>
      </c>
      <c r="V52" s="66">
        <v>19</v>
      </c>
      <c r="W52" s="66">
        <v>14.9</v>
      </c>
      <c r="X52" s="66">
        <v>54.2</v>
      </c>
      <c r="Y52" s="66">
        <v>69.900000000000006</v>
      </c>
      <c r="Z52" s="66">
        <v>36.299999999999997</v>
      </c>
      <c r="AA52" s="66">
        <v>60</v>
      </c>
      <c r="AB52" s="66"/>
      <c r="AC52" s="66">
        <v>2.9</v>
      </c>
      <c r="AD52" s="66">
        <v>1.6</v>
      </c>
      <c r="AE52" s="66">
        <v>20.7</v>
      </c>
      <c r="AF52" s="66">
        <v>8.1999999999999993</v>
      </c>
      <c r="AG52" s="66">
        <v>20.399999999999999</v>
      </c>
      <c r="AH52" s="66">
        <v>20.399999999999999</v>
      </c>
      <c r="AI52" s="66">
        <v>20</v>
      </c>
      <c r="AJ52" s="66">
        <v>7</v>
      </c>
      <c r="AK52" s="66"/>
      <c r="AL52" s="66">
        <v>10.9</v>
      </c>
      <c r="AM52" s="66">
        <v>13.1</v>
      </c>
      <c r="AN52" s="66">
        <v>3.5</v>
      </c>
      <c r="AO52" s="66">
        <v>18.600000000000001</v>
      </c>
      <c r="AP52" s="66"/>
      <c r="AQ52" s="66"/>
      <c r="AR52" s="66"/>
      <c r="AS52" s="66"/>
      <c r="AT52" s="66">
        <v>3.5</v>
      </c>
      <c r="AU52" s="66"/>
      <c r="AV52" s="66"/>
      <c r="AW52" s="66">
        <v>5.5</v>
      </c>
      <c r="AX52" s="66">
        <v>9.9</v>
      </c>
      <c r="AY52" s="66">
        <v>8.9</v>
      </c>
      <c r="AZ52" s="66"/>
      <c r="BA52" s="66">
        <v>20.3</v>
      </c>
      <c r="BB52" s="66"/>
      <c r="BC52" s="66">
        <v>0.6</v>
      </c>
      <c r="BD52" s="66"/>
      <c r="BE52" s="66">
        <v>15.1</v>
      </c>
      <c r="BF52" s="66">
        <v>42.5</v>
      </c>
      <c r="BG52" s="66">
        <v>19.852889999999999</v>
      </c>
      <c r="BH52" s="66">
        <v>2.8</v>
      </c>
      <c r="BI52" s="66">
        <v>1.1000000000000001</v>
      </c>
      <c r="BJ52" s="66">
        <v>1.1000000000000001</v>
      </c>
      <c r="BK52" s="66">
        <v>2.4</v>
      </c>
      <c r="BL52" s="66"/>
      <c r="BM52" s="66">
        <v>1.2</v>
      </c>
      <c r="BN52" s="66">
        <v>19.3</v>
      </c>
      <c r="BO52" s="66">
        <v>6.4</v>
      </c>
      <c r="BP52" s="66"/>
      <c r="BQ52" s="66">
        <v>20.6</v>
      </c>
      <c r="BR52" s="67">
        <v>772.85289</v>
      </c>
    </row>
    <row r="53" spans="1:70" x14ac:dyDescent="0.35">
      <c r="A53" s="1"/>
      <c r="B53" s="54" t="s">
        <v>794</v>
      </c>
      <c r="C53" s="66">
        <v>15.9</v>
      </c>
      <c r="D53" s="66">
        <v>21.3</v>
      </c>
      <c r="E53" s="66">
        <v>7.97</v>
      </c>
      <c r="F53" s="66">
        <v>11.16</v>
      </c>
      <c r="G53" s="66">
        <v>20.2</v>
      </c>
      <c r="H53" s="66">
        <v>2.88</v>
      </c>
      <c r="I53" s="66">
        <v>0.4</v>
      </c>
      <c r="J53" s="66">
        <v>9.4</v>
      </c>
      <c r="K53" s="66"/>
      <c r="L53" s="66">
        <v>12.6</v>
      </c>
      <c r="M53" s="66"/>
      <c r="N53" s="66">
        <v>14.9</v>
      </c>
      <c r="O53" s="66">
        <v>19.2</v>
      </c>
      <c r="P53" s="66">
        <v>8.3000000000000007</v>
      </c>
      <c r="Q53" s="66">
        <v>3.2</v>
      </c>
      <c r="R53" s="66">
        <v>4.3</v>
      </c>
      <c r="S53" s="66">
        <v>16.899999999999999</v>
      </c>
      <c r="T53" s="66"/>
      <c r="U53" s="66">
        <v>20</v>
      </c>
      <c r="V53" s="66">
        <v>19</v>
      </c>
      <c r="W53" s="66">
        <v>16.600000000000001</v>
      </c>
      <c r="X53" s="66">
        <v>47.2</v>
      </c>
      <c r="Y53" s="66">
        <v>67.7</v>
      </c>
      <c r="Z53" s="66">
        <v>35.6</v>
      </c>
      <c r="AA53" s="66">
        <v>48.7</v>
      </c>
      <c r="AB53" s="66"/>
      <c r="AC53" s="66">
        <v>2.8</v>
      </c>
      <c r="AD53" s="66">
        <v>0.8</v>
      </c>
      <c r="AE53" s="66">
        <v>14.5</v>
      </c>
      <c r="AF53" s="66">
        <v>8.1999999999999993</v>
      </c>
      <c r="AG53" s="66">
        <v>20.399999999999999</v>
      </c>
      <c r="AH53" s="66">
        <v>20.399999999999999</v>
      </c>
      <c r="AI53" s="66">
        <v>20</v>
      </c>
      <c r="AJ53" s="66">
        <v>7</v>
      </c>
      <c r="AK53" s="66"/>
      <c r="AL53" s="66">
        <v>9</v>
      </c>
      <c r="AM53" s="66">
        <v>10.9</v>
      </c>
      <c r="AN53" s="66">
        <v>3.5</v>
      </c>
      <c r="AO53" s="66">
        <v>18.600000000000001</v>
      </c>
      <c r="AP53" s="66"/>
      <c r="AQ53" s="66"/>
      <c r="AR53" s="66"/>
      <c r="AS53" s="66"/>
      <c r="AT53" s="66">
        <v>3.5</v>
      </c>
      <c r="AU53" s="66"/>
      <c r="AV53" s="66"/>
      <c r="AW53" s="66">
        <v>5.5</v>
      </c>
      <c r="AX53" s="66">
        <v>9.9</v>
      </c>
      <c r="AY53" s="66">
        <v>5.7</v>
      </c>
      <c r="AZ53" s="66"/>
      <c r="BA53" s="66">
        <v>12.5</v>
      </c>
      <c r="BB53" s="66"/>
      <c r="BC53" s="66">
        <v>0.6</v>
      </c>
      <c r="BD53" s="66"/>
      <c r="BE53" s="66">
        <v>12.6</v>
      </c>
      <c r="BF53" s="66">
        <v>35.299999999999997</v>
      </c>
      <c r="BG53" s="66">
        <v>19.894500000000001</v>
      </c>
      <c r="BH53" s="66">
        <v>2.8</v>
      </c>
      <c r="BI53" s="66">
        <v>1.1000000000000001</v>
      </c>
      <c r="BJ53" s="66">
        <v>1.1000000000000001</v>
      </c>
      <c r="BK53" s="66">
        <v>2.4</v>
      </c>
      <c r="BL53" s="66"/>
      <c r="BM53" s="66">
        <v>1.2</v>
      </c>
      <c r="BN53" s="66">
        <v>19.100000000000001</v>
      </c>
      <c r="BO53" s="66">
        <v>6.4</v>
      </c>
      <c r="BP53" s="66"/>
      <c r="BQ53" s="66">
        <v>20.7</v>
      </c>
      <c r="BR53" s="67">
        <v>719.80449999999996</v>
      </c>
    </row>
    <row r="54" spans="1:70" x14ac:dyDescent="0.35">
      <c r="A54" s="1"/>
      <c r="B54" s="54" t="s">
        <v>795</v>
      </c>
      <c r="C54" s="66">
        <v>15.8</v>
      </c>
      <c r="D54" s="66">
        <v>21.3</v>
      </c>
      <c r="E54" s="66">
        <v>6.74</v>
      </c>
      <c r="F54" s="66">
        <v>11.14</v>
      </c>
      <c r="G54" s="66">
        <v>20.2</v>
      </c>
      <c r="H54" s="66">
        <v>2.84</v>
      </c>
      <c r="I54" s="66">
        <v>0.4</v>
      </c>
      <c r="J54" s="66">
        <v>9.1</v>
      </c>
      <c r="K54" s="66"/>
      <c r="L54" s="66">
        <v>12.8</v>
      </c>
      <c r="M54" s="66"/>
      <c r="N54" s="66">
        <v>14.2</v>
      </c>
      <c r="O54" s="66">
        <v>19.100000000000001</v>
      </c>
      <c r="P54" s="66">
        <v>8.4</v>
      </c>
      <c r="Q54" s="66">
        <v>3.1</v>
      </c>
      <c r="R54" s="66">
        <v>4.3</v>
      </c>
      <c r="S54" s="66">
        <v>17.2</v>
      </c>
      <c r="T54" s="66"/>
      <c r="U54" s="66">
        <v>20</v>
      </c>
      <c r="V54" s="66">
        <v>19.100000000000001</v>
      </c>
      <c r="W54" s="66">
        <v>19.7</v>
      </c>
      <c r="X54" s="66">
        <v>46</v>
      </c>
      <c r="Y54" s="66">
        <v>79.599999999999994</v>
      </c>
      <c r="Z54" s="66">
        <v>27.6</v>
      </c>
      <c r="AA54" s="66">
        <v>40.299999999999997</v>
      </c>
      <c r="AB54" s="66"/>
      <c r="AC54" s="66">
        <v>1.8</v>
      </c>
      <c r="AD54" s="66">
        <v>0.1</v>
      </c>
      <c r="AE54" s="66">
        <v>13.9</v>
      </c>
      <c r="AF54" s="66">
        <v>8.1999999999999993</v>
      </c>
      <c r="AG54" s="66">
        <v>20.399999999999999</v>
      </c>
      <c r="AH54" s="66">
        <v>20.399999999999999</v>
      </c>
      <c r="AI54" s="66">
        <v>20</v>
      </c>
      <c r="AJ54" s="66">
        <v>7</v>
      </c>
      <c r="AK54" s="66"/>
      <c r="AL54" s="66">
        <v>8.4</v>
      </c>
      <c r="AM54" s="66">
        <v>10.8</v>
      </c>
      <c r="AN54" s="66">
        <v>3.5</v>
      </c>
      <c r="AO54" s="66">
        <v>18.600000000000001</v>
      </c>
      <c r="AP54" s="66"/>
      <c r="AQ54" s="66"/>
      <c r="AR54" s="66"/>
      <c r="AS54" s="66"/>
      <c r="AT54" s="66">
        <v>3.5</v>
      </c>
      <c r="AU54" s="66"/>
      <c r="AV54" s="66"/>
      <c r="AW54" s="66">
        <v>5.4</v>
      </c>
      <c r="AX54" s="66">
        <v>9.9</v>
      </c>
      <c r="AY54" s="66">
        <v>4.5</v>
      </c>
      <c r="AZ54" s="66"/>
      <c r="BA54" s="66">
        <v>9.9</v>
      </c>
      <c r="BB54" s="66"/>
      <c r="BC54" s="66">
        <v>0.6</v>
      </c>
      <c r="BD54" s="66"/>
      <c r="BE54" s="66">
        <v>13.7</v>
      </c>
      <c r="BF54" s="66">
        <v>35.200000000000003</v>
      </c>
      <c r="BG54" s="66">
        <v>19.916930000000001</v>
      </c>
      <c r="BH54" s="66">
        <v>2.8</v>
      </c>
      <c r="BI54" s="66">
        <v>1.1000000000000001</v>
      </c>
      <c r="BJ54" s="66">
        <v>1.1000000000000001</v>
      </c>
      <c r="BK54" s="66">
        <v>2.4</v>
      </c>
      <c r="BL54" s="66"/>
      <c r="BM54" s="66">
        <v>1.2</v>
      </c>
      <c r="BN54" s="66">
        <v>19.2</v>
      </c>
      <c r="BO54" s="66">
        <v>6.4</v>
      </c>
      <c r="BP54" s="66"/>
      <c r="BQ54" s="66">
        <v>20.6</v>
      </c>
      <c r="BR54" s="67">
        <v>709.43692999999996</v>
      </c>
    </row>
    <row r="55" spans="1:70" x14ac:dyDescent="0.35">
      <c r="A55" s="1"/>
      <c r="B55" s="56" t="s">
        <v>1017</v>
      </c>
      <c r="C55" s="68">
        <v>15.7</v>
      </c>
      <c r="D55" s="68">
        <v>21.3</v>
      </c>
      <c r="E55" s="68">
        <v>9.57</v>
      </c>
      <c r="F55" s="68">
        <v>11.15</v>
      </c>
      <c r="G55" s="68">
        <v>20.2</v>
      </c>
      <c r="H55" s="68">
        <v>2.84</v>
      </c>
      <c r="I55" s="68">
        <v>0.4</v>
      </c>
      <c r="J55" s="68">
        <v>9.1</v>
      </c>
      <c r="K55" s="68"/>
      <c r="L55" s="68">
        <v>12.9</v>
      </c>
      <c r="M55" s="68"/>
      <c r="N55" s="68">
        <v>13.5</v>
      </c>
      <c r="O55" s="68">
        <v>19.5</v>
      </c>
      <c r="P55" s="68">
        <v>8.6</v>
      </c>
      <c r="Q55" s="68">
        <v>3.2</v>
      </c>
      <c r="R55" s="68">
        <v>4.3</v>
      </c>
      <c r="S55" s="68">
        <v>17.899999999999999</v>
      </c>
      <c r="T55" s="68"/>
      <c r="U55" s="68">
        <v>20</v>
      </c>
      <c r="V55" s="68">
        <v>19.100000000000001</v>
      </c>
      <c r="W55" s="68">
        <v>16</v>
      </c>
      <c r="X55" s="68">
        <v>52.7</v>
      </c>
      <c r="Y55" s="68">
        <v>92.4</v>
      </c>
      <c r="Z55" s="68">
        <v>27.6</v>
      </c>
      <c r="AA55" s="68">
        <v>47.5</v>
      </c>
      <c r="AB55" s="68"/>
      <c r="AC55" s="68">
        <v>2.5</v>
      </c>
      <c r="AD55" s="68">
        <v>0.4</v>
      </c>
      <c r="AE55" s="68">
        <v>15</v>
      </c>
      <c r="AF55" s="68">
        <v>8.1999999999999993</v>
      </c>
      <c r="AG55" s="68">
        <v>20.399999999999999</v>
      </c>
      <c r="AH55" s="68">
        <v>20.399999999999999</v>
      </c>
      <c r="AI55" s="68">
        <v>20</v>
      </c>
      <c r="AJ55" s="68">
        <v>7</v>
      </c>
      <c r="AK55" s="68"/>
      <c r="AL55" s="68">
        <v>9.6999999999999993</v>
      </c>
      <c r="AM55" s="68">
        <v>10.8</v>
      </c>
      <c r="AN55" s="68">
        <v>3.5</v>
      </c>
      <c r="AO55" s="68">
        <v>18.600000000000001</v>
      </c>
      <c r="AP55" s="68"/>
      <c r="AQ55" s="68"/>
      <c r="AR55" s="68"/>
      <c r="AS55" s="68"/>
      <c r="AT55" s="68">
        <v>3.5</v>
      </c>
      <c r="AU55" s="68"/>
      <c r="AV55" s="68"/>
      <c r="AW55" s="68">
        <v>5.5</v>
      </c>
      <c r="AX55" s="68">
        <v>9.9</v>
      </c>
      <c r="AY55" s="68">
        <v>0.8</v>
      </c>
      <c r="AZ55" s="68"/>
      <c r="BA55" s="68">
        <v>3.2</v>
      </c>
      <c r="BB55" s="68"/>
      <c r="BC55" s="68">
        <v>0.6</v>
      </c>
      <c r="BD55" s="68"/>
      <c r="BE55" s="68">
        <v>17.100000000000001</v>
      </c>
      <c r="BF55" s="68">
        <v>46.3</v>
      </c>
      <c r="BG55" s="68">
        <v>19.835100000000001</v>
      </c>
      <c r="BH55" s="68">
        <v>2.8</v>
      </c>
      <c r="BI55" s="68">
        <v>1.1000000000000001</v>
      </c>
      <c r="BJ55" s="68">
        <v>1.1000000000000001</v>
      </c>
      <c r="BK55" s="68">
        <v>2.4</v>
      </c>
      <c r="BL55" s="68"/>
      <c r="BM55" s="68">
        <v>1.2</v>
      </c>
      <c r="BN55" s="68">
        <v>19.5</v>
      </c>
      <c r="BO55" s="68">
        <v>6.4</v>
      </c>
      <c r="BP55" s="68"/>
      <c r="BQ55" s="68">
        <v>21.1</v>
      </c>
      <c r="BR55" s="69">
        <v>744.29510000000005</v>
      </c>
    </row>
    <row r="56" spans="1:70" ht="15.5" x14ac:dyDescent="0.35">
      <c r="A56" s="1"/>
      <c r="B56" s="70" t="s">
        <v>1018</v>
      </c>
      <c r="C56" s="71">
        <v>373.55</v>
      </c>
      <c r="D56" s="71">
        <v>506.1</v>
      </c>
      <c r="E56" s="71">
        <v>199.18</v>
      </c>
      <c r="F56" s="71">
        <v>159.005</v>
      </c>
      <c r="G56" s="71">
        <v>325.60000000000002</v>
      </c>
      <c r="H56" s="71">
        <v>59.86</v>
      </c>
      <c r="I56" s="71">
        <v>9.6</v>
      </c>
      <c r="J56" s="71">
        <v>213.05</v>
      </c>
      <c r="K56" s="71">
        <v>8.8000000000000007</v>
      </c>
      <c r="L56" s="71">
        <v>342.45</v>
      </c>
      <c r="M56" s="71">
        <v>0</v>
      </c>
      <c r="N56" s="71">
        <v>358.55</v>
      </c>
      <c r="O56" s="71">
        <v>469.65</v>
      </c>
      <c r="P56" s="71">
        <v>191</v>
      </c>
      <c r="Q56" s="71">
        <v>72.75</v>
      </c>
      <c r="R56" s="71">
        <v>100.5</v>
      </c>
      <c r="S56" s="71">
        <v>443.05</v>
      </c>
      <c r="T56" s="71">
        <v>0</v>
      </c>
      <c r="U56" s="71">
        <v>480</v>
      </c>
      <c r="V56" s="71">
        <v>455.3</v>
      </c>
      <c r="W56" s="71">
        <v>280.60000000000002</v>
      </c>
      <c r="X56" s="71">
        <v>1237.05</v>
      </c>
      <c r="Y56" s="71">
        <v>1964.55</v>
      </c>
      <c r="Z56" s="71">
        <v>1784.45</v>
      </c>
      <c r="AA56" s="71">
        <v>2134.1</v>
      </c>
      <c r="AB56" s="71">
        <v>396.4</v>
      </c>
      <c r="AC56" s="71">
        <v>251.9</v>
      </c>
      <c r="AD56" s="71">
        <v>142.44999999999999</v>
      </c>
      <c r="AE56" s="71">
        <v>489.55</v>
      </c>
      <c r="AF56" s="71">
        <v>135.80000000000001</v>
      </c>
      <c r="AG56" s="71">
        <v>489.6</v>
      </c>
      <c r="AH56" s="71">
        <v>489.6</v>
      </c>
      <c r="AI56" s="71">
        <v>480</v>
      </c>
      <c r="AJ56" s="71">
        <v>169.6</v>
      </c>
      <c r="AK56" s="71">
        <v>842.7</v>
      </c>
      <c r="AL56" s="71">
        <v>277.64999999999998</v>
      </c>
      <c r="AM56" s="71">
        <v>284.89999999999998</v>
      </c>
      <c r="AN56" s="71">
        <v>84.5</v>
      </c>
      <c r="AO56" s="71">
        <v>446.4</v>
      </c>
      <c r="AP56" s="71">
        <v>0</v>
      </c>
      <c r="AQ56" s="71">
        <v>2674.2</v>
      </c>
      <c r="AR56" s="71">
        <v>2253.6999999999998</v>
      </c>
      <c r="AS56" s="71">
        <v>2.1</v>
      </c>
      <c r="AT56" s="71">
        <v>84</v>
      </c>
      <c r="AU56" s="71">
        <v>142.1</v>
      </c>
      <c r="AV56" s="71">
        <v>148.05000000000001</v>
      </c>
      <c r="AW56" s="71">
        <v>121.1</v>
      </c>
      <c r="AX56" s="71">
        <v>237.35</v>
      </c>
      <c r="AY56" s="71">
        <v>1710.55</v>
      </c>
      <c r="AZ56" s="71">
        <v>1563.75</v>
      </c>
      <c r="BA56" s="71">
        <v>1836.65</v>
      </c>
      <c r="BB56" s="71">
        <v>1151.8</v>
      </c>
      <c r="BC56" s="71">
        <v>14.4</v>
      </c>
      <c r="BD56" s="71">
        <v>179.9</v>
      </c>
      <c r="BE56" s="71">
        <v>500.3</v>
      </c>
      <c r="BF56" s="71">
        <v>1388.15</v>
      </c>
      <c r="BG56" s="71">
        <v>478.49087500000002</v>
      </c>
      <c r="BH56" s="71">
        <v>60.05</v>
      </c>
      <c r="BI56" s="71">
        <v>25.45</v>
      </c>
      <c r="BJ56" s="71">
        <v>26.4</v>
      </c>
      <c r="BK56" s="71">
        <v>54.2</v>
      </c>
      <c r="BL56" s="71">
        <v>138.05000000000001</v>
      </c>
      <c r="BM56" s="71">
        <v>24.1</v>
      </c>
      <c r="BN56" s="71">
        <v>468.95</v>
      </c>
      <c r="BO56" s="71">
        <v>151.80000000000001</v>
      </c>
      <c r="BP56" s="71">
        <v>180.45</v>
      </c>
      <c r="BQ56" s="71">
        <v>496.4</v>
      </c>
      <c r="BR56" s="71">
        <v>33262.235874999998</v>
      </c>
    </row>
    <row r="57" spans="1:70"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5">
      <c r="A70" s="1"/>
      <c r="B70" s="1"/>
      <c r="C70" s="1"/>
      <c r="D70" s="1"/>
      <c r="E70" s="1"/>
      <c r="F70" s="1"/>
      <c r="G70" s="1"/>
      <c r="H70" s="1"/>
      <c r="I70" s="1"/>
      <c r="J70" s="1"/>
      <c r="K70" s="1"/>
      <c r="L70" s="1" t="s">
        <v>536</v>
      </c>
      <c r="M70" s="1">
        <v>1616.9849999999999</v>
      </c>
      <c r="N70" s="1">
        <v>4.8613238330599753</v>
      </c>
      <c r="O70" s="1" t="s">
        <v>1019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5">
      <c r="A71" s="1"/>
      <c r="B71" s="1"/>
      <c r="C71" s="1"/>
      <c r="D71" s="1"/>
      <c r="E71" s="1"/>
      <c r="F71" s="1"/>
      <c r="G71" s="1"/>
      <c r="H71" s="1"/>
      <c r="I71" s="1"/>
      <c r="J71" s="1"/>
      <c r="K71" s="1"/>
      <c r="L71" s="1" t="s">
        <v>535</v>
      </c>
      <c r="M71" s="1">
        <v>8169.9508750000005</v>
      </c>
      <c r="N71" s="1">
        <v>24.562242014345642</v>
      </c>
      <c r="O71" s="1" t="s">
        <v>1020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5">
      <c r="A72" s="1"/>
      <c r="B72" s="1"/>
      <c r="C72" s="1"/>
      <c r="D72" s="1"/>
      <c r="E72" s="1"/>
      <c r="F72" s="1"/>
      <c r="G72" s="1"/>
      <c r="H72" s="1"/>
      <c r="I72" s="1"/>
      <c r="J72" s="1"/>
      <c r="K72" s="1"/>
      <c r="L72" s="1" t="s">
        <v>537</v>
      </c>
      <c r="M72" s="1">
        <v>9682</v>
      </c>
      <c r="N72" s="1">
        <v>29.108085326509936</v>
      </c>
      <c r="O72" s="1" t="s">
        <v>1021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5">
      <c r="A73" s="1"/>
      <c r="B73" s="1"/>
      <c r="C73" s="1"/>
      <c r="D73" s="1"/>
      <c r="E73" s="1"/>
      <c r="F73" s="1"/>
      <c r="G73" s="1"/>
      <c r="H73" s="1"/>
      <c r="I73" s="1"/>
      <c r="J73" s="1"/>
      <c r="K73" s="1"/>
      <c r="L73" s="1" t="s">
        <v>538</v>
      </c>
      <c r="M73" s="1">
        <v>13793.3</v>
      </c>
      <c r="N73" s="1">
        <v>41.468348826084437</v>
      </c>
      <c r="O73" s="1" t="s">
        <v>1022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20" x14ac:dyDescent="0.4">
      <c r="A5" s="1"/>
      <c r="B5" s="212" t="s">
        <v>1023</v>
      </c>
      <c r="C5" s="212"/>
      <c r="D5" s="212"/>
      <c r="E5" s="212"/>
      <c r="F5" s="212"/>
      <c r="G5" s="212"/>
      <c r="H5" s="212"/>
      <c r="I5" s="212"/>
    </row>
    <row r="6" spans="1:9" ht="44" customHeight="1" x14ac:dyDescent="0.35">
      <c r="A6" s="1"/>
      <c r="B6" s="211" t="s">
        <v>529</v>
      </c>
      <c r="C6" s="211" t="s">
        <v>581</v>
      </c>
      <c r="D6" s="211" t="s">
        <v>582</v>
      </c>
      <c r="E6" s="211" t="s">
        <v>583</v>
      </c>
      <c r="F6" s="211" t="s">
        <v>152</v>
      </c>
      <c r="G6" s="211" t="s">
        <v>579</v>
      </c>
      <c r="H6" s="211" t="s">
        <v>580</v>
      </c>
      <c r="I6" s="63" t="s">
        <v>1024</v>
      </c>
    </row>
    <row r="7" spans="1:9" x14ac:dyDescent="0.35">
      <c r="A7" s="1"/>
      <c r="B7" s="211"/>
      <c r="C7" s="63" t="s">
        <v>976</v>
      </c>
      <c r="D7" s="63" t="s">
        <v>977</v>
      </c>
      <c r="E7" s="63" t="s">
        <v>978</v>
      </c>
      <c r="F7" s="63" t="s">
        <v>979</v>
      </c>
      <c r="G7" s="63" t="s">
        <v>981</v>
      </c>
      <c r="H7" s="63" t="s">
        <v>1025</v>
      </c>
      <c r="I7" s="63" t="s">
        <v>740</v>
      </c>
    </row>
    <row r="8" spans="1:9" x14ac:dyDescent="0.35">
      <c r="A8" s="1"/>
      <c r="B8" s="50" t="s">
        <v>998</v>
      </c>
      <c r="C8" s="64">
        <v>16.5</v>
      </c>
      <c r="D8" s="64">
        <v>21.3</v>
      </c>
      <c r="E8" s="64">
        <v>9.6300000000000008</v>
      </c>
      <c r="F8" s="64"/>
      <c r="G8" s="64">
        <v>9.1999999999999993</v>
      </c>
      <c r="H8" s="64">
        <v>59.3</v>
      </c>
      <c r="I8" s="65">
        <v>115.93</v>
      </c>
    </row>
    <row r="9" spans="1:9" x14ac:dyDescent="0.35">
      <c r="A9" s="1"/>
      <c r="B9" s="54" t="s">
        <v>999</v>
      </c>
      <c r="C9" s="66">
        <v>15.4</v>
      </c>
      <c r="D9" s="66">
        <v>21.3</v>
      </c>
      <c r="E9" s="66">
        <v>8.91</v>
      </c>
      <c r="F9" s="66"/>
      <c r="G9" s="66">
        <v>8.9</v>
      </c>
      <c r="H9" s="66">
        <v>58.5</v>
      </c>
      <c r="I9" s="67">
        <v>113.01</v>
      </c>
    </row>
    <row r="10" spans="1:9" x14ac:dyDescent="0.35">
      <c r="A10" s="1"/>
      <c r="B10" s="54" t="s">
        <v>1000</v>
      </c>
      <c r="C10" s="66">
        <v>15.5</v>
      </c>
      <c r="D10" s="66">
        <v>21.4</v>
      </c>
      <c r="E10" s="66">
        <v>9.34</v>
      </c>
      <c r="F10" s="66"/>
      <c r="G10" s="66">
        <v>8.9</v>
      </c>
      <c r="H10" s="66">
        <v>58.5</v>
      </c>
      <c r="I10" s="67">
        <v>113.64</v>
      </c>
    </row>
    <row r="11" spans="1:9" x14ac:dyDescent="0.35">
      <c r="A11" s="1"/>
      <c r="B11" s="54" t="s">
        <v>1001</v>
      </c>
      <c r="C11" s="66">
        <v>15.1</v>
      </c>
      <c r="D11" s="66">
        <v>21.4</v>
      </c>
      <c r="E11" s="66">
        <v>7.73</v>
      </c>
      <c r="F11" s="66"/>
      <c r="G11" s="66">
        <v>8.9</v>
      </c>
      <c r="H11" s="66">
        <v>58.7</v>
      </c>
      <c r="I11" s="67">
        <v>111.83</v>
      </c>
    </row>
    <row r="12" spans="1:9" x14ac:dyDescent="0.35">
      <c r="A12" s="1"/>
      <c r="B12" s="54" t="s">
        <v>1002</v>
      </c>
      <c r="C12" s="66">
        <v>15.1</v>
      </c>
      <c r="D12" s="66">
        <v>21.3</v>
      </c>
      <c r="E12" s="66">
        <v>9.5299999999999994</v>
      </c>
      <c r="F12" s="66"/>
      <c r="G12" s="66">
        <v>8.8000000000000007</v>
      </c>
      <c r="H12" s="66">
        <v>59</v>
      </c>
      <c r="I12" s="67">
        <v>113.73</v>
      </c>
    </row>
    <row r="13" spans="1:9" x14ac:dyDescent="0.35">
      <c r="A13" s="1"/>
      <c r="B13" s="54" t="s">
        <v>1003</v>
      </c>
      <c r="C13" s="66">
        <v>15.1</v>
      </c>
      <c r="D13" s="66">
        <v>21.4</v>
      </c>
      <c r="E13" s="66">
        <v>8.58</v>
      </c>
      <c r="F13" s="66"/>
      <c r="G13" s="66">
        <v>8.6999999999999993</v>
      </c>
      <c r="H13" s="66">
        <v>58.9</v>
      </c>
      <c r="I13" s="67">
        <v>112.68</v>
      </c>
    </row>
    <row r="14" spans="1:9" x14ac:dyDescent="0.35">
      <c r="A14" s="1"/>
      <c r="B14" s="54" t="s">
        <v>1004</v>
      </c>
      <c r="C14" s="66">
        <v>15.5</v>
      </c>
      <c r="D14" s="66">
        <v>21.4</v>
      </c>
      <c r="E14" s="66">
        <v>7.15</v>
      </c>
      <c r="F14" s="66"/>
      <c r="G14" s="66">
        <v>9.6</v>
      </c>
      <c r="H14" s="66">
        <v>59</v>
      </c>
      <c r="I14" s="67">
        <v>112.65</v>
      </c>
    </row>
    <row r="15" spans="1:9" x14ac:dyDescent="0.35">
      <c r="A15" s="1"/>
      <c r="B15" s="56" t="s">
        <v>1005</v>
      </c>
      <c r="C15" s="68">
        <v>15.6</v>
      </c>
      <c r="D15" s="68">
        <v>21.4</v>
      </c>
      <c r="E15" s="68">
        <v>6.61</v>
      </c>
      <c r="F15" s="68"/>
      <c r="G15" s="68">
        <v>8.6</v>
      </c>
      <c r="H15" s="68">
        <v>58.8</v>
      </c>
      <c r="I15" s="69">
        <v>111.01</v>
      </c>
    </row>
    <row r="16" spans="1:9" x14ac:dyDescent="0.35">
      <c r="A16" s="1"/>
      <c r="B16" s="50" t="s">
        <v>1006</v>
      </c>
      <c r="C16" s="64">
        <v>15.7</v>
      </c>
      <c r="D16" s="64">
        <v>21.4</v>
      </c>
      <c r="E16" s="64">
        <v>8.35</v>
      </c>
      <c r="F16" s="64"/>
      <c r="G16" s="64">
        <v>8.8000000000000007</v>
      </c>
      <c r="H16" s="64">
        <v>61.1</v>
      </c>
      <c r="I16" s="65">
        <v>115.35</v>
      </c>
    </row>
    <row r="17" spans="1:9" x14ac:dyDescent="0.35">
      <c r="A17" s="1"/>
      <c r="B17" s="54" t="s">
        <v>1007</v>
      </c>
      <c r="C17" s="66">
        <v>15.7</v>
      </c>
      <c r="D17" s="66">
        <v>21.3</v>
      </c>
      <c r="E17" s="66">
        <v>7.14</v>
      </c>
      <c r="F17" s="66"/>
      <c r="G17" s="66">
        <v>8.6999999999999993</v>
      </c>
      <c r="H17" s="66">
        <v>61.1</v>
      </c>
      <c r="I17" s="67">
        <v>113.94</v>
      </c>
    </row>
    <row r="18" spans="1:9" x14ac:dyDescent="0.35">
      <c r="A18" s="1"/>
      <c r="B18" s="54" t="s">
        <v>1008</v>
      </c>
      <c r="C18" s="66">
        <v>15.8</v>
      </c>
      <c r="D18" s="66">
        <v>21.4</v>
      </c>
      <c r="E18" s="66">
        <v>7.88</v>
      </c>
      <c r="F18" s="66"/>
      <c r="G18" s="66">
        <v>8.6999999999999993</v>
      </c>
      <c r="H18" s="66">
        <v>62.2</v>
      </c>
      <c r="I18" s="67">
        <v>115.98</v>
      </c>
    </row>
    <row r="19" spans="1:9" x14ac:dyDescent="0.35">
      <c r="A19" s="1"/>
      <c r="B19" s="54" t="s">
        <v>1009</v>
      </c>
      <c r="C19" s="66">
        <v>15.2</v>
      </c>
      <c r="D19" s="66">
        <v>21.4</v>
      </c>
      <c r="E19" s="66">
        <v>7.47</v>
      </c>
      <c r="F19" s="66"/>
      <c r="G19" s="66">
        <v>7.7</v>
      </c>
      <c r="H19" s="66">
        <v>62.3</v>
      </c>
      <c r="I19" s="67">
        <v>114.07</v>
      </c>
    </row>
    <row r="20" spans="1:9" x14ac:dyDescent="0.35">
      <c r="A20" s="1"/>
      <c r="B20" s="54" t="s">
        <v>1010</v>
      </c>
      <c r="C20" s="66">
        <v>15.8</v>
      </c>
      <c r="D20" s="66">
        <v>21.4</v>
      </c>
      <c r="E20" s="66">
        <v>7.44</v>
      </c>
      <c r="F20" s="66"/>
      <c r="G20" s="66">
        <v>8.8000000000000007</v>
      </c>
      <c r="H20" s="66">
        <v>61.9</v>
      </c>
      <c r="I20" s="67">
        <v>115.34</v>
      </c>
    </row>
    <row r="21" spans="1:9" x14ac:dyDescent="0.35">
      <c r="A21" s="1"/>
      <c r="B21" s="54" t="s">
        <v>1011</v>
      </c>
      <c r="C21" s="66">
        <v>15.5</v>
      </c>
      <c r="D21" s="66">
        <v>21.4</v>
      </c>
      <c r="E21" s="66">
        <v>9.19</v>
      </c>
      <c r="F21" s="66"/>
      <c r="G21" s="66">
        <v>8.3000000000000007</v>
      </c>
      <c r="H21" s="66">
        <v>62.2</v>
      </c>
      <c r="I21" s="67">
        <v>116.59</v>
      </c>
    </row>
    <row r="22" spans="1:9" x14ac:dyDescent="0.35">
      <c r="A22" s="1"/>
      <c r="B22" s="54" t="s">
        <v>1012</v>
      </c>
      <c r="C22" s="66">
        <v>15.8</v>
      </c>
      <c r="D22" s="66">
        <v>21.3</v>
      </c>
      <c r="E22" s="66">
        <v>8.7799999999999994</v>
      </c>
      <c r="F22" s="66"/>
      <c r="G22" s="66">
        <v>9.1</v>
      </c>
      <c r="H22" s="66">
        <v>61.9</v>
      </c>
      <c r="I22" s="67">
        <v>116.88</v>
      </c>
    </row>
    <row r="23" spans="1:9" x14ac:dyDescent="0.35">
      <c r="A23" s="1"/>
      <c r="B23" s="56" t="s">
        <v>1013</v>
      </c>
      <c r="C23" s="68">
        <v>16</v>
      </c>
      <c r="D23" s="68">
        <v>21.3</v>
      </c>
      <c r="E23" s="68">
        <v>9.3000000000000007</v>
      </c>
      <c r="F23" s="68"/>
      <c r="G23" s="68">
        <v>8.6999999999999993</v>
      </c>
      <c r="H23" s="68">
        <v>61.8</v>
      </c>
      <c r="I23" s="69">
        <v>117.1</v>
      </c>
    </row>
    <row r="24" spans="1:9" x14ac:dyDescent="0.35">
      <c r="A24" s="1"/>
      <c r="B24" s="50" t="s">
        <v>1014</v>
      </c>
      <c r="C24" s="64">
        <v>15.1</v>
      </c>
      <c r="D24" s="64">
        <v>21.3</v>
      </c>
      <c r="E24" s="64">
        <v>9.44</v>
      </c>
      <c r="F24" s="64"/>
      <c r="G24" s="64">
        <v>8.5</v>
      </c>
      <c r="H24" s="64">
        <v>62</v>
      </c>
      <c r="I24" s="65">
        <v>116.34</v>
      </c>
    </row>
    <row r="25" spans="1:9" x14ac:dyDescent="0.35">
      <c r="A25" s="1"/>
      <c r="B25" s="54" t="s">
        <v>1015</v>
      </c>
      <c r="C25" s="66">
        <v>15.6</v>
      </c>
      <c r="D25" s="66">
        <v>21.3</v>
      </c>
      <c r="E25" s="66">
        <v>8.6</v>
      </c>
      <c r="F25" s="66">
        <v>6.36</v>
      </c>
      <c r="G25" s="66">
        <v>9.1999999999999993</v>
      </c>
      <c r="H25" s="66">
        <v>62.2</v>
      </c>
      <c r="I25" s="67">
        <v>123.26</v>
      </c>
    </row>
    <row r="26" spans="1:9" x14ac:dyDescent="0.35">
      <c r="A26" s="1"/>
      <c r="B26" s="54" t="s">
        <v>1016</v>
      </c>
      <c r="C26" s="66">
        <v>15.8</v>
      </c>
      <c r="D26" s="66">
        <v>21.3</v>
      </c>
      <c r="E26" s="66">
        <v>9.8699999999999992</v>
      </c>
      <c r="F26" s="66">
        <v>6.49</v>
      </c>
      <c r="G26" s="66">
        <v>9.3000000000000007</v>
      </c>
      <c r="H26" s="66">
        <v>62.2</v>
      </c>
      <c r="I26" s="67">
        <v>124.96</v>
      </c>
    </row>
    <row r="27" spans="1:9" x14ac:dyDescent="0.35">
      <c r="A27" s="1"/>
      <c r="B27" s="54" t="s">
        <v>768</v>
      </c>
      <c r="C27" s="66">
        <v>16</v>
      </c>
      <c r="D27" s="66">
        <v>21.3</v>
      </c>
      <c r="E27" s="66">
        <v>6.9</v>
      </c>
      <c r="F27" s="66">
        <v>7.17</v>
      </c>
      <c r="G27" s="66">
        <v>9</v>
      </c>
      <c r="H27" s="66">
        <v>61.8</v>
      </c>
      <c r="I27" s="67">
        <v>122.17</v>
      </c>
    </row>
    <row r="28" spans="1:9" x14ac:dyDescent="0.35">
      <c r="A28" s="1"/>
      <c r="B28" s="54" t="s">
        <v>769</v>
      </c>
      <c r="C28" s="66">
        <v>15.8</v>
      </c>
      <c r="D28" s="66">
        <v>21.3</v>
      </c>
      <c r="E28" s="66">
        <v>10.14</v>
      </c>
      <c r="F28" s="66">
        <v>7.84</v>
      </c>
      <c r="G28" s="66">
        <v>9.5</v>
      </c>
      <c r="H28" s="66">
        <v>62.4</v>
      </c>
      <c r="I28" s="67">
        <v>126.98</v>
      </c>
    </row>
    <row r="29" spans="1:9" x14ac:dyDescent="0.35">
      <c r="A29" s="1"/>
      <c r="B29" s="54" t="s">
        <v>770</v>
      </c>
      <c r="C29" s="66">
        <v>16</v>
      </c>
      <c r="D29" s="66">
        <v>23.6</v>
      </c>
      <c r="E29" s="66">
        <v>7.45</v>
      </c>
      <c r="F29" s="66">
        <v>10.68</v>
      </c>
      <c r="G29" s="66">
        <v>9.5</v>
      </c>
      <c r="H29" s="66">
        <v>62.2</v>
      </c>
      <c r="I29" s="67">
        <v>129.43</v>
      </c>
    </row>
    <row r="30" spans="1:9" x14ac:dyDescent="0.35">
      <c r="A30" s="1"/>
      <c r="B30" s="54" t="s">
        <v>771</v>
      </c>
      <c r="C30" s="66">
        <v>15.8</v>
      </c>
      <c r="D30" s="66">
        <v>21.3</v>
      </c>
      <c r="E30" s="66">
        <v>7</v>
      </c>
      <c r="F30" s="66">
        <v>4.13</v>
      </c>
      <c r="G30" s="66">
        <v>9.3000000000000007</v>
      </c>
      <c r="H30" s="66">
        <v>62.4</v>
      </c>
      <c r="I30" s="67">
        <v>119.93</v>
      </c>
    </row>
    <row r="31" spans="1:9" x14ac:dyDescent="0.35">
      <c r="A31" s="1"/>
      <c r="B31" s="56" t="s">
        <v>772</v>
      </c>
      <c r="C31" s="68">
        <v>16.100000000000001</v>
      </c>
      <c r="D31" s="68">
        <v>21.2</v>
      </c>
      <c r="E31" s="68">
        <v>7.26</v>
      </c>
      <c r="F31" s="68">
        <v>11.05</v>
      </c>
      <c r="G31" s="68">
        <v>9.1</v>
      </c>
      <c r="H31" s="68">
        <v>62.4</v>
      </c>
      <c r="I31" s="69">
        <v>127.11</v>
      </c>
    </row>
    <row r="32" spans="1:9" x14ac:dyDescent="0.35">
      <c r="A32" s="1"/>
      <c r="B32" s="50" t="s">
        <v>773</v>
      </c>
      <c r="C32" s="64">
        <v>16</v>
      </c>
      <c r="D32" s="64">
        <v>21.3</v>
      </c>
      <c r="E32" s="64">
        <v>7.65</v>
      </c>
      <c r="F32" s="64">
        <v>10.029999999999999</v>
      </c>
      <c r="G32" s="64">
        <v>9</v>
      </c>
      <c r="H32" s="64">
        <v>62.2</v>
      </c>
      <c r="I32" s="65">
        <v>126.18</v>
      </c>
    </row>
    <row r="33" spans="1:9" x14ac:dyDescent="0.35">
      <c r="A33" s="1"/>
      <c r="B33" s="54" t="s">
        <v>774</v>
      </c>
      <c r="C33" s="66">
        <v>16</v>
      </c>
      <c r="D33" s="66">
        <v>21.3</v>
      </c>
      <c r="E33" s="66">
        <v>8.1300000000000008</v>
      </c>
      <c r="F33" s="66">
        <v>10.55</v>
      </c>
      <c r="G33" s="66">
        <v>8.6999999999999993</v>
      </c>
      <c r="H33" s="66">
        <v>62.1</v>
      </c>
      <c r="I33" s="67">
        <v>126.78</v>
      </c>
    </row>
    <row r="34" spans="1:9" x14ac:dyDescent="0.35">
      <c r="A34" s="1"/>
      <c r="B34" s="54" t="s">
        <v>775</v>
      </c>
      <c r="C34" s="66">
        <v>16.600000000000001</v>
      </c>
      <c r="D34" s="66">
        <v>21.3</v>
      </c>
      <c r="E34" s="66">
        <v>8.4700000000000006</v>
      </c>
      <c r="F34" s="66">
        <v>11.03</v>
      </c>
      <c r="G34" s="66">
        <v>8.9</v>
      </c>
      <c r="H34" s="66">
        <v>62.7</v>
      </c>
      <c r="I34" s="67">
        <v>129</v>
      </c>
    </row>
    <row r="35" spans="1:9" x14ac:dyDescent="0.35">
      <c r="A35" s="1"/>
      <c r="B35" s="54" t="s">
        <v>776</v>
      </c>
      <c r="C35" s="66">
        <v>16</v>
      </c>
      <c r="D35" s="66">
        <v>21.3</v>
      </c>
      <c r="E35" s="66">
        <v>6.87</v>
      </c>
      <c r="F35" s="66">
        <v>11.02</v>
      </c>
      <c r="G35" s="66">
        <v>8.6</v>
      </c>
      <c r="H35" s="66">
        <v>62</v>
      </c>
      <c r="I35" s="67">
        <v>125.79</v>
      </c>
    </row>
    <row r="36" spans="1:9" x14ac:dyDescent="0.35">
      <c r="A36" s="1"/>
      <c r="B36" s="54" t="s">
        <v>777</v>
      </c>
      <c r="C36" s="66">
        <v>16.600000000000001</v>
      </c>
      <c r="D36" s="66">
        <v>21.3</v>
      </c>
      <c r="E36" s="66">
        <v>8.9600000000000009</v>
      </c>
      <c r="F36" s="66">
        <v>11.03</v>
      </c>
      <c r="G36" s="66">
        <v>8.6999999999999993</v>
      </c>
      <c r="H36" s="66">
        <v>62.4</v>
      </c>
      <c r="I36" s="67">
        <v>128.99</v>
      </c>
    </row>
    <row r="37" spans="1:9" x14ac:dyDescent="0.35">
      <c r="A37" s="1"/>
      <c r="B37" s="54" t="s">
        <v>778</v>
      </c>
      <c r="C37" s="66">
        <v>16</v>
      </c>
      <c r="D37" s="66">
        <v>21.3</v>
      </c>
      <c r="E37" s="66">
        <v>9.98</v>
      </c>
      <c r="F37" s="66">
        <v>11.08</v>
      </c>
      <c r="G37" s="66">
        <v>8.6</v>
      </c>
      <c r="H37" s="66">
        <v>62.3</v>
      </c>
      <c r="I37" s="67">
        <v>129.26</v>
      </c>
    </row>
    <row r="38" spans="1:9" x14ac:dyDescent="0.35">
      <c r="A38" s="1"/>
      <c r="B38" s="54" t="s">
        <v>779</v>
      </c>
      <c r="C38" s="66">
        <v>16.100000000000001</v>
      </c>
      <c r="D38" s="66">
        <v>21.3</v>
      </c>
      <c r="E38" s="66">
        <v>7.9</v>
      </c>
      <c r="F38" s="66">
        <v>11</v>
      </c>
      <c r="G38" s="66">
        <v>9.1</v>
      </c>
      <c r="H38" s="66">
        <v>62.7</v>
      </c>
      <c r="I38" s="67">
        <v>128.1</v>
      </c>
    </row>
    <row r="39" spans="1:9" x14ac:dyDescent="0.35">
      <c r="A39" s="1"/>
      <c r="B39" s="56" t="s">
        <v>780</v>
      </c>
      <c r="C39" s="68">
        <v>14.6</v>
      </c>
      <c r="D39" s="68">
        <v>21.3</v>
      </c>
      <c r="E39" s="68">
        <v>6.93</v>
      </c>
      <c r="F39" s="68">
        <v>11</v>
      </c>
      <c r="G39" s="68">
        <v>8.8000000000000007</v>
      </c>
      <c r="H39" s="68">
        <v>62.1</v>
      </c>
      <c r="I39" s="69">
        <v>124.73</v>
      </c>
    </row>
    <row r="40" spans="1:9" x14ac:dyDescent="0.35">
      <c r="A40" s="1"/>
      <c r="B40" s="50" t="s">
        <v>781</v>
      </c>
      <c r="C40" s="64">
        <v>15</v>
      </c>
      <c r="D40" s="64">
        <v>21.3</v>
      </c>
      <c r="E40" s="64">
        <v>9.67</v>
      </c>
      <c r="F40" s="64">
        <v>10.93</v>
      </c>
      <c r="G40" s="64">
        <v>9.1</v>
      </c>
      <c r="H40" s="64">
        <v>62</v>
      </c>
      <c r="I40" s="65">
        <v>128</v>
      </c>
    </row>
    <row r="41" spans="1:9" x14ac:dyDescent="0.35">
      <c r="A41" s="1"/>
      <c r="B41" s="54" t="s">
        <v>782</v>
      </c>
      <c r="C41" s="66">
        <v>15.6</v>
      </c>
      <c r="D41" s="66">
        <v>21.3</v>
      </c>
      <c r="E41" s="66">
        <v>9.1300000000000008</v>
      </c>
      <c r="F41" s="66">
        <v>10.99</v>
      </c>
      <c r="G41" s="66">
        <v>8.5</v>
      </c>
      <c r="H41" s="66">
        <v>62.1</v>
      </c>
      <c r="I41" s="67">
        <v>127.62</v>
      </c>
    </row>
    <row r="42" spans="1:9" x14ac:dyDescent="0.35">
      <c r="A42" s="1"/>
      <c r="B42" s="54" t="s">
        <v>783</v>
      </c>
      <c r="C42" s="66">
        <v>15</v>
      </c>
      <c r="D42" s="66">
        <v>21.3</v>
      </c>
      <c r="E42" s="66">
        <v>9.6300000000000008</v>
      </c>
      <c r="F42" s="66">
        <v>11.06</v>
      </c>
      <c r="G42" s="66">
        <v>8.8000000000000007</v>
      </c>
      <c r="H42" s="66">
        <v>61.7</v>
      </c>
      <c r="I42" s="67">
        <v>127.49</v>
      </c>
    </row>
    <row r="43" spans="1:9" x14ac:dyDescent="0.35">
      <c r="A43" s="1"/>
      <c r="B43" s="54" t="s">
        <v>784</v>
      </c>
      <c r="C43" s="66">
        <v>15</v>
      </c>
      <c r="D43" s="66">
        <v>21.3</v>
      </c>
      <c r="E43" s="66">
        <v>10.029999999999999</v>
      </c>
      <c r="F43" s="66">
        <v>11.05</v>
      </c>
      <c r="G43" s="66">
        <v>9</v>
      </c>
      <c r="H43" s="66">
        <v>61.9</v>
      </c>
      <c r="I43" s="67">
        <v>128.28</v>
      </c>
    </row>
    <row r="44" spans="1:9" x14ac:dyDescent="0.35">
      <c r="A44" s="1"/>
      <c r="B44" s="54" t="s">
        <v>785</v>
      </c>
      <c r="C44" s="66">
        <v>14.3</v>
      </c>
      <c r="D44" s="66">
        <v>21.3</v>
      </c>
      <c r="E44" s="66">
        <v>7.25</v>
      </c>
      <c r="F44" s="66">
        <v>11.05</v>
      </c>
      <c r="G44" s="66">
        <v>9.1999999999999993</v>
      </c>
      <c r="H44" s="66">
        <v>62</v>
      </c>
      <c r="I44" s="67">
        <v>125.1</v>
      </c>
    </row>
    <row r="45" spans="1:9" x14ac:dyDescent="0.35">
      <c r="A45" s="1"/>
      <c r="B45" s="54" t="s">
        <v>786</v>
      </c>
      <c r="C45" s="66">
        <v>15.5</v>
      </c>
      <c r="D45" s="66">
        <v>21.2</v>
      </c>
      <c r="E45" s="66">
        <v>8.92</v>
      </c>
      <c r="F45" s="66">
        <v>11.05</v>
      </c>
      <c r="G45" s="66">
        <v>9.1</v>
      </c>
      <c r="H45" s="66">
        <v>62.1</v>
      </c>
      <c r="I45" s="67">
        <v>127.87</v>
      </c>
    </row>
    <row r="46" spans="1:9" x14ac:dyDescent="0.35">
      <c r="A46" s="1"/>
      <c r="B46" s="54" t="s">
        <v>787</v>
      </c>
      <c r="C46" s="66">
        <v>16</v>
      </c>
      <c r="D46" s="66">
        <v>18</v>
      </c>
      <c r="E46" s="66">
        <v>7.83</v>
      </c>
      <c r="F46" s="66">
        <v>11.13</v>
      </c>
      <c r="G46" s="66">
        <v>9</v>
      </c>
      <c r="H46" s="66">
        <v>62.3</v>
      </c>
      <c r="I46" s="67">
        <v>124.26</v>
      </c>
    </row>
    <row r="47" spans="1:9" x14ac:dyDescent="0.35">
      <c r="A47" s="1"/>
      <c r="B47" s="56" t="s">
        <v>788</v>
      </c>
      <c r="C47" s="68">
        <v>16.399999999999999</v>
      </c>
      <c r="D47" s="68">
        <v>16.7</v>
      </c>
      <c r="E47" s="68">
        <v>7.31</v>
      </c>
      <c r="F47" s="68">
        <v>11.13</v>
      </c>
      <c r="G47" s="68">
        <v>8.6999999999999993</v>
      </c>
      <c r="H47" s="68">
        <v>62</v>
      </c>
      <c r="I47" s="69">
        <v>122.24</v>
      </c>
    </row>
    <row r="48" spans="1:9" x14ac:dyDescent="0.35">
      <c r="A48" s="1"/>
      <c r="B48" s="50" t="s">
        <v>789</v>
      </c>
      <c r="C48" s="64">
        <v>15.2</v>
      </c>
      <c r="D48" s="64">
        <v>16.8</v>
      </c>
      <c r="E48" s="64">
        <v>8.1999999999999993</v>
      </c>
      <c r="F48" s="64">
        <v>11.15</v>
      </c>
      <c r="G48" s="64">
        <v>8.8000000000000007</v>
      </c>
      <c r="H48" s="64">
        <v>62.6</v>
      </c>
      <c r="I48" s="65">
        <v>122.75</v>
      </c>
    </row>
    <row r="49" spans="1:9" x14ac:dyDescent="0.35">
      <c r="A49" s="1"/>
      <c r="B49" s="54" t="s">
        <v>790</v>
      </c>
      <c r="C49" s="66">
        <v>15.3</v>
      </c>
      <c r="D49" s="66">
        <v>20.399999999999999</v>
      </c>
      <c r="E49" s="66">
        <v>7.46</v>
      </c>
      <c r="F49" s="66">
        <v>11.13</v>
      </c>
      <c r="G49" s="66">
        <v>8</v>
      </c>
      <c r="H49" s="66">
        <v>61.6</v>
      </c>
      <c r="I49" s="67">
        <v>123.89</v>
      </c>
    </row>
    <row r="50" spans="1:9" x14ac:dyDescent="0.35">
      <c r="A50" s="1"/>
      <c r="B50" s="54" t="s">
        <v>791</v>
      </c>
      <c r="C50" s="66">
        <v>15.8</v>
      </c>
      <c r="D50" s="66">
        <v>21.3</v>
      </c>
      <c r="E50" s="66">
        <v>7.65</v>
      </c>
      <c r="F50" s="66">
        <v>11.14</v>
      </c>
      <c r="G50" s="66">
        <v>8.4</v>
      </c>
      <c r="H50" s="66">
        <v>61.9</v>
      </c>
      <c r="I50" s="67">
        <v>126.19</v>
      </c>
    </row>
    <row r="51" spans="1:9" x14ac:dyDescent="0.35">
      <c r="A51" s="1"/>
      <c r="B51" s="54" t="s">
        <v>792</v>
      </c>
      <c r="C51" s="66">
        <v>11.4</v>
      </c>
      <c r="D51" s="66">
        <v>21.3</v>
      </c>
      <c r="E51" s="66">
        <v>8.18</v>
      </c>
      <c r="F51" s="66">
        <v>11.15</v>
      </c>
      <c r="G51" s="66">
        <v>8.9</v>
      </c>
      <c r="H51" s="66">
        <v>61.9</v>
      </c>
      <c r="I51" s="67">
        <v>122.83</v>
      </c>
    </row>
    <row r="52" spans="1:9" x14ac:dyDescent="0.35">
      <c r="A52" s="1"/>
      <c r="B52" s="54" t="s">
        <v>793</v>
      </c>
      <c r="C52" s="66">
        <v>15.8</v>
      </c>
      <c r="D52" s="66">
        <v>21.3</v>
      </c>
      <c r="E52" s="66">
        <v>8.24</v>
      </c>
      <c r="F52" s="66">
        <v>11.14</v>
      </c>
      <c r="G52" s="66">
        <v>8.8000000000000007</v>
      </c>
      <c r="H52" s="66">
        <v>62</v>
      </c>
      <c r="I52" s="67">
        <v>127.28</v>
      </c>
    </row>
    <row r="53" spans="1:9" x14ac:dyDescent="0.35">
      <c r="A53" s="1"/>
      <c r="B53" s="54" t="s">
        <v>794</v>
      </c>
      <c r="C53" s="66">
        <v>15.9</v>
      </c>
      <c r="D53" s="66">
        <v>21.3</v>
      </c>
      <c r="E53" s="66">
        <v>7.97</v>
      </c>
      <c r="F53" s="66">
        <v>11.16</v>
      </c>
      <c r="G53" s="66">
        <v>9.4</v>
      </c>
      <c r="H53" s="66">
        <v>62</v>
      </c>
      <c r="I53" s="67">
        <v>127.73</v>
      </c>
    </row>
    <row r="54" spans="1:9" x14ac:dyDescent="0.35">
      <c r="A54" s="1"/>
      <c r="B54" s="54" t="s">
        <v>795</v>
      </c>
      <c r="C54" s="66">
        <v>15.8</v>
      </c>
      <c r="D54" s="66">
        <v>21.3</v>
      </c>
      <c r="E54" s="66">
        <v>6.74</v>
      </c>
      <c r="F54" s="66">
        <v>11.14</v>
      </c>
      <c r="G54" s="66">
        <v>9.1</v>
      </c>
      <c r="H54" s="66">
        <v>61.6</v>
      </c>
      <c r="I54" s="67">
        <v>125.68</v>
      </c>
    </row>
    <row r="55" spans="1:9" x14ac:dyDescent="0.35">
      <c r="A55" s="1"/>
      <c r="B55" s="56" t="s">
        <v>1017</v>
      </c>
      <c r="C55" s="68">
        <v>15.7</v>
      </c>
      <c r="D55" s="68">
        <v>21.3</v>
      </c>
      <c r="E55" s="68">
        <v>9.57</v>
      </c>
      <c r="F55" s="68">
        <v>11.15</v>
      </c>
      <c r="G55" s="68">
        <v>9.1</v>
      </c>
      <c r="H55" s="68">
        <v>61.7</v>
      </c>
      <c r="I55" s="69">
        <v>128.52000000000001</v>
      </c>
    </row>
    <row r="56" spans="1:9" ht="15.5" x14ac:dyDescent="0.35">
      <c r="A56" s="1"/>
      <c r="B56" s="70" t="s">
        <v>1018</v>
      </c>
      <c r="C56" s="71">
        <v>373.55</v>
      </c>
      <c r="D56" s="71">
        <v>506.1</v>
      </c>
      <c r="E56" s="71">
        <v>199.18</v>
      </c>
      <c r="F56" s="71">
        <v>159.005</v>
      </c>
      <c r="G56" s="71">
        <v>213.05</v>
      </c>
      <c r="H56" s="71">
        <v>1476.35</v>
      </c>
      <c r="I56" s="71">
        <v>2927.2350000000001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34" width="13" customWidth="1"/>
    <col min="35" max="35" width="21" customWidth="1"/>
  </cols>
  <sheetData>
    <row r="1" spans="1:3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69" customHeight="1" x14ac:dyDescent="0.35">
      <c r="A3" s="1"/>
      <c r="B3" s="195" t="s">
        <v>1026</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8" x14ac:dyDescent="0.4">
      <c r="A5" s="1"/>
      <c r="B5" s="2" t="s">
        <v>1027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3" customHeight="1" x14ac:dyDescent="0.35">
      <c r="A6" s="1"/>
      <c r="B6" s="199" t="s">
        <v>3</v>
      </c>
      <c r="C6" s="199" t="s">
        <v>60</v>
      </c>
      <c r="D6" s="199" t="s">
        <v>1028</v>
      </c>
      <c r="E6" s="199" t="s">
        <v>1029</v>
      </c>
      <c r="F6" s="213" t="s">
        <v>1030</v>
      </c>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row>
    <row r="7" spans="1:35" ht="23" customHeight="1" x14ac:dyDescent="0.35">
      <c r="A7" s="1"/>
      <c r="B7" s="199"/>
      <c r="C7" s="199"/>
      <c r="D7" s="199"/>
      <c r="E7" s="199"/>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v>26</v>
      </c>
      <c r="AF7" s="72">
        <v>27</v>
      </c>
      <c r="AG7" s="72">
        <v>28</v>
      </c>
      <c r="AH7" s="72">
        <v>29</v>
      </c>
      <c r="AI7" s="72" t="s">
        <v>900</v>
      </c>
    </row>
    <row r="8" spans="1:35" x14ac:dyDescent="0.35">
      <c r="A8" s="1"/>
      <c r="B8" s="73" t="s">
        <v>581</v>
      </c>
      <c r="C8" s="73" t="s">
        <v>976</v>
      </c>
      <c r="D8" s="73" t="s">
        <v>1031</v>
      </c>
      <c r="E8" s="74" t="s">
        <v>536</v>
      </c>
      <c r="F8" s="75"/>
      <c r="G8" s="75"/>
      <c r="H8" s="75">
        <v>170.35</v>
      </c>
      <c r="I8" s="75">
        <v>353.4</v>
      </c>
      <c r="J8" s="75">
        <v>378.6</v>
      </c>
      <c r="K8" s="75">
        <v>316.89999999999998</v>
      </c>
      <c r="L8" s="75">
        <v>381.15</v>
      </c>
      <c r="M8" s="75">
        <v>377</v>
      </c>
      <c r="N8" s="75">
        <v>377.5</v>
      </c>
      <c r="O8" s="75">
        <v>351.85</v>
      </c>
      <c r="P8" s="75">
        <v>356.25</v>
      </c>
      <c r="Q8" s="75">
        <v>366.45</v>
      </c>
      <c r="R8" s="75">
        <v>360</v>
      </c>
      <c r="S8" s="75">
        <v>359.5</v>
      </c>
      <c r="T8" s="75">
        <v>359.95</v>
      </c>
      <c r="U8" s="75">
        <v>360.45</v>
      </c>
      <c r="V8" s="75">
        <v>268.64999999999998</v>
      </c>
      <c r="W8" s="75">
        <v>309.85000000000002</v>
      </c>
      <c r="X8" s="75">
        <v>256.3</v>
      </c>
      <c r="Y8" s="75">
        <v>352.65</v>
      </c>
      <c r="Z8" s="75">
        <v>345.2</v>
      </c>
      <c r="AA8" s="75">
        <v>352.3</v>
      </c>
      <c r="AB8" s="75">
        <v>362.65</v>
      </c>
      <c r="AC8" s="75">
        <v>339.7</v>
      </c>
      <c r="AD8" s="75">
        <v>368.45</v>
      </c>
      <c r="AE8" s="75">
        <v>361.65</v>
      </c>
      <c r="AF8" s="75">
        <v>367.05</v>
      </c>
      <c r="AG8" s="75">
        <v>364.65</v>
      </c>
      <c r="AH8" s="75">
        <v>373.55</v>
      </c>
      <c r="AI8" s="75">
        <v>9292</v>
      </c>
    </row>
    <row r="9" spans="1:35" x14ac:dyDescent="0.35">
      <c r="A9" s="1"/>
      <c r="B9" s="73" t="s">
        <v>582</v>
      </c>
      <c r="C9" s="73" t="s">
        <v>1032</v>
      </c>
      <c r="D9" s="73" t="s">
        <v>286</v>
      </c>
      <c r="E9" s="74" t="s">
        <v>536</v>
      </c>
      <c r="F9" s="75">
        <v>450.6</v>
      </c>
      <c r="G9" s="75">
        <v>441.4</v>
      </c>
      <c r="H9" s="75">
        <v>362.5</v>
      </c>
      <c r="I9" s="75">
        <v>292.64999999999998</v>
      </c>
      <c r="J9" s="75">
        <v>440.5</v>
      </c>
      <c r="K9" s="75">
        <v>431.95</v>
      </c>
      <c r="L9" s="75">
        <v>406.45</v>
      </c>
      <c r="M9" s="75">
        <v>448.05</v>
      </c>
      <c r="N9" s="75">
        <v>445.6</v>
      </c>
      <c r="O9" s="75">
        <v>441.35</v>
      </c>
      <c r="P9" s="75">
        <v>441.15</v>
      </c>
      <c r="Q9" s="75">
        <v>455.8</v>
      </c>
      <c r="R9" s="75">
        <v>454.8</v>
      </c>
      <c r="S9" s="75">
        <v>455.45</v>
      </c>
      <c r="T9" s="75">
        <v>454.55</v>
      </c>
      <c r="U9" s="75">
        <v>329.7</v>
      </c>
      <c r="V9" s="75">
        <v>338.55</v>
      </c>
      <c r="W9" s="75">
        <v>404.3</v>
      </c>
      <c r="X9" s="75">
        <v>313.14999999999998</v>
      </c>
      <c r="Y9" s="75">
        <v>395.65</v>
      </c>
      <c r="Z9" s="75"/>
      <c r="AA9" s="75">
        <v>316.85000000000002</v>
      </c>
      <c r="AB9" s="75">
        <v>440.6</v>
      </c>
      <c r="AC9" s="75">
        <v>392.1</v>
      </c>
      <c r="AD9" s="75">
        <v>409.5</v>
      </c>
      <c r="AE9" s="75">
        <v>441.15</v>
      </c>
      <c r="AF9" s="75">
        <v>351.5</v>
      </c>
      <c r="AG9" s="75">
        <v>378.2</v>
      </c>
      <c r="AH9" s="75">
        <v>506.1</v>
      </c>
      <c r="AI9" s="75">
        <v>11440.15</v>
      </c>
    </row>
    <row r="10" spans="1:35" x14ac:dyDescent="0.35">
      <c r="A10" s="1"/>
      <c r="B10" s="73" t="s">
        <v>583</v>
      </c>
      <c r="C10" s="73" t="s">
        <v>1033</v>
      </c>
      <c r="D10" s="73" t="s">
        <v>60</v>
      </c>
      <c r="E10" s="74" t="s">
        <v>536</v>
      </c>
      <c r="F10" s="75">
        <v>65</v>
      </c>
      <c r="G10" s="75">
        <v>182.75</v>
      </c>
      <c r="H10" s="75">
        <v>189.45</v>
      </c>
      <c r="I10" s="75">
        <v>192.6</v>
      </c>
      <c r="J10" s="75">
        <v>192.3</v>
      </c>
      <c r="K10" s="75">
        <v>195.4</v>
      </c>
      <c r="L10" s="75">
        <v>190.05</v>
      </c>
      <c r="M10" s="75">
        <v>191.07</v>
      </c>
      <c r="N10" s="75">
        <v>188.25899999999999</v>
      </c>
      <c r="O10" s="75">
        <v>188.35</v>
      </c>
      <c r="P10" s="75">
        <v>163.25</v>
      </c>
      <c r="Q10" s="75">
        <v>178.45</v>
      </c>
      <c r="R10" s="75">
        <v>181.2</v>
      </c>
      <c r="S10" s="75">
        <v>187.6</v>
      </c>
      <c r="T10" s="75">
        <v>187.63</v>
      </c>
      <c r="U10" s="75">
        <v>177.1</v>
      </c>
      <c r="V10" s="75">
        <v>178.9</v>
      </c>
      <c r="W10" s="75">
        <v>190.9</v>
      </c>
      <c r="X10" s="75">
        <v>190.1</v>
      </c>
      <c r="Y10" s="75">
        <v>189.505</v>
      </c>
      <c r="Z10" s="75">
        <v>176.3</v>
      </c>
      <c r="AA10" s="75">
        <v>190.18</v>
      </c>
      <c r="AB10" s="75">
        <v>185.9</v>
      </c>
      <c r="AC10" s="75">
        <v>190.95</v>
      </c>
      <c r="AD10" s="75">
        <v>194.9</v>
      </c>
      <c r="AE10" s="75">
        <v>201.15</v>
      </c>
      <c r="AF10" s="75">
        <v>200</v>
      </c>
      <c r="AG10" s="75">
        <v>194.35</v>
      </c>
      <c r="AH10" s="75">
        <v>199.18</v>
      </c>
      <c r="AI10" s="75">
        <v>5332.7740000000003</v>
      </c>
    </row>
    <row r="11" spans="1:35" x14ac:dyDescent="0.35">
      <c r="A11" s="1"/>
      <c r="B11" s="73" t="s">
        <v>152</v>
      </c>
      <c r="C11" s="73" t="s">
        <v>979</v>
      </c>
      <c r="D11" s="73" t="s">
        <v>60</v>
      </c>
      <c r="E11" s="74" t="s">
        <v>536</v>
      </c>
      <c r="F11" s="75">
        <v>265.39999999999998</v>
      </c>
      <c r="G11" s="75">
        <v>262.89999999999998</v>
      </c>
      <c r="H11" s="75">
        <v>263.3</v>
      </c>
      <c r="I11" s="75">
        <v>263.25</v>
      </c>
      <c r="J11" s="75">
        <v>256.2</v>
      </c>
      <c r="K11" s="75">
        <v>217.7</v>
      </c>
      <c r="L11" s="75">
        <v>264.45</v>
      </c>
      <c r="M11" s="75">
        <v>260.7</v>
      </c>
      <c r="N11" s="75">
        <v>258.43290000000002</v>
      </c>
      <c r="O11" s="75">
        <v>259.25</v>
      </c>
      <c r="P11" s="75">
        <v>247.11025000000001</v>
      </c>
      <c r="Q11" s="75">
        <v>259.60000000000002</v>
      </c>
      <c r="R11" s="75">
        <v>253.75</v>
      </c>
      <c r="S11" s="75">
        <v>68.599999999999994</v>
      </c>
      <c r="T11" s="75">
        <v>207.03</v>
      </c>
      <c r="U11" s="75">
        <v>260.13855000000001</v>
      </c>
      <c r="V11" s="75">
        <v>264.75</v>
      </c>
      <c r="W11" s="75">
        <v>263.57</v>
      </c>
      <c r="X11" s="75">
        <v>260.39999999999998</v>
      </c>
      <c r="Y11" s="75">
        <v>263.245</v>
      </c>
      <c r="Z11" s="75">
        <v>250.5</v>
      </c>
      <c r="AA11" s="75">
        <v>264.25</v>
      </c>
      <c r="AB11" s="75">
        <v>261.94499999999999</v>
      </c>
      <c r="AC11" s="75">
        <v>261.25</v>
      </c>
      <c r="AD11" s="75">
        <v>233.4</v>
      </c>
      <c r="AE11" s="75">
        <v>10</v>
      </c>
      <c r="AF11" s="75"/>
      <c r="AG11" s="75"/>
      <c r="AH11" s="75">
        <v>159.005</v>
      </c>
      <c r="AI11" s="75">
        <v>6360.1266999999998</v>
      </c>
    </row>
    <row r="12" spans="1:35" x14ac:dyDescent="0.35">
      <c r="A12" s="1"/>
      <c r="B12" s="73" t="s">
        <v>568</v>
      </c>
      <c r="C12" s="73" t="s">
        <v>903</v>
      </c>
      <c r="D12" s="73" t="s">
        <v>60</v>
      </c>
      <c r="E12" s="74" t="s">
        <v>535</v>
      </c>
      <c r="F12" s="75">
        <v>367.55</v>
      </c>
      <c r="G12" s="75">
        <v>339.7</v>
      </c>
      <c r="H12" s="75">
        <v>358.95</v>
      </c>
      <c r="I12" s="75">
        <v>369.8</v>
      </c>
      <c r="J12" s="75">
        <v>342.05</v>
      </c>
      <c r="K12" s="75">
        <v>283.64999999999998</v>
      </c>
      <c r="L12" s="75">
        <v>355.65</v>
      </c>
      <c r="M12" s="75">
        <v>334</v>
      </c>
      <c r="N12" s="75">
        <v>317.14999999999998</v>
      </c>
      <c r="O12" s="75">
        <v>367.75</v>
      </c>
      <c r="P12" s="75">
        <v>363.55</v>
      </c>
      <c r="Q12" s="75">
        <v>369.95</v>
      </c>
      <c r="R12" s="75">
        <v>370.5</v>
      </c>
      <c r="S12" s="75">
        <v>389.45</v>
      </c>
      <c r="T12" s="75">
        <v>393.15</v>
      </c>
      <c r="U12" s="75">
        <v>412.55</v>
      </c>
      <c r="V12" s="75">
        <v>450.25</v>
      </c>
      <c r="W12" s="75">
        <v>456.8</v>
      </c>
      <c r="X12" s="75">
        <v>408.85</v>
      </c>
      <c r="Y12" s="75">
        <v>453.9</v>
      </c>
      <c r="Z12" s="75">
        <v>424.65</v>
      </c>
      <c r="AA12" s="75">
        <v>368.15</v>
      </c>
      <c r="AB12" s="75">
        <v>393.75</v>
      </c>
      <c r="AC12" s="75">
        <v>371.65</v>
      </c>
      <c r="AD12" s="75">
        <v>365.05</v>
      </c>
      <c r="AE12" s="75">
        <v>387.4</v>
      </c>
      <c r="AF12" s="75">
        <v>385.55</v>
      </c>
      <c r="AG12" s="75">
        <v>338.45</v>
      </c>
      <c r="AH12" s="75">
        <v>325.60000000000002</v>
      </c>
      <c r="AI12" s="75">
        <v>10865.45</v>
      </c>
    </row>
    <row r="13" spans="1:35" x14ac:dyDescent="0.35">
      <c r="A13" s="1"/>
      <c r="B13" s="73" t="s">
        <v>569</v>
      </c>
      <c r="C13" s="73" t="s">
        <v>905</v>
      </c>
      <c r="D13" s="73" t="s">
        <v>60</v>
      </c>
      <c r="E13" s="74" t="s">
        <v>535</v>
      </c>
      <c r="F13" s="75">
        <v>33.450000000000003</v>
      </c>
      <c r="G13" s="75">
        <v>27.85</v>
      </c>
      <c r="H13" s="75">
        <v>35</v>
      </c>
      <c r="I13" s="75">
        <v>44.1</v>
      </c>
      <c r="J13" s="75">
        <v>33.1</v>
      </c>
      <c r="K13" s="75">
        <v>29.6</v>
      </c>
      <c r="L13" s="75">
        <v>31.75</v>
      </c>
      <c r="M13" s="75">
        <v>29.05</v>
      </c>
      <c r="N13" s="75">
        <v>27.9</v>
      </c>
      <c r="O13" s="75">
        <v>38.9</v>
      </c>
      <c r="P13" s="75">
        <v>42.95</v>
      </c>
      <c r="Q13" s="75">
        <v>23.2</v>
      </c>
      <c r="R13" s="75">
        <v>40.25</v>
      </c>
      <c r="S13" s="75">
        <v>37.5</v>
      </c>
      <c r="T13" s="75">
        <v>35.450000000000003</v>
      </c>
      <c r="U13" s="75">
        <v>33.450000000000003</v>
      </c>
      <c r="V13" s="75">
        <v>55.35</v>
      </c>
      <c r="W13" s="75">
        <v>63.55</v>
      </c>
      <c r="X13" s="75">
        <v>55.05</v>
      </c>
      <c r="Y13" s="75">
        <v>58.86</v>
      </c>
      <c r="Z13" s="75">
        <v>60.4</v>
      </c>
      <c r="AA13" s="75">
        <v>48</v>
      </c>
      <c r="AB13" s="75">
        <v>60</v>
      </c>
      <c r="AC13" s="75">
        <v>59.55</v>
      </c>
      <c r="AD13" s="75">
        <v>51.1</v>
      </c>
      <c r="AE13" s="75">
        <v>50.05</v>
      </c>
      <c r="AF13" s="75">
        <v>62.7</v>
      </c>
      <c r="AG13" s="75">
        <v>56.7</v>
      </c>
      <c r="AH13" s="75">
        <v>59.86</v>
      </c>
      <c r="AI13" s="75">
        <v>1284.67</v>
      </c>
    </row>
    <row r="14" spans="1:35" x14ac:dyDescent="0.35">
      <c r="A14" s="1"/>
      <c r="B14" s="73" t="s">
        <v>570</v>
      </c>
      <c r="C14" s="73" t="s">
        <v>906</v>
      </c>
      <c r="D14" s="73" t="s">
        <v>60</v>
      </c>
      <c r="E14" s="74" t="s">
        <v>535</v>
      </c>
      <c r="F14" s="75">
        <v>7.2</v>
      </c>
      <c r="G14" s="75">
        <v>8.9</v>
      </c>
      <c r="H14" s="75">
        <v>2.1</v>
      </c>
      <c r="I14" s="75"/>
      <c r="J14" s="75"/>
      <c r="K14" s="75"/>
      <c r="L14" s="75">
        <v>4.55</v>
      </c>
      <c r="M14" s="75">
        <v>9.6</v>
      </c>
      <c r="N14" s="75">
        <v>9.6</v>
      </c>
      <c r="O14" s="75">
        <v>2.75</v>
      </c>
      <c r="P14" s="75"/>
      <c r="Q14" s="75"/>
      <c r="R14" s="75"/>
      <c r="S14" s="75">
        <v>6.55</v>
      </c>
      <c r="T14" s="75">
        <v>9.6</v>
      </c>
      <c r="U14" s="75">
        <v>9.5</v>
      </c>
      <c r="V14" s="75">
        <v>2.75</v>
      </c>
      <c r="W14" s="75"/>
      <c r="X14" s="75"/>
      <c r="Y14" s="75"/>
      <c r="Z14" s="75">
        <v>6.75</v>
      </c>
      <c r="AA14" s="75">
        <v>9.6</v>
      </c>
      <c r="AB14" s="75">
        <v>9.6</v>
      </c>
      <c r="AC14" s="75">
        <v>2.75</v>
      </c>
      <c r="AD14" s="75"/>
      <c r="AE14" s="75"/>
      <c r="AF14" s="75"/>
      <c r="AG14" s="75">
        <v>6.25</v>
      </c>
      <c r="AH14" s="75">
        <v>9.6</v>
      </c>
      <c r="AI14" s="75">
        <v>117.65</v>
      </c>
    </row>
    <row r="15" spans="1:35" x14ac:dyDescent="0.35">
      <c r="A15" s="1"/>
      <c r="B15" s="73" t="s">
        <v>579</v>
      </c>
      <c r="C15" s="73" t="s">
        <v>981</v>
      </c>
      <c r="D15" s="73" t="s">
        <v>60</v>
      </c>
      <c r="E15" s="74" t="s">
        <v>536</v>
      </c>
      <c r="F15" s="75">
        <v>94.65</v>
      </c>
      <c r="G15" s="75">
        <v>162.69999999999999</v>
      </c>
      <c r="H15" s="75">
        <v>223.25</v>
      </c>
      <c r="I15" s="75">
        <v>234.55</v>
      </c>
      <c r="J15" s="75">
        <v>223.85</v>
      </c>
      <c r="K15" s="75">
        <v>164.3</v>
      </c>
      <c r="L15" s="75">
        <v>217</v>
      </c>
      <c r="M15" s="75">
        <v>224.35</v>
      </c>
      <c r="N15" s="75">
        <v>224.45</v>
      </c>
      <c r="O15" s="75">
        <v>223.65</v>
      </c>
      <c r="P15" s="75">
        <v>225.85</v>
      </c>
      <c r="Q15" s="75">
        <v>222.95</v>
      </c>
      <c r="R15" s="75">
        <v>213.05</v>
      </c>
      <c r="S15" s="75">
        <v>221.7</v>
      </c>
      <c r="T15" s="75">
        <v>199.4</v>
      </c>
      <c r="U15" s="75">
        <v>222.25</v>
      </c>
      <c r="V15" s="75">
        <v>222.2</v>
      </c>
      <c r="W15" s="75">
        <v>223.6</v>
      </c>
      <c r="X15" s="75">
        <v>222.5</v>
      </c>
      <c r="Y15" s="75">
        <v>211.65</v>
      </c>
      <c r="Z15" s="75">
        <v>217.8</v>
      </c>
      <c r="AA15" s="75">
        <v>230.2</v>
      </c>
      <c r="AB15" s="75">
        <v>216.75</v>
      </c>
      <c r="AC15" s="75">
        <v>178.65</v>
      </c>
      <c r="AD15" s="75">
        <v>221.15</v>
      </c>
      <c r="AE15" s="75">
        <v>221.45</v>
      </c>
      <c r="AF15" s="75">
        <v>213.3</v>
      </c>
      <c r="AG15" s="75">
        <v>215.8</v>
      </c>
      <c r="AH15" s="75">
        <v>213.05</v>
      </c>
      <c r="AI15" s="75">
        <v>6106.05</v>
      </c>
    </row>
    <row r="16" spans="1:35" x14ac:dyDescent="0.35">
      <c r="A16" s="1"/>
      <c r="B16" s="73" t="s">
        <v>196</v>
      </c>
      <c r="C16" s="73" t="s">
        <v>907</v>
      </c>
      <c r="D16" s="73" t="s">
        <v>60</v>
      </c>
      <c r="E16" s="74" t="s">
        <v>535</v>
      </c>
      <c r="F16" s="75">
        <v>2674.85</v>
      </c>
      <c r="G16" s="75">
        <v>2542.3000000000002</v>
      </c>
      <c r="H16" s="75">
        <v>2536.1</v>
      </c>
      <c r="I16" s="75">
        <v>2631.65</v>
      </c>
      <c r="J16" s="75">
        <v>3175.4</v>
      </c>
      <c r="K16" s="75">
        <v>3261.8</v>
      </c>
      <c r="L16" s="75">
        <v>3113.4</v>
      </c>
      <c r="M16" s="75">
        <v>2920.2</v>
      </c>
      <c r="N16" s="75">
        <v>2747.55</v>
      </c>
      <c r="O16" s="75">
        <v>3272.3</v>
      </c>
      <c r="P16" s="75">
        <v>3714.2</v>
      </c>
      <c r="Q16" s="75">
        <v>3457</v>
      </c>
      <c r="R16" s="75">
        <v>3345.7</v>
      </c>
      <c r="S16" s="75">
        <v>3113.5</v>
      </c>
      <c r="T16" s="75">
        <v>3094.6</v>
      </c>
      <c r="U16" s="75">
        <v>2890</v>
      </c>
      <c r="V16" s="75">
        <v>3289.6</v>
      </c>
      <c r="W16" s="75">
        <v>3519.55</v>
      </c>
      <c r="X16" s="75">
        <v>3544.5</v>
      </c>
      <c r="Y16" s="75">
        <v>4032.55</v>
      </c>
      <c r="Z16" s="75">
        <v>3972.4</v>
      </c>
      <c r="AA16" s="75">
        <v>3683.15</v>
      </c>
      <c r="AB16" s="75">
        <v>3333.3</v>
      </c>
      <c r="AC16" s="75">
        <v>3798.1</v>
      </c>
      <c r="AD16" s="75">
        <v>3457.25</v>
      </c>
      <c r="AE16" s="75">
        <v>3230.6</v>
      </c>
      <c r="AF16" s="75">
        <v>3315.8</v>
      </c>
      <c r="AG16" s="75">
        <v>3152.8</v>
      </c>
      <c r="AH16" s="75">
        <v>3130.4</v>
      </c>
      <c r="AI16" s="75">
        <v>93950.55</v>
      </c>
    </row>
    <row r="17" spans="1:35" x14ac:dyDescent="0.35">
      <c r="A17" s="1"/>
      <c r="B17" s="73" t="s">
        <v>544</v>
      </c>
      <c r="C17" s="73" t="s">
        <v>908</v>
      </c>
      <c r="D17" s="73" t="s">
        <v>60</v>
      </c>
      <c r="E17" s="74" t="s">
        <v>535</v>
      </c>
      <c r="F17" s="75">
        <v>300.85000000000002</v>
      </c>
      <c r="G17" s="75">
        <v>290.10000000000002</v>
      </c>
      <c r="H17" s="75">
        <v>293.45</v>
      </c>
      <c r="I17" s="75">
        <v>292.8</v>
      </c>
      <c r="J17" s="75">
        <v>112.9</v>
      </c>
      <c r="K17" s="75">
        <v>292.8</v>
      </c>
      <c r="L17" s="75">
        <v>292.75</v>
      </c>
      <c r="M17" s="75">
        <v>286.10000000000002</v>
      </c>
      <c r="N17" s="75">
        <v>292.8</v>
      </c>
      <c r="O17" s="75">
        <v>292.8</v>
      </c>
      <c r="P17" s="75">
        <v>292.8</v>
      </c>
      <c r="Q17" s="75">
        <v>292.8</v>
      </c>
      <c r="R17" s="75">
        <v>292.8</v>
      </c>
      <c r="S17" s="75">
        <v>319.45</v>
      </c>
      <c r="T17" s="75">
        <v>372.05</v>
      </c>
      <c r="U17" s="75">
        <v>147.55000000000001</v>
      </c>
      <c r="V17" s="75">
        <v>290.39999999999998</v>
      </c>
      <c r="W17" s="75">
        <v>290.39999999999998</v>
      </c>
      <c r="X17" s="75">
        <v>344.95</v>
      </c>
      <c r="Y17" s="75">
        <v>446.4</v>
      </c>
      <c r="Z17" s="75">
        <v>446.1</v>
      </c>
      <c r="AA17" s="75">
        <v>443.2</v>
      </c>
      <c r="AB17" s="75">
        <v>445.30416000000002</v>
      </c>
      <c r="AC17" s="75">
        <v>447.3</v>
      </c>
      <c r="AD17" s="75">
        <v>451.2</v>
      </c>
      <c r="AE17" s="75">
        <v>451.2</v>
      </c>
      <c r="AF17" s="75">
        <v>451.2</v>
      </c>
      <c r="AG17" s="75">
        <v>451.2</v>
      </c>
      <c r="AH17" s="75">
        <v>451.2</v>
      </c>
      <c r="AI17" s="75">
        <v>9874.8541600000008</v>
      </c>
    </row>
    <row r="18" spans="1:35" x14ac:dyDescent="0.35">
      <c r="A18" s="1"/>
      <c r="B18" s="73" t="s">
        <v>546</v>
      </c>
      <c r="C18" s="73" t="s">
        <v>1034</v>
      </c>
      <c r="D18" s="73" t="s">
        <v>60</v>
      </c>
      <c r="E18" s="74" t="s">
        <v>535</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v>0</v>
      </c>
    </row>
    <row r="19" spans="1:35" x14ac:dyDescent="0.35">
      <c r="A19" s="1"/>
      <c r="B19" s="73" t="s">
        <v>546</v>
      </c>
      <c r="C19" s="73" t="s">
        <v>1035</v>
      </c>
      <c r="D19" s="73" t="s">
        <v>60</v>
      </c>
      <c r="E19" s="74" t="s">
        <v>535</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v>0</v>
      </c>
    </row>
    <row r="20" spans="1:35" x14ac:dyDescent="0.35">
      <c r="A20" s="1"/>
      <c r="B20" s="73" t="s">
        <v>202</v>
      </c>
      <c r="C20" s="73" t="s">
        <v>909</v>
      </c>
      <c r="D20" s="73" t="s">
        <v>60</v>
      </c>
      <c r="E20" s="74" t="s">
        <v>535</v>
      </c>
      <c r="F20" s="75">
        <v>2784.45</v>
      </c>
      <c r="G20" s="75">
        <v>3406</v>
      </c>
      <c r="H20" s="75">
        <v>3550.95</v>
      </c>
      <c r="I20" s="75">
        <v>3331.35</v>
      </c>
      <c r="J20" s="75">
        <v>2767.95</v>
      </c>
      <c r="K20" s="75">
        <v>2249.75</v>
      </c>
      <c r="L20" s="75">
        <v>2232.9749999999999</v>
      </c>
      <c r="M20" s="75">
        <v>2605.5500000000002</v>
      </c>
      <c r="N20" s="75">
        <v>2207.1</v>
      </c>
      <c r="O20" s="75">
        <v>3315.95</v>
      </c>
      <c r="P20" s="75">
        <v>3202.35</v>
      </c>
      <c r="Q20" s="75">
        <v>3425.15</v>
      </c>
      <c r="R20" s="75">
        <v>2994.25</v>
      </c>
      <c r="S20" s="75">
        <v>3124.3</v>
      </c>
      <c r="T20" s="75">
        <v>2816.7</v>
      </c>
      <c r="U20" s="75">
        <v>3615.9</v>
      </c>
      <c r="V20" s="75">
        <v>3619.85</v>
      </c>
      <c r="W20" s="75">
        <v>3631.8</v>
      </c>
      <c r="X20" s="75">
        <v>3407.25</v>
      </c>
      <c r="Y20" s="75">
        <v>3634.9</v>
      </c>
      <c r="Z20" s="75">
        <v>3584.45</v>
      </c>
      <c r="AA20" s="75">
        <v>3551.0450000000001</v>
      </c>
      <c r="AB20" s="75">
        <v>3527.35</v>
      </c>
      <c r="AC20" s="75">
        <v>3300.85</v>
      </c>
      <c r="AD20" s="75">
        <v>3111.7</v>
      </c>
      <c r="AE20" s="75">
        <v>3234.7</v>
      </c>
      <c r="AF20" s="75">
        <v>3330.55</v>
      </c>
      <c r="AG20" s="75">
        <v>3307.8</v>
      </c>
      <c r="AH20" s="75">
        <v>3626</v>
      </c>
      <c r="AI20" s="75">
        <v>92498.92</v>
      </c>
    </row>
    <row r="21" spans="1:35" x14ac:dyDescent="0.35">
      <c r="A21" s="1"/>
      <c r="B21" s="73" t="s">
        <v>202</v>
      </c>
      <c r="C21" s="73" t="s">
        <v>910</v>
      </c>
      <c r="D21" s="73" t="s">
        <v>60</v>
      </c>
      <c r="E21" s="74" t="s">
        <v>535</v>
      </c>
      <c r="F21" s="75">
        <v>540.45000000000005</v>
      </c>
      <c r="G21" s="75">
        <v>351.05</v>
      </c>
      <c r="H21" s="75">
        <v>750</v>
      </c>
      <c r="I21" s="75">
        <v>684.9</v>
      </c>
      <c r="J21" s="75">
        <v>580.5</v>
      </c>
      <c r="K21" s="75">
        <v>433.2</v>
      </c>
      <c r="L21" s="75">
        <v>520.13</v>
      </c>
      <c r="M21" s="75">
        <v>575.35</v>
      </c>
      <c r="N21" s="75">
        <v>532.79999999999995</v>
      </c>
      <c r="O21" s="75">
        <v>737.35</v>
      </c>
      <c r="P21" s="75">
        <v>721.45</v>
      </c>
      <c r="Q21" s="75">
        <v>707.95</v>
      </c>
      <c r="R21" s="75">
        <v>658.4</v>
      </c>
      <c r="S21" s="75">
        <v>636.5</v>
      </c>
      <c r="T21" s="75">
        <v>458.7</v>
      </c>
      <c r="U21" s="75">
        <v>752.8</v>
      </c>
      <c r="V21" s="75">
        <v>710.65</v>
      </c>
      <c r="W21" s="75">
        <v>660.95</v>
      </c>
      <c r="X21" s="75">
        <v>742.5</v>
      </c>
      <c r="Y21" s="75">
        <v>733.65</v>
      </c>
      <c r="Z21" s="75">
        <v>724.25</v>
      </c>
      <c r="AA21" s="75">
        <v>689.03</v>
      </c>
      <c r="AB21" s="75">
        <v>896.15</v>
      </c>
      <c r="AC21" s="75">
        <v>790.3</v>
      </c>
      <c r="AD21" s="75">
        <v>703.65</v>
      </c>
      <c r="AE21" s="75">
        <v>712.8</v>
      </c>
      <c r="AF21" s="75">
        <v>686.7</v>
      </c>
      <c r="AG21" s="75">
        <v>761.95</v>
      </c>
      <c r="AH21" s="75">
        <v>636.4</v>
      </c>
      <c r="AI21" s="75">
        <v>19090.509999999998</v>
      </c>
    </row>
    <row r="22" spans="1:35" x14ac:dyDescent="0.35">
      <c r="A22" s="1"/>
      <c r="B22" s="73" t="s">
        <v>549</v>
      </c>
      <c r="C22" s="73" t="s">
        <v>1036</v>
      </c>
      <c r="D22" s="73" t="s">
        <v>60</v>
      </c>
      <c r="E22" s="74" t="s">
        <v>537</v>
      </c>
      <c r="F22" s="75">
        <v>7.5</v>
      </c>
      <c r="G22" s="75">
        <v>8.65</v>
      </c>
      <c r="H22" s="75">
        <v>6</v>
      </c>
      <c r="I22" s="75">
        <v>8.4499999999999993</v>
      </c>
      <c r="J22" s="75">
        <v>7.85</v>
      </c>
      <c r="K22" s="75">
        <v>6.4</v>
      </c>
      <c r="L22" s="75">
        <v>9.35</v>
      </c>
      <c r="M22" s="75">
        <v>8.25</v>
      </c>
      <c r="N22" s="75">
        <v>7.35</v>
      </c>
      <c r="O22" s="75">
        <v>8.4</v>
      </c>
      <c r="P22" s="75">
        <v>8.4</v>
      </c>
      <c r="Q22" s="75">
        <v>9.5</v>
      </c>
      <c r="R22" s="75">
        <v>8.5</v>
      </c>
      <c r="S22" s="75">
        <v>9.1999999999999993</v>
      </c>
      <c r="T22" s="75">
        <v>8.9499999999999993</v>
      </c>
      <c r="U22" s="75">
        <v>9.1</v>
      </c>
      <c r="V22" s="75">
        <v>9.4</v>
      </c>
      <c r="W22" s="75">
        <v>8</v>
      </c>
      <c r="X22" s="75">
        <v>9.1999999999999993</v>
      </c>
      <c r="Y22" s="75">
        <v>8.15</v>
      </c>
      <c r="Z22" s="75">
        <v>7.4</v>
      </c>
      <c r="AA22" s="75">
        <v>7.5</v>
      </c>
      <c r="AB22" s="75">
        <v>8.4499999999999993</v>
      </c>
      <c r="AC22" s="75">
        <v>7.9</v>
      </c>
      <c r="AD22" s="75">
        <v>7.45</v>
      </c>
      <c r="AE22" s="75">
        <v>8.25</v>
      </c>
      <c r="AF22" s="75">
        <v>8.1999999999999993</v>
      </c>
      <c r="AG22" s="75">
        <v>9</v>
      </c>
      <c r="AH22" s="75">
        <v>8.8000000000000007</v>
      </c>
      <c r="AI22" s="75">
        <v>239.55</v>
      </c>
    </row>
    <row r="23" spans="1:35" x14ac:dyDescent="0.35">
      <c r="A23" s="1"/>
      <c r="B23" s="73" t="s">
        <v>52</v>
      </c>
      <c r="C23" s="73" t="s">
        <v>911</v>
      </c>
      <c r="D23" s="73" t="s">
        <v>60</v>
      </c>
      <c r="E23" s="74" t="s">
        <v>535</v>
      </c>
      <c r="F23" s="75">
        <v>166.35</v>
      </c>
      <c r="G23" s="75">
        <v>166.25</v>
      </c>
      <c r="H23" s="75">
        <v>165.95</v>
      </c>
      <c r="I23" s="75">
        <v>164.85</v>
      </c>
      <c r="J23" s="75">
        <v>163.65</v>
      </c>
      <c r="K23" s="75">
        <v>164.5</v>
      </c>
      <c r="L23" s="75">
        <v>163.55000000000001</v>
      </c>
      <c r="M23" s="75">
        <v>162.75</v>
      </c>
      <c r="N23" s="75">
        <v>163.19999999999999</v>
      </c>
      <c r="O23" s="75">
        <v>162.85</v>
      </c>
      <c r="P23" s="75">
        <v>162.1</v>
      </c>
      <c r="Q23" s="75">
        <v>160.69999999999999</v>
      </c>
      <c r="R23" s="75">
        <v>163.65</v>
      </c>
      <c r="S23" s="75">
        <v>164.65</v>
      </c>
      <c r="T23" s="75">
        <v>164.8</v>
      </c>
      <c r="U23" s="75">
        <v>164.3</v>
      </c>
      <c r="V23" s="75">
        <v>163.65</v>
      </c>
      <c r="W23" s="75">
        <v>164.3</v>
      </c>
      <c r="X23" s="75">
        <v>163.15</v>
      </c>
      <c r="Y23" s="75">
        <v>165.35</v>
      </c>
      <c r="Z23" s="75">
        <v>165.5</v>
      </c>
      <c r="AA23" s="75">
        <v>165.3</v>
      </c>
      <c r="AB23" s="75">
        <v>165.9</v>
      </c>
      <c r="AC23" s="75">
        <v>165.4</v>
      </c>
      <c r="AD23" s="75">
        <v>164.7</v>
      </c>
      <c r="AE23" s="75">
        <v>165.9</v>
      </c>
      <c r="AF23" s="75">
        <v>165.85</v>
      </c>
      <c r="AG23" s="75">
        <v>164.3</v>
      </c>
      <c r="AH23" s="75">
        <v>165.6</v>
      </c>
      <c r="AI23" s="75">
        <v>4769</v>
      </c>
    </row>
    <row r="24" spans="1:35" x14ac:dyDescent="0.35">
      <c r="A24" s="1"/>
      <c r="B24" s="73" t="s">
        <v>52</v>
      </c>
      <c r="C24" s="73" t="s">
        <v>912</v>
      </c>
      <c r="D24" s="73" t="s">
        <v>60</v>
      </c>
      <c r="E24" s="74" t="s">
        <v>535</v>
      </c>
      <c r="F24" s="75">
        <v>297.2</v>
      </c>
      <c r="G24" s="75">
        <v>297</v>
      </c>
      <c r="H24" s="75">
        <v>288</v>
      </c>
      <c r="I24" s="75">
        <v>283.10000000000002</v>
      </c>
      <c r="J24" s="75">
        <v>301.60000000000002</v>
      </c>
      <c r="K24" s="75">
        <v>293.75</v>
      </c>
      <c r="L24" s="75">
        <v>290.85000000000002</v>
      </c>
      <c r="M24" s="75">
        <v>298.05</v>
      </c>
      <c r="N24" s="75">
        <v>298.89999999999998</v>
      </c>
      <c r="O24" s="75">
        <v>283</v>
      </c>
      <c r="P24" s="75">
        <v>281.3</v>
      </c>
      <c r="Q24" s="75">
        <v>277.60000000000002</v>
      </c>
      <c r="R24" s="75">
        <v>287.85000000000002</v>
      </c>
      <c r="S24" s="75">
        <v>290.3</v>
      </c>
      <c r="T24" s="75">
        <v>296.05</v>
      </c>
      <c r="U24" s="75">
        <v>297.45</v>
      </c>
      <c r="V24" s="75">
        <v>279</v>
      </c>
      <c r="W24" s="75">
        <v>290.3</v>
      </c>
      <c r="X24" s="75">
        <v>290.60000000000002</v>
      </c>
      <c r="Y24" s="75">
        <v>298.64999999999998</v>
      </c>
      <c r="Z24" s="75">
        <v>291.05</v>
      </c>
      <c r="AA24" s="75">
        <v>298.25</v>
      </c>
      <c r="AB24" s="75">
        <v>297.3</v>
      </c>
      <c r="AC24" s="75">
        <v>283.75</v>
      </c>
      <c r="AD24" s="75">
        <v>293.45</v>
      </c>
      <c r="AE24" s="75">
        <v>293.60000000000002</v>
      </c>
      <c r="AF24" s="75">
        <v>287.95</v>
      </c>
      <c r="AG24" s="75">
        <v>297.85000000000002</v>
      </c>
      <c r="AH24" s="75">
        <v>295.10000000000002</v>
      </c>
      <c r="AI24" s="75">
        <v>8458.85</v>
      </c>
    </row>
    <row r="25" spans="1:35" x14ac:dyDescent="0.35">
      <c r="A25" s="1"/>
      <c r="B25" s="73" t="s">
        <v>52</v>
      </c>
      <c r="C25" s="73" t="s">
        <v>913</v>
      </c>
      <c r="D25" s="73" t="s">
        <v>60</v>
      </c>
      <c r="E25" s="74" t="s">
        <v>535</v>
      </c>
      <c r="F25" s="75">
        <v>1889.7</v>
      </c>
      <c r="G25" s="75">
        <v>1892.05</v>
      </c>
      <c r="H25" s="75">
        <v>1906.2</v>
      </c>
      <c r="I25" s="75">
        <v>1888.55</v>
      </c>
      <c r="J25" s="75">
        <v>1905.7</v>
      </c>
      <c r="K25" s="75">
        <v>1892.1</v>
      </c>
      <c r="L25" s="75">
        <v>1891.8</v>
      </c>
      <c r="M25" s="75">
        <v>1893</v>
      </c>
      <c r="N25" s="75">
        <v>1899.65</v>
      </c>
      <c r="O25" s="75">
        <v>1897.45</v>
      </c>
      <c r="P25" s="75">
        <v>1885.9</v>
      </c>
      <c r="Q25" s="75">
        <v>1908.35</v>
      </c>
      <c r="R25" s="75">
        <v>1885.5</v>
      </c>
      <c r="S25" s="75">
        <v>1886.4</v>
      </c>
      <c r="T25" s="75">
        <v>1903.9</v>
      </c>
      <c r="U25" s="75">
        <v>1913.8</v>
      </c>
      <c r="V25" s="75">
        <v>1902.55</v>
      </c>
      <c r="W25" s="75">
        <v>1906.3</v>
      </c>
      <c r="X25" s="75">
        <v>1890.15</v>
      </c>
      <c r="Y25" s="75">
        <v>1909.35</v>
      </c>
      <c r="Z25" s="75">
        <v>1889.25</v>
      </c>
      <c r="AA25" s="75">
        <v>1900.85</v>
      </c>
      <c r="AB25" s="75">
        <v>1902.95</v>
      </c>
      <c r="AC25" s="75">
        <v>1892.95</v>
      </c>
      <c r="AD25" s="75">
        <v>1896.55</v>
      </c>
      <c r="AE25" s="75">
        <v>1890.95</v>
      </c>
      <c r="AF25" s="75">
        <v>1898.05</v>
      </c>
      <c r="AG25" s="75">
        <v>1900.4</v>
      </c>
      <c r="AH25" s="75">
        <v>1869.45</v>
      </c>
      <c r="AI25" s="75">
        <v>54989.8</v>
      </c>
    </row>
    <row r="26" spans="1:35" x14ac:dyDescent="0.35">
      <c r="A26" s="1"/>
      <c r="B26" s="73" t="s">
        <v>52</v>
      </c>
      <c r="C26" s="73" t="s">
        <v>1037</v>
      </c>
      <c r="D26" s="73" t="s">
        <v>60</v>
      </c>
      <c r="E26" s="74" t="s">
        <v>535</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v>0</v>
      </c>
    </row>
    <row r="27" spans="1:35" x14ac:dyDescent="0.35">
      <c r="A27" s="1"/>
      <c r="B27" s="73" t="s">
        <v>52</v>
      </c>
      <c r="C27" s="73" t="s">
        <v>1038</v>
      </c>
      <c r="D27" s="73" t="s">
        <v>60</v>
      </c>
      <c r="E27" s="74" t="s">
        <v>536</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v>0</v>
      </c>
    </row>
    <row r="28" spans="1:35" x14ac:dyDescent="0.35">
      <c r="A28" s="1"/>
      <c r="B28" s="73" t="s">
        <v>52</v>
      </c>
      <c r="C28" s="73" t="s">
        <v>1038</v>
      </c>
      <c r="D28" s="73" t="s">
        <v>1039</v>
      </c>
      <c r="E28" s="74" t="s">
        <v>536</v>
      </c>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v>0</v>
      </c>
    </row>
    <row r="29" spans="1:35" x14ac:dyDescent="0.35">
      <c r="A29" s="1"/>
      <c r="B29" s="73" t="s">
        <v>52</v>
      </c>
      <c r="C29" s="73" t="s">
        <v>1040</v>
      </c>
      <c r="D29" s="73" t="s">
        <v>60</v>
      </c>
      <c r="E29" s="74" t="s">
        <v>536</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v>0</v>
      </c>
    </row>
    <row r="30" spans="1:35" x14ac:dyDescent="0.35">
      <c r="A30" s="1"/>
      <c r="B30" s="73" t="s">
        <v>571</v>
      </c>
      <c r="C30" s="73" t="s">
        <v>914</v>
      </c>
      <c r="D30" s="73" t="s">
        <v>1041</v>
      </c>
      <c r="E30" s="74" t="s">
        <v>535</v>
      </c>
      <c r="F30" s="75">
        <v>200.95</v>
      </c>
      <c r="G30" s="75">
        <v>190.45</v>
      </c>
      <c r="H30" s="75">
        <v>229.25</v>
      </c>
      <c r="I30" s="75">
        <v>237.9</v>
      </c>
      <c r="J30" s="75">
        <v>219.9</v>
      </c>
      <c r="K30" s="75">
        <v>189</v>
      </c>
      <c r="L30" s="75">
        <v>192.2</v>
      </c>
      <c r="M30" s="75">
        <v>232</v>
      </c>
      <c r="N30" s="75">
        <v>220.95</v>
      </c>
      <c r="O30" s="75">
        <v>249.95</v>
      </c>
      <c r="P30" s="75">
        <v>328.45</v>
      </c>
      <c r="Q30" s="75">
        <v>179.45</v>
      </c>
      <c r="R30" s="75">
        <v>277.64999999999998</v>
      </c>
      <c r="S30" s="75">
        <v>257.75</v>
      </c>
      <c r="T30" s="75">
        <v>259.2</v>
      </c>
      <c r="U30" s="75">
        <v>257.35000000000002</v>
      </c>
      <c r="V30" s="75">
        <v>251.5</v>
      </c>
      <c r="W30" s="75">
        <v>236.55</v>
      </c>
      <c r="X30" s="75">
        <v>237.3</v>
      </c>
      <c r="Y30" s="75">
        <v>237.05</v>
      </c>
      <c r="Z30" s="75">
        <v>237.6</v>
      </c>
      <c r="AA30" s="75">
        <v>236.85</v>
      </c>
      <c r="AB30" s="75">
        <v>314.64999999999998</v>
      </c>
      <c r="AC30" s="75">
        <v>308.5</v>
      </c>
      <c r="AD30" s="75">
        <v>257.64999999999998</v>
      </c>
      <c r="AE30" s="75">
        <v>249.95</v>
      </c>
      <c r="AF30" s="75">
        <v>285.14999999999998</v>
      </c>
      <c r="AG30" s="75">
        <v>369.15</v>
      </c>
      <c r="AH30" s="75">
        <v>342.45</v>
      </c>
      <c r="AI30" s="75">
        <v>7286.75</v>
      </c>
    </row>
    <row r="31" spans="1:35" x14ac:dyDescent="0.35">
      <c r="A31" s="1"/>
      <c r="B31" s="73" t="s">
        <v>571</v>
      </c>
      <c r="C31" s="73" t="s">
        <v>915</v>
      </c>
      <c r="D31" s="73" t="s">
        <v>60</v>
      </c>
      <c r="E31" s="74" t="s">
        <v>535</v>
      </c>
      <c r="F31" s="75">
        <v>233.8</v>
      </c>
      <c r="G31" s="75">
        <v>279</v>
      </c>
      <c r="H31" s="75">
        <v>381.25</v>
      </c>
      <c r="I31" s="75">
        <v>422.5</v>
      </c>
      <c r="J31" s="75">
        <v>384.7</v>
      </c>
      <c r="K31" s="75">
        <v>376.2</v>
      </c>
      <c r="L31" s="75">
        <v>373.6</v>
      </c>
      <c r="M31" s="75">
        <v>361.4</v>
      </c>
      <c r="N31" s="75">
        <v>364.05</v>
      </c>
      <c r="O31" s="75">
        <v>403</v>
      </c>
      <c r="P31" s="75">
        <v>405.25</v>
      </c>
      <c r="Q31" s="75">
        <v>409.85</v>
      </c>
      <c r="R31" s="75">
        <v>423.65</v>
      </c>
      <c r="S31" s="75">
        <v>419.05</v>
      </c>
      <c r="T31" s="75">
        <v>418.9</v>
      </c>
      <c r="U31" s="75">
        <v>441.85</v>
      </c>
      <c r="V31" s="75">
        <v>441.1</v>
      </c>
      <c r="W31" s="75">
        <v>419.05</v>
      </c>
      <c r="X31" s="75">
        <v>458.45</v>
      </c>
      <c r="Y31" s="75">
        <v>479.15</v>
      </c>
      <c r="Z31" s="75">
        <v>479.4</v>
      </c>
      <c r="AA31" s="75">
        <v>454.26</v>
      </c>
      <c r="AB31" s="75">
        <v>436.45</v>
      </c>
      <c r="AC31" s="75">
        <v>376.25</v>
      </c>
      <c r="AD31" s="75">
        <v>355.2</v>
      </c>
      <c r="AE31" s="75">
        <v>353.5</v>
      </c>
      <c r="AF31" s="75">
        <v>336.75</v>
      </c>
      <c r="AG31" s="75">
        <v>365.6</v>
      </c>
      <c r="AH31" s="75">
        <v>358.55</v>
      </c>
      <c r="AI31" s="75">
        <v>11411.76</v>
      </c>
    </row>
    <row r="32" spans="1:35" x14ac:dyDescent="0.35">
      <c r="A32" s="1"/>
      <c r="B32" s="73" t="s">
        <v>571</v>
      </c>
      <c r="C32" s="73" t="s">
        <v>916</v>
      </c>
      <c r="D32" s="73" t="s">
        <v>60</v>
      </c>
      <c r="E32" s="74" t="s">
        <v>535</v>
      </c>
      <c r="F32" s="75">
        <v>322.25</v>
      </c>
      <c r="G32" s="75">
        <v>377.25</v>
      </c>
      <c r="H32" s="75">
        <v>475.75</v>
      </c>
      <c r="I32" s="75">
        <v>484.55</v>
      </c>
      <c r="J32" s="75">
        <v>486.9</v>
      </c>
      <c r="K32" s="75">
        <v>475.7</v>
      </c>
      <c r="L32" s="75">
        <v>475.95</v>
      </c>
      <c r="M32" s="75">
        <v>474.7</v>
      </c>
      <c r="N32" s="75">
        <v>461.4</v>
      </c>
      <c r="O32" s="75">
        <v>486.1</v>
      </c>
      <c r="P32" s="75">
        <v>487.3</v>
      </c>
      <c r="Q32" s="75">
        <v>487.4</v>
      </c>
      <c r="R32" s="75">
        <v>487.1</v>
      </c>
      <c r="S32" s="75">
        <v>482.5</v>
      </c>
      <c r="T32" s="75">
        <v>484.95</v>
      </c>
      <c r="U32" s="75">
        <v>484.9</v>
      </c>
      <c r="V32" s="75">
        <v>485</v>
      </c>
      <c r="W32" s="75">
        <v>485</v>
      </c>
      <c r="X32" s="75">
        <v>484.45</v>
      </c>
      <c r="Y32" s="75">
        <v>485.25</v>
      </c>
      <c r="Z32" s="75">
        <v>485.05</v>
      </c>
      <c r="AA32" s="75">
        <v>483.56</v>
      </c>
      <c r="AB32" s="75">
        <v>486.1</v>
      </c>
      <c r="AC32" s="75">
        <v>486.05</v>
      </c>
      <c r="AD32" s="75">
        <v>477.65</v>
      </c>
      <c r="AE32" s="75">
        <v>484.4</v>
      </c>
      <c r="AF32" s="75">
        <v>459.3</v>
      </c>
      <c r="AG32" s="75">
        <v>459.4</v>
      </c>
      <c r="AH32" s="75">
        <v>469.65</v>
      </c>
      <c r="AI32" s="75">
        <v>13665.56</v>
      </c>
    </row>
    <row r="33" spans="1:35" x14ac:dyDescent="0.35">
      <c r="A33" s="1"/>
      <c r="B33" s="73" t="s">
        <v>571</v>
      </c>
      <c r="C33" s="73" t="s">
        <v>917</v>
      </c>
      <c r="D33" s="73" t="s">
        <v>1041</v>
      </c>
      <c r="E33" s="74" t="s">
        <v>535</v>
      </c>
      <c r="F33" s="75">
        <v>71.55</v>
      </c>
      <c r="G33" s="75">
        <v>62.5</v>
      </c>
      <c r="H33" s="75">
        <v>119.1</v>
      </c>
      <c r="I33" s="75">
        <v>154.75</v>
      </c>
      <c r="J33" s="75">
        <v>124.1</v>
      </c>
      <c r="K33" s="75">
        <v>112.55</v>
      </c>
      <c r="L33" s="75">
        <v>115.95</v>
      </c>
      <c r="M33" s="75">
        <v>118</v>
      </c>
      <c r="N33" s="75">
        <v>107.75</v>
      </c>
      <c r="O33" s="75">
        <v>112</v>
      </c>
      <c r="P33" s="75">
        <v>152.4</v>
      </c>
      <c r="Q33" s="75">
        <v>164.15</v>
      </c>
      <c r="R33" s="75">
        <v>178.05</v>
      </c>
      <c r="S33" s="75">
        <v>177.3</v>
      </c>
      <c r="T33" s="75">
        <v>144.55000000000001</v>
      </c>
      <c r="U33" s="75">
        <v>133.94999999999999</v>
      </c>
      <c r="V33" s="75">
        <v>133.65</v>
      </c>
      <c r="W33" s="75">
        <v>156</v>
      </c>
      <c r="X33" s="75">
        <v>150.05000000000001</v>
      </c>
      <c r="Y33" s="75">
        <v>155.15</v>
      </c>
      <c r="Z33" s="75">
        <v>163.19999999999999</v>
      </c>
      <c r="AA33" s="75">
        <v>158.75</v>
      </c>
      <c r="AB33" s="75">
        <v>163.19999999999999</v>
      </c>
      <c r="AC33" s="75">
        <v>189.7</v>
      </c>
      <c r="AD33" s="75">
        <v>181.05</v>
      </c>
      <c r="AE33" s="75">
        <v>164.35</v>
      </c>
      <c r="AF33" s="75">
        <v>190.25</v>
      </c>
      <c r="AG33" s="75">
        <v>199.6</v>
      </c>
      <c r="AH33" s="75">
        <v>191</v>
      </c>
      <c r="AI33" s="75">
        <v>4244.6000000000004</v>
      </c>
    </row>
    <row r="34" spans="1:35" x14ac:dyDescent="0.35">
      <c r="A34" s="1"/>
      <c r="B34" s="73" t="s">
        <v>540</v>
      </c>
      <c r="C34" s="73" t="s">
        <v>918</v>
      </c>
      <c r="D34" s="73" t="s">
        <v>60</v>
      </c>
      <c r="E34" s="74" t="s">
        <v>535</v>
      </c>
      <c r="F34" s="75">
        <v>3704.95</v>
      </c>
      <c r="G34" s="75">
        <v>3919.4</v>
      </c>
      <c r="H34" s="75">
        <v>3970.1</v>
      </c>
      <c r="I34" s="75">
        <v>3953.25</v>
      </c>
      <c r="J34" s="75">
        <v>628.29999999999995</v>
      </c>
      <c r="K34" s="75">
        <v>3894.2</v>
      </c>
      <c r="L34" s="75">
        <v>3968.15</v>
      </c>
      <c r="M34" s="75">
        <v>3978.5</v>
      </c>
      <c r="N34" s="75">
        <v>4006.65</v>
      </c>
      <c r="O34" s="75">
        <v>4003.25</v>
      </c>
      <c r="P34" s="75">
        <v>3883.65</v>
      </c>
      <c r="Q34" s="75">
        <v>3996.1</v>
      </c>
      <c r="R34" s="75">
        <v>3999</v>
      </c>
      <c r="S34" s="75">
        <v>3932.35</v>
      </c>
      <c r="T34" s="75">
        <v>3956.35</v>
      </c>
      <c r="U34" s="75">
        <v>4008.25</v>
      </c>
      <c r="V34" s="75">
        <v>3993.85</v>
      </c>
      <c r="W34" s="75">
        <v>3896.35</v>
      </c>
      <c r="X34" s="75">
        <v>2989.35</v>
      </c>
      <c r="Y34" s="75">
        <v>4016.05</v>
      </c>
      <c r="Z34" s="75">
        <v>3990.95</v>
      </c>
      <c r="AA34" s="75">
        <v>4011.6</v>
      </c>
      <c r="AB34" s="75">
        <v>3986.4</v>
      </c>
      <c r="AC34" s="75">
        <v>3965.8</v>
      </c>
      <c r="AD34" s="75">
        <v>3954.65</v>
      </c>
      <c r="AE34" s="75">
        <v>3874</v>
      </c>
      <c r="AF34" s="75">
        <v>3980.35</v>
      </c>
      <c r="AG34" s="75">
        <v>3949.1</v>
      </c>
      <c r="AH34" s="75">
        <v>3990.8</v>
      </c>
      <c r="AI34" s="75">
        <v>110401.7</v>
      </c>
    </row>
    <row r="35" spans="1:35" x14ac:dyDescent="0.35">
      <c r="A35" s="1"/>
      <c r="B35" s="73" t="s">
        <v>223</v>
      </c>
      <c r="C35" s="73" t="s">
        <v>919</v>
      </c>
      <c r="D35" s="73" t="s">
        <v>60</v>
      </c>
      <c r="E35" s="74" t="s">
        <v>535</v>
      </c>
      <c r="F35" s="75">
        <v>183.05</v>
      </c>
      <c r="G35" s="75">
        <v>182.85</v>
      </c>
      <c r="H35" s="75">
        <v>183.8</v>
      </c>
      <c r="I35" s="75">
        <v>183.3</v>
      </c>
      <c r="J35" s="75">
        <v>187.5</v>
      </c>
      <c r="K35" s="75">
        <v>183.6</v>
      </c>
      <c r="L35" s="75">
        <v>183.3</v>
      </c>
      <c r="M35" s="75">
        <v>185.1</v>
      </c>
      <c r="N35" s="75">
        <v>184.3</v>
      </c>
      <c r="O35" s="75">
        <v>183.35</v>
      </c>
      <c r="P35" s="75">
        <v>185</v>
      </c>
      <c r="Q35" s="75">
        <v>183.95</v>
      </c>
      <c r="R35" s="75">
        <v>182.85</v>
      </c>
      <c r="S35" s="75">
        <v>180.5</v>
      </c>
      <c r="T35" s="75">
        <v>182.65</v>
      </c>
      <c r="U35" s="75">
        <v>182.95</v>
      </c>
      <c r="V35" s="75">
        <v>183.05</v>
      </c>
      <c r="W35" s="75">
        <v>184.1</v>
      </c>
      <c r="X35" s="75">
        <v>184.85</v>
      </c>
      <c r="Y35" s="75">
        <v>185.5</v>
      </c>
      <c r="Z35" s="75">
        <v>182.3</v>
      </c>
      <c r="AA35" s="75">
        <v>185.54</v>
      </c>
      <c r="AB35" s="75">
        <v>186.2</v>
      </c>
      <c r="AC35" s="75">
        <v>185.15</v>
      </c>
      <c r="AD35" s="75">
        <v>184.95</v>
      </c>
      <c r="AE35" s="75">
        <v>185.6</v>
      </c>
      <c r="AF35" s="75">
        <v>186.6</v>
      </c>
      <c r="AG35" s="75">
        <v>187.2</v>
      </c>
      <c r="AH35" s="75">
        <v>181.25</v>
      </c>
      <c r="AI35" s="75">
        <v>5340.34</v>
      </c>
    </row>
    <row r="36" spans="1:35" x14ac:dyDescent="0.35">
      <c r="A36" s="1"/>
      <c r="B36" s="73" t="s">
        <v>223</v>
      </c>
      <c r="C36" s="73" t="s">
        <v>920</v>
      </c>
      <c r="D36" s="73" t="s">
        <v>60</v>
      </c>
      <c r="E36" s="74" t="s">
        <v>535</v>
      </c>
      <c r="F36" s="75">
        <v>144.9</v>
      </c>
      <c r="G36" s="75">
        <v>149.30000000000001</v>
      </c>
      <c r="H36" s="75">
        <v>150.44999999999999</v>
      </c>
      <c r="I36" s="75">
        <v>148.9</v>
      </c>
      <c r="J36" s="75">
        <v>149.75</v>
      </c>
      <c r="K36" s="75">
        <v>148.55000000000001</v>
      </c>
      <c r="L36" s="75">
        <v>147.05000000000001</v>
      </c>
      <c r="M36" s="75">
        <v>148.6</v>
      </c>
      <c r="N36" s="75">
        <v>148.5</v>
      </c>
      <c r="O36" s="75">
        <v>145.65</v>
      </c>
      <c r="P36" s="75">
        <v>143.4</v>
      </c>
      <c r="Q36" s="75">
        <v>143.6</v>
      </c>
      <c r="R36" s="75">
        <v>139.65</v>
      </c>
      <c r="S36" s="75">
        <v>137.5</v>
      </c>
      <c r="T36" s="75">
        <v>140</v>
      </c>
      <c r="U36" s="75">
        <v>141.85</v>
      </c>
      <c r="V36" s="75">
        <v>144.15</v>
      </c>
      <c r="W36" s="75">
        <v>146.94999999999999</v>
      </c>
      <c r="X36" s="75">
        <v>146.75</v>
      </c>
      <c r="Y36" s="75">
        <v>146.4</v>
      </c>
      <c r="Z36" s="75">
        <v>143.5</v>
      </c>
      <c r="AA36" s="75">
        <v>142.75</v>
      </c>
      <c r="AB36" s="75">
        <v>143.85</v>
      </c>
      <c r="AC36" s="75">
        <v>146.15</v>
      </c>
      <c r="AD36" s="75">
        <v>144.25</v>
      </c>
      <c r="AE36" s="75">
        <v>141.75</v>
      </c>
      <c r="AF36" s="75">
        <v>144.44999999999999</v>
      </c>
      <c r="AG36" s="75">
        <v>140.19999999999999</v>
      </c>
      <c r="AH36" s="75">
        <v>139.9</v>
      </c>
      <c r="AI36" s="75">
        <v>4198.7</v>
      </c>
    </row>
    <row r="37" spans="1:35" x14ac:dyDescent="0.35">
      <c r="A37" s="1"/>
      <c r="B37" s="73" t="s">
        <v>223</v>
      </c>
      <c r="C37" s="73" t="s">
        <v>1042</v>
      </c>
      <c r="D37" s="73" t="s">
        <v>228</v>
      </c>
      <c r="E37" s="74" t="s">
        <v>536</v>
      </c>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v>0</v>
      </c>
    </row>
    <row r="38" spans="1:35" x14ac:dyDescent="0.35">
      <c r="A38" s="1"/>
      <c r="B38" s="73" t="s">
        <v>567</v>
      </c>
      <c r="C38" s="73" t="s">
        <v>921</v>
      </c>
      <c r="D38" s="73" t="s">
        <v>60</v>
      </c>
      <c r="E38" s="74" t="s">
        <v>535</v>
      </c>
      <c r="F38" s="75">
        <v>59.75</v>
      </c>
      <c r="G38" s="75">
        <v>59.1</v>
      </c>
      <c r="H38" s="75">
        <v>60</v>
      </c>
      <c r="I38" s="75">
        <v>71.8</v>
      </c>
      <c r="J38" s="75">
        <v>79.849999999999994</v>
      </c>
      <c r="K38" s="75">
        <v>77.349999999999994</v>
      </c>
      <c r="L38" s="75">
        <v>77.45</v>
      </c>
      <c r="M38" s="75">
        <v>81.25</v>
      </c>
      <c r="N38" s="75">
        <v>81.349999999999994</v>
      </c>
      <c r="O38" s="75">
        <v>80.75</v>
      </c>
      <c r="P38" s="75">
        <v>81.8</v>
      </c>
      <c r="Q38" s="75">
        <v>81.7</v>
      </c>
      <c r="R38" s="75">
        <v>81.599999999999994</v>
      </c>
      <c r="S38" s="75">
        <v>82.7</v>
      </c>
      <c r="T38" s="75">
        <v>80</v>
      </c>
      <c r="U38" s="75">
        <v>74.099999999999994</v>
      </c>
      <c r="V38" s="75">
        <v>73.8</v>
      </c>
      <c r="W38" s="75">
        <v>80.2</v>
      </c>
      <c r="X38" s="75">
        <v>79.3</v>
      </c>
      <c r="Y38" s="75">
        <v>80.7</v>
      </c>
      <c r="Z38" s="75">
        <v>79.55</v>
      </c>
      <c r="AA38" s="75">
        <v>79.75</v>
      </c>
      <c r="AB38" s="75">
        <v>60.1</v>
      </c>
      <c r="AC38" s="75">
        <v>39.25</v>
      </c>
      <c r="AD38" s="75">
        <v>81.75</v>
      </c>
      <c r="AE38" s="75">
        <v>81.099999999999994</v>
      </c>
      <c r="AF38" s="75">
        <v>79.25</v>
      </c>
      <c r="AG38" s="75">
        <v>75.25</v>
      </c>
      <c r="AH38" s="75">
        <v>72.75</v>
      </c>
      <c r="AI38" s="75">
        <v>2173.3000000000002</v>
      </c>
    </row>
    <row r="39" spans="1:35" x14ac:dyDescent="0.35">
      <c r="A39" s="1"/>
      <c r="B39" s="73" t="s">
        <v>57</v>
      </c>
      <c r="C39" s="73" t="s">
        <v>58</v>
      </c>
      <c r="D39" s="73" t="s">
        <v>60</v>
      </c>
      <c r="E39" s="74" t="s">
        <v>535</v>
      </c>
      <c r="F39" s="75">
        <v>13007.55</v>
      </c>
      <c r="G39" s="75">
        <v>14243.5</v>
      </c>
      <c r="H39" s="75">
        <v>15012.5</v>
      </c>
      <c r="I39" s="75">
        <v>14590</v>
      </c>
      <c r="J39" s="75">
        <v>15187.5</v>
      </c>
      <c r="K39" s="75">
        <v>15165.05</v>
      </c>
      <c r="L39" s="75">
        <v>15203.2</v>
      </c>
      <c r="M39" s="75">
        <v>14963.6</v>
      </c>
      <c r="N39" s="75">
        <v>15205.3</v>
      </c>
      <c r="O39" s="75">
        <v>15163.3</v>
      </c>
      <c r="P39" s="75">
        <v>15080.2</v>
      </c>
      <c r="Q39" s="75">
        <v>15174.4</v>
      </c>
      <c r="R39" s="75">
        <v>15081.7</v>
      </c>
      <c r="S39" s="75">
        <v>14208.2</v>
      </c>
      <c r="T39" s="75">
        <v>15130.95</v>
      </c>
      <c r="U39" s="75">
        <v>14750.9</v>
      </c>
      <c r="V39" s="75">
        <v>15140.85</v>
      </c>
      <c r="W39" s="75">
        <v>15122.4</v>
      </c>
      <c r="X39" s="75">
        <v>14832.6</v>
      </c>
      <c r="Y39" s="75">
        <v>15173.35</v>
      </c>
      <c r="Z39" s="75">
        <v>15123.2</v>
      </c>
      <c r="AA39" s="75">
        <v>15153.1</v>
      </c>
      <c r="AB39" s="75">
        <v>15154.65</v>
      </c>
      <c r="AC39" s="75">
        <v>15147.45</v>
      </c>
      <c r="AD39" s="75">
        <v>15154.1</v>
      </c>
      <c r="AE39" s="75">
        <v>14341.7</v>
      </c>
      <c r="AF39" s="75">
        <v>15143.3</v>
      </c>
      <c r="AG39" s="75">
        <v>14963.35</v>
      </c>
      <c r="AH39" s="75">
        <v>15189.3</v>
      </c>
      <c r="AI39" s="75">
        <v>432807.2</v>
      </c>
    </row>
    <row r="40" spans="1:35" x14ac:dyDescent="0.35">
      <c r="A40" s="1"/>
      <c r="B40" s="73" t="s">
        <v>57</v>
      </c>
      <c r="C40" s="73" t="s">
        <v>922</v>
      </c>
      <c r="D40" s="73" t="s">
        <v>60</v>
      </c>
      <c r="E40" s="74" t="s">
        <v>535</v>
      </c>
      <c r="F40" s="75">
        <v>4287.8</v>
      </c>
      <c r="G40" s="75">
        <v>4844</v>
      </c>
      <c r="H40" s="75">
        <v>5148.95</v>
      </c>
      <c r="I40" s="75">
        <v>4446.1000000000004</v>
      </c>
      <c r="J40" s="75">
        <v>5214.05</v>
      </c>
      <c r="K40" s="75">
        <v>5222.8999999999996</v>
      </c>
      <c r="L40" s="75">
        <v>5197.2</v>
      </c>
      <c r="M40" s="75">
        <v>5124.3999999999996</v>
      </c>
      <c r="N40" s="75">
        <v>5217.1000000000004</v>
      </c>
      <c r="O40" s="75">
        <v>5195.2</v>
      </c>
      <c r="P40" s="75">
        <v>5153.75</v>
      </c>
      <c r="Q40" s="75">
        <v>5184.8999999999996</v>
      </c>
      <c r="R40" s="75">
        <v>5165.6499999999996</v>
      </c>
      <c r="S40" s="75">
        <v>4813.8</v>
      </c>
      <c r="T40" s="75">
        <v>5182.75</v>
      </c>
      <c r="U40" s="75">
        <v>5059.1000000000004</v>
      </c>
      <c r="V40" s="75">
        <v>5174.25</v>
      </c>
      <c r="W40" s="75">
        <v>5172.55</v>
      </c>
      <c r="X40" s="75">
        <v>5051.45</v>
      </c>
      <c r="Y40" s="75">
        <v>5181.1000000000004</v>
      </c>
      <c r="Z40" s="75">
        <v>5172.05</v>
      </c>
      <c r="AA40" s="75">
        <v>5182.6000000000004</v>
      </c>
      <c r="AB40" s="75">
        <v>5181.6499999999996</v>
      </c>
      <c r="AC40" s="75">
        <v>5180.55</v>
      </c>
      <c r="AD40" s="75">
        <v>5180.45</v>
      </c>
      <c r="AE40" s="75">
        <v>4860</v>
      </c>
      <c r="AF40" s="75">
        <v>5143</v>
      </c>
      <c r="AG40" s="75">
        <v>5112.5</v>
      </c>
      <c r="AH40" s="75">
        <v>5212.05</v>
      </c>
      <c r="AI40" s="75">
        <v>147261.85</v>
      </c>
    </row>
    <row r="41" spans="1:35" x14ac:dyDescent="0.35">
      <c r="A41" s="1"/>
      <c r="B41" s="73" t="s">
        <v>57</v>
      </c>
      <c r="C41" s="73" t="s">
        <v>1043</v>
      </c>
      <c r="D41" s="73" t="s">
        <v>1044</v>
      </c>
      <c r="E41" s="74" t="s">
        <v>536</v>
      </c>
      <c r="F41" s="75"/>
      <c r="G41" s="75"/>
      <c r="H41" s="75"/>
      <c r="I41" s="75"/>
      <c r="J41" s="75"/>
      <c r="K41" s="75"/>
      <c r="L41" s="75"/>
      <c r="M41" s="75">
        <v>10.9</v>
      </c>
      <c r="N41" s="75"/>
      <c r="O41" s="75"/>
      <c r="P41" s="75"/>
      <c r="Q41" s="75"/>
      <c r="R41" s="75"/>
      <c r="S41" s="75"/>
      <c r="T41" s="75"/>
      <c r="U41" s="75"/>
      <c r="V41" s="75"/>
      <c r="W41" s="75"/>
      <c r="X41" s="75"/>
      <c r="Y41" s="75"/>
      <c r="Z41" s="75"/>
      <c r="AA41" s="75"/>
      <c r="AB41" s="75"/>
      <c r="AC41" s="75"/>
      <c r="AD41" s="75"/>
      <c r="AE41" s="75"/>
      <c r="AF41" s="75"/>
      <c r="AG41" s="75"/>
      <c r="AH41" s="75"/>
      <c r="AI41" s="75">
        <v>10.9</v>
      </c>
    </row>
    <row r="42" spans="1:35" x14ac:dyDescent="0.35">
      <c r="A42" s="1"/>
      <c r="B42" s="73" t="s">
        <v>57</v>
      </c>
      <c r="C42" s="73" t="s">
        <v>1043</v>
      </c>
      <c r="D42" s="73" t="s">
        <v>1045</v>
      </c>
      <c r="E42" s="74" t="s">
        <v>536</v>
      </c>
      <c r="F42" s="75"/>
      <c r="G42" s="75"/>
      <c r="H42" s="75"/>
      <c r="I42" s="75"/>
      <c r="J42" s="75"/>
      <c r="K42" s="75"/>
      <c r="L42" s="75"/>
      <c r="M42" s="75"/>
      <c r="N42" s="75"/>
      <c r="O42" s="75"/>
      <c r="P42" s="75"/>
      <c r="Q42" s="75"/>
      <c r="R42" s="75"/>
      <c r="S42" s="75"/>
      <c r="T42" s="75"/>
      <c r="U42" s="75"/>
      <c r="V42" s="75"/>
      <c r="W42" s="75"/>
      <c r="X42" s="75"/>
      <c r="Y42" s="75"/>
      <c r="Z42" s="75"/>
      <c r="AA42" s="75"/>
      <c r="AB42" s="75">
        <v>9.0500000000000007</v>
      </c>
      <c r="AC42" s="75"/>
      <c r="AD42" s="75"/>
      <c r="AE42" s="75"/>
      <c r="AF42" s="75"/>
      <c r="AG42" s="75"/>
      <c r="AH42" s="75"/>
      <c r="AI42" s="75">
        <v>9.0500000000000007</v>
      </c>
    </row>
    <row r="43" spans="1:35" ht="28" x14ac:dyDescent="0.35">
      <c r="A43" s="1"/>
      <c r="B43" s="73" t="s">
        <v>557</v>
      </c>
      <c r="C43" s="73" t="s">
        <v>923</v>
      </c>
      <c r="D43" s="73" t="s">
        <v>60</v>
      </c>
      <c r="E43" s="74" t="s">
        <v>535</v>
      </c>
      <c r="F43" s="75">
        <v>109.6</v>
      </c>
      <c r="G43" s="75">
        <v>113.3</v>
      </c>
      <c r="H43" s="75">
        <v>111.3</v>
      </c>
      <c r="I43" s="75">
        <v>110.35</v>
      </c>
      <c r="J43" s="75">
        <v>109.95</v>
      </c>
      <c r="K43" s="75">
        <v>110.5</v>
      </c>
      <c r="L43" s="75">
        <v>112.15</v>
      </c>
      <c r="M43" s="75">
        <v>113.55</v>
      </c>
      <c r="N43" s="75">
        <v>114.605</v>
      </c>
      <c r="O43" s="75">
        <v>113.7</v>
      </c>
      <c r="P43" s="75">
        <v>116.65</v>
      </c>
      <c r="Q43" s="75">
        <v>113.75</v>
      </c>
      <c r="R43" s="75">
        <v>113.65</v>
      </c>
      <c r="S43" s="75">
        <v>111.05</v>
      </c>
      <c r="T43" s="75">
        <v>107.05</v>
      </c>
      <c r="U43" s="75">
        <v>109.2</v>
      </c>
      <c r="V43" s="75">
        <v>111.6</v>
      </c>
      <c r="W43" s="75">
        <v>117.45</v>
      </c>
      <c r="X43" s="75">
        <v>117.95</v>
      </c>
      <c r="Y43" s="75">
        <v>119.35</v>
      </c>
      <c r="Z43" s="75">
        <v>112.45</v>
      </c>
      <c r="AA43" s="75">
        <v>110.55</v>
      </c>
      <c r="AB43" s="75">
        <v>109.45</v>
      </c>
      <c r="AC43" s="75">
        <v>105.15</v>
      </c>
      <c r="AD43" s="75">
        <v>105.05</v>
      </c>
      <c r="AE43" s="75">
        <v>103.1</v>
      </c>
      <c r="AF43" s="75">
        <v>105.15</v>
      </c>
      <c r="AG43" s="75">
        <v>101.15</v>
      </c>
      <c r="AH43" s="75">
        <v>100.5</v>
      </c>
      <c r="AI43" s="75">
        <v>3209.2550000000001</v>
      </c>
    </row>
    <row r="44" spans="1:35" ht="28" x14ac:dyDescent="0.35">
      <c r="A44" s="1"/>
      <c r="B44" s="73" t="s">
        <v>572</v>
      </c>
      <c r="C44" s="73" t="s">
        <v>924</v>
      </c>
      <c r="D44" s="73" t="s">
        <v>60</v>
      </c>
      <c r="E44" s="74" t="s">
        <v>535</v>
      </c>
      <c r="F44" s="75">
        <v>355.2</v>
      </c>
      <c r="G44" s="75">
        <v>412.3</v>
      </c>
      <c r="H44" s="75">
        <v>457.5</v>
      </c>
      <c r="I44" s="75">
        <v>479.75</v>
      </c>
      <c r="J44" s="75">
        <v>479.8</v>
      </c>
      <c r="K44" s="75">
        <v>480.05</v>
      </c>
      <c r="L44" s="75">
        <v>479.85</v>
      </c>
      <c r="M44" s="75">
        <v>478.85</v>
      </c>
      <c r="N44" s="75">
        <v>479.95</v>
      </c>
      <c r="O44" s="75">
        <v>479.25</v>
      </c>
      <c r="P44" s="75">
        <v>479.35</v>
      </c>
      <c r="Q44" s="75">
        <v>479.25</v>
      </c>
      <c r="R44" s="75">
        <v>479.7</v>
      </c>
      <c r="S44" s="75">
        <v>479.8</v>
      </c>
      <c r="T44" s="75">
        <v>479.6</v>
      </c>
      <c r="U44" s="75">
        <v>477.5</v>
      </c>
      <c r="V44" s="75">
        <v>479.3</v>
      </c>
      <c r="W44" s="75">
        <v>480</v>
      </c>
      <c r="X44" s="75">
        <v>479.05</v>
      </c>
      <c r="Y44" s="75">
        <v>479.7</v>
      </c>
      <c r="Z44" s="75">
        <v>479.3</v>
      </c>
      <c r="AA44" s="75">
        <v>476.49</v>
      </c>
      <c r="AB44" s="75">
        <v>479.45</v>
      </c>
      <c r="AC44" s="75">
        <v>480.45</v>
      </c>
      <c r="AD44" s="75">
        <v>479.9</v>
      </c>
      <c r="AE44" s="75">
        <v>479.25</v>
      </c>
      <c r="AF44" s="75">
        <v>480.2</v>
      </c>
      <c r="AG44" s="75">
        <v>475.3</v>
      </c>
      <c r="AH44" s="75">
        <v>443.05</v>
      </c>
      <c r="AI44" s="75">
        <v>13649.14</v>
      </c>
    </row>
    <row r="45" spans="1:35" ht="28" x14ac:dyDescent="0.35">
      <c r="A45" s="1"/>
      <c r="B45" s="73" t="s">
        <v>238</v>
      </c>
      <c r="C45" s="73" t="s">
        <v>984</v>
      </c>
      <c r="D45" s="73" t="s">
        <v>60</v>
      </c>
      <c r="E45" s="74" t="s">
        <v>535</v>
      </c>
      <c r="F45" s="75">
        <v>487.35</v>
      </c>
      <c r="G45" s="75">
        <v>487.6</v>
      </c>
      <c r="H45" s="75">
        <v>426.15</v>
      </c>
      <c r="I45" s="75">
        <v>488.35</v>
      </c>
      <c r="J45" s="75">
        <v>243.9</v>
      </c>
      <c r="K45" s="75">
        <v>12.65</v>
      </c>
      <c r="L45" s="75">
        <v>191.2</v>
      </c>
      <c r="M45" s="75">
        <v>362.8</v>
      </c>
      <c r="N45" s="75">
        <v>488</v>
      </c>
      <c r="O45" s="75">
        <v>482.5</v>
      </c>
      <c r="P45" s="75">
        <v>487.6</v>
      </c>
      <c r="Q45" s="75">
        <v>487.4</v>
      </c>
      <c r="R45" s="75">
        <v>486.3</v>
      </c>
      <c r="S45" s="75">
        <v>485.05</v>
      </c>
      <c r="T45" s="75">
        <v>487.75</v>
      </c>
      <c r="U45" s="75">
        <v>482.2</v>
      </c>
      <c r="V45" s="75">
        <v>488.3</v>
      </c>
      <c r="W45" s="75">
        <v>488.6</v>
      </c>
      <c r="X45" s="75">
        <v>458.3</v>
      </c>
      <c r="Y45" s="75">
        <v>150.05000000000001</v>
      </c>
      <c r="Z45" s="75"/>
      <c r="AA45" s="75"/>
      <c r="AB45" s="75"/>
      <c r="AC45" s="75"/>
      <c r="AD45" s="75"/>
      <c r="AE45" s="75"/>
      <c r="AF45" s="75"/>
      <c r="AG45" s="75"/>
      <c r="AH45" s="75"/>
      <c r="AI45" s="75">
        <v>8172.05</v>
      </c>
    </row>
    <row r="46" spans="1:35" x14ac:dyDescent="0.35">
      <c r="A46" s="1"/>
      <c r="B46" s="73" t="s">
        <v>542</v>
      </c>
      <c r="C46" s="73" t="s">
        <v>925</v>
      </c>
      <c r="D46" s="73" t="s">
        <v>60</v>
      </c>
      <c r="E46" s="74" t="s">
        <v>535</v>
      </c>
      <c r="F46" s="75">
        <v>2225.6</v>
      </c>
      <c r="G46" s="75">
        <v>2934.8</v>
      </c>
      <c r="H46" s="75">
        <v>4180.5</v>
      </c>
      <c r="I46" s="75">
        <v>4222.3</v>
      </c>
      <c r="J46" s="75">
        <v>3993.35</v>
      </c>
      <c r="K46" s="75">
        <v>2341.4499999999998</v>
      </c>
      <c r="L46" s="75">
        <v>3109.95</v>
      </c>
      <c r="M46" s="75">
        <v>4648.1000000000004</v>
      </c>
      <c r="N46" s="75">
        <v>3408.1</v>
      </c>
      <c r="O46" s="75">
        <v>3319.2</v>
      </c>
      <c r="P46" s="75">
        <v>4170.3500000000004</v>
      </c>
      <c r="Q46" s="75">
        <v>3169.6</v>
      </c>
      <c r="R46" s="75">
        <v>4433</v>
      </c>
      <c r="S46" s="75">
        <v>4329.3999999999996</v>
      </c>
      <c r="T46" s="75">
        <v>3057.15</v>
      </c>
      <c r="U46" s="75">
        <v>4117.05</v>
      </c>
      <c r="V46" s="75">
        <v>10353.549999999999</v>
      </c>
      <c r="W46" s="75">
        <v>5885.75</v>
      </c>
      <c r="X46" s="75">
        <v>5561</v>
      </c>
      <c r="Y46" s="75">
        <v>6499.1</v>
      </c>
      <c r="Z46" s="75">
        <v>8030.75</v>
      </c>
      <c r="AA46" s="75">
        <v>6199.79</v>
      </c>
      <c r="AB46" s="75">
        <v>6407.3</v>
      </c>
      <c r="AC46" s="75">
        <v>4753.6499999999996</v>
      </c>
      <c r="AD46" s="75">
        <v>3087.5</v>
      </c>
      <c r="AE46" s="75">
        <v>3495.25</v>
      </c>
      <c r="AF46" s="75">
        <v>3015.35</v>
      </c>
      <c r="AG46" s="75">
        <v>4357.3999999999996</v>
      </c>
      <c r="AH46" s="75">
        <v>3850.3</v>
      </c>
      <c r="AI46" s="75">
        <v>129156.59</v>
      </c>
    </row>
    <row r="47" spans="1:35" x14ac:dyDescent="0.35">
      <c r="A47" s="1"/>
      <c r="B47" s="73" t="s">
        <v>542</v>
      </c>
      <c r="C47" s="73" t="s">
        <v>926</v>
      </c>
      <c r="D47" s="73" t="s">
        <v>60</v>
      </c>
      <c r="E47" s="74" t="s">
        <v>535</v>
      </c>
      <c r="F47" s="75">
        <v>156</v>
      </c>
      <c r="G47" s="75">
        <v>156</v>
      </c>
      <c r="H47" s="75">
        <v>156</v>
      </c>
      <c r="I47" s="75">
        <v>156</v>
      </c>
      <c r="J47" s="75">
        <v>156</v>
      </c>
      <c r="K47" s="75">
        <v>156</v>
      </c>
      <c r="L47" s="75">
        <v>156</v>
      </c>
      <c r="M47" s="75">
        <v>156</v>
      </c>
      <c r="N47" s="75">
        <v>50</v>
      </c>
      <c r="O47" s="75"/>
      <c r="P47" s="75"/>
      <c r="Q47" s="75"/>
      <c r="R47" s="75"/>
      <c r="S47" s="75"/>
      <c r="T47" s="75"/>
      <c r="U47" s="75"/>
      <c r="V47" s="75">
        <v>32.35</v>
      </c>
      <c r="W47" s="75">
        <v>155.75</v>
      </c>
      <c r="X47" s="75">
        <v>155.80000000000001</v>
      </c>
      <c r="Y47" s="75">
        <v>154.69999999999999</v>
      </c>
      <c r="Z47" s="75">
        <v>154.6</v>
      </c>
      <c r="AA47" s="75">
        <v>153.25</v>
      </c>
      <c r="AB47" s="75">
        <v>155</v>
      </c>
      <c r="AC47" s="75">
        <v>154.75</v>
      </c>
      <c r="AD47" s="75">
        <v>115.6</v>
      </c>
      <c r="AE47" s="75">
        <v>155.15</v>
      </c>
      <c r="AF47" s="75">
        <v>154.69999999999999</v>
      </c>
      <c r="AG47" s="75">
        <v>155.25</v>
      </c>
      <c r="AH47" s="75">
        <v>154.9</v>
      </c>
      <c r="AI47" s="75">
        <v>3149.8</v>
      </c>
    </row>
    <row r="48" spans="1:35" x14ac:dyDescent="0.35">
      <c r="A48" s="1"/>
      <c r="B48" s="73" t="s">
        <v>927</v>
      </c>
      <c r="C48" s="73" t="s">
        <v>928</v>
      </c>
      <c r="D48" s="73" t="s">
        <v>60</v>
      </c>
      <c r="E48" s="74" t="s">
        <v>535</v>
      </c>
      <c r="F48" s="75">
        <v>1564.15</v>
      </c>
      <c r="G48" s="75">
        <v>1467.25</v>
      </c>
      <c r="H48" s="75">
        <v>1459.9</v>
      </c>
      <c r="I48" s="75">
        <v>1541.65</v>
      </c>
      <c r="J48" s="75">
        <v>1327.45</v>
      </c>
      <c r="K48" s="75">
        <v>1180</v>
      </c>
      <c r="L48" s="75">
        <v>1422</v>
      </c>
      <c r="M48" s="75">
        <v>1324.05</v>
      </c>
      <c r="N48" s="75">
        <v>1331.45</v>
      </c>
      <c r="O48" s="75">
        <v>1468.9</v>
      </c>
      <c r="P48" s="75">
        <v>1411</v>
      </c>
      <c r="Q48" s="75">
        <v>1427.5</v>
      </c>
      <c r="R48" s="75">
        <v>1414.3</v>
      </c>
      <c r="S48" s="75">
        <v>1567.65</v>
      </c>
      <c r="T48" s="75">
        <v>1651.45</v>
      </c>
      <c r="U48" s="75">
        <v>1801.35</v>
      </c>
      <c r="V48" s="75">
        <v>1883.55</v>
      </c>
      <c r="W48" s="75">
        <v>1958.3</v>
      </c>
      <c r="X48" s="75">
        <v>1778.25</v>
      </c>
      <c r="Y48" s="75">
        <v>1912.4</v>
      </c>
      <c r="Z48" s="75">
        <v>1757.1</v>
      </c>
      <c r="AA48" s="75">
        <v>1477.45</v>
      </c>
      <c r="AB48" s="75">
        <v>1501.35</v>
      </c>
      <c r="AC48" s="75">
        <v>1512.25</v>
      </c>
      <c r="AD48" s="75">
        <v>1429</v>
      </c>
      <c r="AE48" s="75">
        <v>1605.05</v>
      </c>
      <c r="AF48" s="75">
        <v>1595.1</v>
      </c>
      <c r="AG48" s="75">
        <v>1408.8</v>
      </c>
      <c r="AH48" s="75">
        <v>1375.1</v>
      </c>
      <c r="AI48" s="75">
        <v>44553.75</v>
      </c>
    </row>
    <row r="49" spans="1:35" x14ac:dyDescent="0.35">
      <c r="A49" s="1"/>
      <c r="B49" s="73" t="s">
        <v>558</v>
      </c>
      <c r="C49" s="73" t="s">
        <v>929</v>
      </c>
      <c r="D49" s="73" t="s">
        <v>60</v>
      </c>
      <c r="E49" s="74" t="s">
        <v>535</v>
      </c>
      <c r="F49" s="75">
        <v>126.05</v>
      </c>
      <c r="G49" s="75">
        <v>119.3</v>
      </c>
      <c r="H49" s="75">
        <v>134.30000000000001</v>
      </c>
      <c r="I49" s="75">
        <v>214.35</v>
      </c>
      <c r="J49" s="75">
        <v>232.8</v>
      </c>
      <c r="K49" s="75">
        <v>187.2</v>
      </c>
      <c r="L49" s="75">
        <v>167.4</v>
      </c>
      <c r="M49" s="75">
        <v>175.2</v>
      </c>
      <c r="N49" s="75">
        <v>233.45</v>
      </c>
      <c r="O49" s="75">
        <v>241.25</v>
      </c>
      <c r="P49" s="75">
        <v>421.26535000000001</v>
      </c>
      <c r="Q49" s="75">
        <v>418.05</v>
      </c>
      <c r="R49" s="75">
        <v>479.95</v>
      </c>
      <c r="S49" s="75">
        <v>480</v>
      </c>
      <c r="T49" s="75">
        <v>450.9</v>
      </c>
      <c r="U49" s="75">
        <v>384.45</v>
      </c>
      <c r="V49" s="75">
        <v>399.45</v>
      </c>
      <c r="W49" s="75">
        <v>354.85</v>
      </c>
      <c r="X49" s="75">
        <v>322</v>
      </c>
      <c r="Y49" s="75">
        <v>281.60000000000002</v>
      </c>
      <c r="Z49" s="75">
        <v>370.05</v>
      </c>
      <c r="AA49" s="75">
        <v>467.95</v>
      </c>
      <c r="AB49" s="75">
        <v>479.55</v>
      </c>
      <c r="AC49" s="75">
        <v>480</v>
      </c>
      <c r="AD49" s="75">
        <v>471.05</v>
      </c>
      <c r="AE49" s="75">
        <v>427.95</v>
      </c>
      <c r="AF49" s="75">
        <v>463.55</v>
      </c>
      <c r="AG49" s="75">
        <v>480</v>
      </c>
      <c r="AH49" s="75">
        <v>480</v>
      </c>
      <c r="AI49" s="75">
        <v>9943.9153499999993</v>
      </c>
    </row>
    <row r="50" spans="1:35" x14ac:dyDescent="0.35">
      <c r="A50" s="1"/>
      <c r="B50" s="73" t="s">
        <v>559</v>
      </c>
      <c r="C50" s="73" t="s">
        <v>930</v>
      </c>
      <c r="D50" s="73" t="s">
        <v>60</v>
      </c>
      <c r="E50" s="74" t="s">
        <v>535</v>
      </c>
      <c r="F50" s="75">
        <v>108.6</v>
      </c>
      <c r="G50" s="75">
        <v>124.75</v>
      </c>
      <c r="H50" s="75">
        <v>141.25</v>
      </c>
      <c r="I50" s="75">
        <v>178.2</v>
      </c>
      <c r="J50" s="75">
        <v>223.85</v>
      </c>
      <c r="K50" s="75">
        <v>158.19999999999999</v>
      </c>
      <c r="L50" s="75">
        <v>139.1</v>
      </c>
      <c r="M50" s="75">
        <v>123.65</v>
      </c>
      <c r="N50" s="75">
        <v>145.25</v>
      </c>
      <c r="O50" s="75">
        <v>196.75</v>
      </c>
      <c r="P50" s="75">
        <v>370.95</v>
      </c>
      <c r="Q50" s="75">
        <v>405.5</v>
      </c>
      <c r="R50" s="75">
        <v>374.7</v>
      </c>
      <c r="S50" s="75">
        <v>323.95</v>
      </c>
      <c r="T50" s="75">
        <v>292.90499999999997</v>
      </c>
      <c r="U50" s="75">
        <v>246.25</v>
      </c>
      <c r="V50" s="75">
        <v>234</v>
      </c>
      <c r="W50" s="75">
        <v>222.95</v>
      </c>
      <c r="X50" s="75">
        <v>196</v>
      </c>
      <c r="Y50" s="75">
        <v>228</v>
      </c>
      <c r="Z50" s="75">
        <v>231.25</v>
      </c>
      <c r="AA50" s="75">
        <v>415.05500000000001</v>
      </c>
      <c r="AB50" s="75">
        <v>424.85</v>
      </c>
      <c r="AC50" s="75">
        <v>446.95</v>
      </c>
      <c r="AD50" s="75">
        <v>450.65</v>
      </c>
      <c r="AE50" s="75">
        <v>447.1</v>
      </c>
      <c r="AF50" s="75">
        <v>449.9</v>
      </c>
      <c r="AG50" s="75">
        <v>454.75</v>
      </c>
      <c r="AH50" s="75">
        <v>455.3</v>
      </c>
      <c r="AI50" s="75">
        <v>8210.61</v>
      </c>
    </row>
    <row r="51" spans="1:35" x14ac:dyDescent="0.35">
      <c r="A51" s="1"/>
      <c r="B51" s="73" t="s">
        <v>62</v>
      </c>
      <c r="C51" s="73" t="s">
        <v>1046</v>
      </c>
      <c r="D51" s="73" t="s">
        <v>1047</v>
      </c>
      <c r="E51" s="74" t="s">
        <v>536</v>
      </c>
      <c r="F51" s="75"/>
      <c r="G51" s="75">
        <v>534.78449999999998</v>
      </c>
      <c r="H51" s="75"/>
      <c r="I51" s="75"/>
      <c r="J51" s="75"/>
      <c r="K51" s="75">
        <v>750.05</v>
      </c>
      <c r="L51" s="75">
        <v>790.85</v>
      </c>
      <c r="M51" s="75">
        <v>321.55</v>
      </c>
      <c r="N51" s="75">
        <v>820</v>
      </c>
      <c r="O51" s="75">
        <v>59.85</v>
      </c>
      <c r="P51" s="75"/>
      <c r="Q51" s="75">
        <v>703.3</v>
      </c>
      <c r="R51" s="75">
        <v>375.1</v>
      </c>
      <c r="S51" s="75">
        <v>547.79999999999995</v>
      </c>
      <c r="T51" s="75">
        <v>732.95</v>
      </c>
      <c r="U51" s="75">
        <v>544.1</v>
      </c>
      <c r="V51" s="75">
        <v>352.9</v>
      </c>
      <c r="W51" s="75">
        <v>277.3</v>
      </c>
      <c r="X51" s="75"/>
      <c r="Y51" s="75">
        <v>585.29999999999995</v>
      </c>
      <c r="Z51" s="75">
        <v>644.29999999999995</v>
      </c>
      <c r="AA51" s="75">
        <v>625.42499999999995</v>
      </c>
      <c r="AB51" s="75">
        <v>280.5</v>
      </c>
      <c r="AC51" s="75">
        <v>631.35</v>
      </c>
      <c r="AD51" s="75">
        <v>618.54999999999995</v>
      </c>
      <c r="AE51" s="75">
        <v>683.8</v>
      </c>
      <c r="AF51" s="75">
        <v>1067.75</v>
      </c>
      <c r="AG51" s="75">
        <v>299.95</v>
      </c>
      <c r="AH51" s="75">
        <v>589.70000000000005</v>
      </c>
      <c r="AI51" s="75">
        <v>12837.1595</v>
      </c>
    </row>
    <row r="52" spans="1:35" x14ac:dyDescent="0.35">
      <c r="A52" s="1"/>
      <c r="B52" s="73" t="s">
        <v>62</v>
      </c>
      <c r="C52" s="73" t="s">
        <v>1048</v>
      </c>
      <c r="D52" s="73" t="s">
        <v>67</v>
      </c>
      <c r="E52" s="74" t="s">
        <v>536</v>
      </c>
      <c r="F52" s="75">
        <v>24.95</v>
      </c>
      <c r="G52" s="75">
        <v>24.7</v>
      </c>
      <c r="H52" s="75">
        <v>31.15</v>
      </c>
      <c r="I52" s="75">
        <v>25.55</v>
      </c>
      <c r="J52" s="75">
        <v>38.35</v>
      </c>
      <c r="K52" s="75">
        <v>125.8</v>
      </c>
      <c r="L52" s="75"/>
      <c r="M52" s="75"/>
      <c r="N52" s="75"/>
      <c r="O52" s="75"/>
      <c r="P52" s="75"/>
      <c r="Q52" s="75"/>
      <c r="R52" s="75"/>
      <c r="S52" s="75"/>
      <c r="T52" s="75">
        <v>305.45</v>
      </c>
      <c r="U52" s="75"/>
      <c r="V52" s="75"/>
      <c r="W52" s="75"/>
      <c r="X52" s="75">
        <v>719.1</v>
      </c>
      <c r="Y52" s="75">
        <v>37.299999999999997</v>
      </c>
      <c r="Z52" s="75"/>
      <c r="AA52" s="75"/>
      <c r="AB52" s="75"/>
      <c r="AC52" s="75"/>
      <c r="AD52" s="75"/>
      <c r="AE52" s="75"/>
      <c r="AF52" s="75"/>
      <c r="AG52" s="75"/>
      <c r="AH52" s="75"/>
      <c r="AI52" s="75">
        <v>1332.35</v>
      </c>
    </row>
    <row r="53" spans="1:35" x14ac:dyDescent="0.35">
      <c r="A53" s="1"/>
      <c r="B53" s="73" t="s">
        <v>62</v>
      </c>
      <c r="C53" s="73" t="s">
        <v>1049</v>
      </c>
      <c r="D53" s="73" t="s">
        <v>1050</v>
      </c>
      <c r="E53" s="74" t="s">
        <v>536</v>
      </c>
      <c r="F53" s="75"/>
      <c r="G53" s="75"/>
      <c r="H53" s="75"/>
      <c r="I53" s="75"/>
      <c r="J53" s="75"/>
      <c r="K53" s="75"/>
      <c r="L53" s="75"/>
      <c r="M53" s="75"/>
      <c r="N53" s="75"/>
      <c r="O53" s="75"/>
      <c r="P53" s="75"/>
      <c r="Q53" s="75"/>
      <c r="R53" s="75"/>
      <c r="S53" s="75"/>
      <c r="T53" s="75"/>
      <c r="U53" s="75"/>
      <c r="V53" s="75">
        <v>120.3</v>
      </c>
      <c r="W53" s="75"/>
      <c r="X53" s="75"/>
      <c r="Y53" s="75">
        <v>89.45</v>
      </c>
      <c r="Z53" s="75">
        <v>59.35</v>
      </c>
      <c r="AA53" s="75">
        <v>43.95</v>
      </c>
      <c r="AB53" s="75">
        <v>101.35</v>
      </c>
      <c r="AC53" s="75">
        <v>54.8</v>
      </c>
      <c r="AD53" s="75">
        <v>62.6</v>
      </c>
      <c r="AE53" s="75">
        <v>297.55</v>
      </c>
      <c r="AF53" s="75"/>
      <c r="AG53" s="75"/>
      <c r="AH53" s="75"/>
      <c r="AI53" s="75">
        <v>829.35</v>
      </c>
    </row>
    <row r="54" spans="1:35" x14ac:dyDescent="0.35">
      <c r="A54" s="1"/>
      <c r="B54" s="73" t="s">
        <v>573</v>
      </c>
      <c r="C54" s="73" t="s">
        <v>1051</v>
      </c>
      <c r="D54" s="73" t="s">
        <v>60</v>
      </c>
      <c r="E54" s="74" t="s">
        <v>538</v>
      </c>
      <c r="F54" s="75">
        <v>995.5</v>
      </c>
      <c r="G54" s="75">
        <v>507.95</v>
      </c>
      <c r="H54" s="75">
        <v>866.8</v>
      </c>
      <c r="I54" s="75">
        <v>1435.85</v>
      </c>
      <c r="J54" s="75">
        <v>1410.3</v>
      </c>
      <c r="K54" s="75">
        <v>1230.8499999999999</v>
      </c>
      <c r="L54" s="75">
        <v>1251.5999999999999</v>
      </c>
      <c r="M54" s="75">
        <v>1322.35</v>
      </c>
      <c r="N54" s="75">
        <v>1418.95</v>
      </c>
      <c r="O54" s="75">
        <v>1017.75</v>
      </c>
      <c r="P54" s="75">
        <v>1120.8499999999999</v>
      </c>
      <c r="Q54" s="75">
        <v>834.45</v>
      </c>
      <c r="R54" s="75">
        <v>892.7</v>
      </c>
      <c r="S54" s="75">
        <v>1071.6500000000001</v>
      </c>
      <c r="T54" s="75">
        <v>1014.9</v>
      </c>
      <c r="U54" s="75">
        <v>686.35</v>
      </c>
      <c r="V54" s="75">
        <v>839.3</v>
      </c>
      <c r="W54" s="75">
        <v>857.05</v>
      </c>
      <c r="X54" s="75">
        <v>859.35</v>
      </c>
      <c r="Y54" s="75">
        <v>654.65</v>
      </c>
      <c r="Z54" s="75">
        <v>671.25</v>
      </c>
      <c r="AA54" s="75">
        <v>1174.6500000000001</v>
      </c>
      <c r="AB54" s="75">
        <v>1296.8</v>
      </c>
      <c r="AC54" s="75">
        <v>1384.35</v>
      </c>
      <c r="AD54" s="75">
        <v>1573.3</v>
      </c>
      <c r="AE54" s="75">
        <v>1225.6500000000001</v>
      </c>
      <c r="AF54" s="75">
        <v>941.15</v>
      </c>
      <c r="AG54" s="75">
        <v>1150.5999999999999</v>
      </c>
      <c r="AH54" s="75">
        <v>1237.05</v>
      </c>
      <c r="AI54" s="75">
        <v>30943.95</v>
      </c>
    </row>
    <row r="55" spans="1:35" x14ac:dyDescent="0.35">
      <c r="A55" s="1"/>
      <c r="B55" s="73" t="s">
        <v>573</v>
      </c>
      <c r="C55" s="73" t="s">
        <v>1052</v>
      </c>
      <c r="D55" s="73" t="s">
        <v>60</v>
      </c>
      <c r="E55" s="74" t="s">
        <v>538</v>
      </c>
      <c r="F55" s="75">
        <v>407.75</v>
      </c>
      <c r="G55" s="75">
        <v>93.5</v>
      </c>
      <c r="H55" s="75">
        <v>181.5</v>
      </c>
      <c r="I55" s="75">
        <v>434.75</v>
      </c>
      <c r="J55" s="75">
        <v>598.75</v>
      </c>
      <c r="K55" s="75">
        <v>501.35</v>
      </c>
      <c r="L55" s="75">
        <v>572.70000000000005</v>
      </c>
      <c r="M55" s="75">
        <v>557.15</v>
      </c>
      <c r="N55" s="75">
        <v>520.29999999999995</v>
      </c>
      <c r="O55" s="75">
        <v>341.3</v>
      </c>
      <c r="P55" s="75">
        <v>336.1</v>
      </c>
      <c r="Q55" s="75">
        <v>226.35</v>
      </c>
      <c r="R55" s="75">
        <v>208.2</v>
      </c>
      <c r="S55" s="75">
        <v>560.45000000000005</v>
      </c>
      <c r="T55" s="75">
        <v>535.4</v>
      </c>
      <c r="U55" s="75">
        <v>562.65</v>
      </c>
      <c r="V55" s="75">
        <v>558.29999999999995</v>
      </c>
      <c r="W55" s="75">
        <v>370.6</v>
      </c>
      <c r="X55" s="75">
        <v>358.2</v>
      </c>
      <c r="Y55" s="75">
        <v>260.8</v>
      </c>
      <c r="Z55" s="75">
        <v>201.75</v>
      </c>
      <c r="AA55" s="75">
        <v>387.3</v>
      </c>
      <c r="AB55" s="75">
        <v>368.25</v>
      </c>
      <c r="AC55" s="75">
        <v>390.75</v>
      </c>
      <c r="AD55" s="75">
        <v>496.2</v>
      </c>
      <c r="AE55" s="75">
        <v>566.9</v>
      </c>
      <c r="AF55" s="75">
        <v>372.45</v>
      </c>
      <c r="AG55" s="75">
        <v>411.05</v>
      </c>
      <c r="AH55" s="75">
        <v>280.60000000000002</v>
      </c>
      <c r="AI55" s="75">
        <v>11661.35</v>
      </c>
    </row>
    <row r="56" spans="1:35" x14ac:dyDescent="0.35">
      <c r="A56" s="1"/>
      <c r="B56" s="73" t="s">
        <v>550</v>
      </c>
      <c r="C56" s="73" t="s">
        <v>1053</v>
      </c>
      <c r="D56" s="73" t="s">
        <v>60</v>
      </c>
      <c r="E56" s="74" t="s">
        <v>538</v>
      </c>
      <c r="F56" s="75">
        <v>2501.15</v>
      </c>
      <c r="G56" s="75">
        <v>2088</v>
      </c>
      <c r="H56" s="75">
        <v>782.85</v>
      </c>
      <c r="I56" s="75">
        <v>2304.35</v>
      </c>
      <c r="J56" s="75">
        <v>2676.75</v>
      </c>
      <c r="K56" s="75">
        <v>2067.6</v>
      </c>
      <c r="L56" s="75">
        <v>2130.9499999999998</v>
      </c>
      <c r="M56" s="75">
        <v>2539.9499999999998</v>
      </c>
      <c r="N56" s="75">
        <v>2276</v>
      </c>
      <c r="O56" s="75">
        <v>2227.35</v>
      </c>
      <c r="P56" s="75">
        <v>1989.2</v>
      </c>
      <c r="Q56" s="75">
        <v>1801.45</v>
      </c>
      <c r="R56" s="75">
        <v>1366.85</v>
      </c>
      <c r="S56" s="75">
        <v>1493.15</v>
      </c>
      <c r="T56" s="75">
        <v>990.25</v>
      </c>
      <c r="U56" s="75">
        <v>1113.8</v>
      </c>
      <c r="V56" s="75">
        <v>1051.95</v>
      </c>
      <c r="W56" s="75">
        <v>1560.3</v>
      </c>
      <c r="X56" s="75">
        <v>1587.5</v>
      </c>
      <c r="Y56" s="75">
        <v>1207.55</v>
      </c>
      <c r="Z56" s="75">
        <v>1343.85</v>
      </c>
      <c r="AA56" s="75">
        <v>1934.05</v>
      </c>
      <c r="AB56" s="75">
        <v>1640.8</v>
      </c>
      <c r="AC56" s="75">
        <v>1572.8</v>
      </c>
      <c r="AD56" s="75">
        <v>2019.15</v>
      </c>
      <c r="AE56" s="75">
        <v>1785.25</v>
      </c>
      <c r="AF56" s="75">
        <v>1277.0999999999999</v>
      </c>
      <c r="AG56" s="75">
        <v>1678.2</v>
      </c>
      <c r="AH56" s="75">
        <v>1964.55</v>
      </c>
      <c r="AI56" s="75">
        <v>50972.7</v>
      </c>
    </row>
    <row r="57" spans="1:35" x14ac:dyDescent="0.35">
      <c r="A57" s="1"/>
      <c r="B57" s="73" t="s">
        <v>69</v>
      </c>
      <c r="C57" s="73" t="s">
        <v>1054</v>
      </c>
      <c r="D57" s="73" t="s">
        <v>1055</v>
      </c>
      <c r="E57" s="74" t="s">
        <v>538</v>
      </c>
      <c r="F57" s="75">
        <v>1971.85</v>
      </c>
      <c r="G57" s="75">
        <v>1753.75</v>
      </c>
      <c r="H57" s="75">
        <v>509.2</v>
      </c>
      <c r="I57" s="75">
        <v>2268.6</v>
      </c>
      <c r="J57" s="75">
        <v>2392.65</v>
      </c>
      <c r="K57" s="75">
        <v>2328.65</v>
      </c>
      <c r="L57" s="75">
        <v>2154.4</v>
      </c>
      <c r="M57" s="75"/>
      <c r="N57" s="75">
        <v>1268.45</v>
      </c>
      <c r="O57" s="75">
        <v>1281.95</v>
      </c>
      <c r="P57" s="75">
        <v>1419.65</v>
      </c>
      <c r="Q57" s="75">
        <v>939.6</v>
      </c>
      <c r="R57" s="75">
        <v>806.2</v>
      </c>
      <c r="S57" s="75">
        <v>1123.8</v>
      </c>
      <c r="T57" s="75">
        <v>919.05</v>
      </c>
      <c r="U57" s="75">
        <v>1241.25</v>
      </c>
      <c r="V57" s="75">
        <v>1068.7</v>
      </c>
      <c r="W57" s="75"/>
      <c r="X57" s="75">
        <v>1726.95</v>
      </c>
      <c r="Y57" s="75">
        <v>1319.35</v>
      </c>
      <c r="Z57" s="75">
        <v>1101.2</v>
      </c>
      <c r="AA57" s="75">
        <v>1224.96</v>
      </c>
      <c r="AB57" s="75">
        <v>1649.25</v>
      </c>
      <c r="AC57" s="75">
        <v>2273.65</v>
      </c>
      <c r="AD57" s="75">
        <v>2269.6</v>
      </c>
      <c r="AE57" s="75">
        <v>2204.6</v>
      </c>
      <c r="AF57" s="75">
        <v>1395.7</v>
      </c>
      <c r="AG57" s="75">
        <v>1904.15</v>
      </c>
      <c r="AH57" s="75">
        <v>1784.45</v>
      </c>
      <c r="AI57" s="75">
        <v>42301.61</v>
      </c>
    </row>
    <row r="58" spans="1:35" x14ac:dyDescent="0.35">
      <c r="A58" s="1"/>
      <c r="B58" s="73" t="s">
        <v>69</v>
      </c>
      <c r="C58" s="73" t="s">
        <v>1054</v>
      </c>
      <c r="D58" s="73" t="s">
        <v>1056</v>
      </c>
      <c r="E58" s="74" t="s">
        <v>538</v>
      </c>
      <c r="F58" s="75">
        <v>1975.25</v>
      </c>
      <c r="G58" s="75">
        <v>2014.7</v>
      </c>
      <c r="H58" s="75">
        <v>725.95</v>
      </c>
      <c r="I58" s="75">
        <v>2304.25</v>
      </c>
      <c r="J58" s="75">
        <v>2419.1</v>
      </c>
      <c r="K58" s="75">
        <v>2470.1</v>
      </c>
      <c r="L58" s="75">
        <v>2429.1</v>
      </c>
      <c r="M58" s="75"/>
      <c r="N58" s="75">
        <v>1646.1</v>
      </c>
      <c r="O58" s="75">
        <v>1736.2</v>
      </c>
      <c r="P58" s="75">
        <v>1937.25</v>
      </c>
      <c r="Q58" s="75">
        <v>1434</v>
      </c>
      <c r="R58" s="75">
        <v>1216.05</v>
      </c>
      <c r="S58" s="75">
        <v>1511.25</v>
      </c>
      <c r="T58" s="75">
        <v>1163.95</v>
      </c>
      <c r="U58" s="75">
        <v>1393.4</v>
      </c>
      <c r="V58" s="75">
        <v>1223.0999999999999</v>
      </c>
      <c r="W58" s="75"/>
      <c r="X58" s="75">
        <v>1994.7</v>
      </c>
      <c r="Y58" s="75">
        <v>1510.915</v>
      </c>
      <c r="Z58" s="75">
        <v>1483.65</v>
      </c>
      <c r="AA58" s="75">
        <v>1639.885</v>
      </c>
      <c r="AB58" s="75">
        <v>2001</v>
      </c>
      <c r="AC58" s="75">
        <v>2356.4</v>
      </c>
      <c r="AD58" s="75">
        <v>2301.1420600000001</v>
      </c>
      <c r="AE58" s="75">
        <v>2159.65</v>
      </c>
      <c r="AF58" s="75">
        <v>1519.85</v>
      </c>
      <c r="AG58" s="75">
        <v>2151.4499999999998</v>
      </c>
      <c r="AH58" s="75">
        <v>2134.1</v>
      </c>
      <c r="AI58" s="75">
        <v>48852.492059999997</v>
      </c>
    </row>
    <row r="59" spans="1:35" x14ac:dyDescent="0.35">
      <c r="A59" s="1"/>
      <c r="B59" s="73" t="s">
        <v>69</v>
      </c>
      <c r="C59" s="73" t="s">
        <v>1057</v>
      </c>
      <c r="D59" s="73" t="s">
        <v>1058</v>
      </c>
      <c r="E59" s="74" t="s">
        <v>538</v>
      </c>
      <c r="F59" s="75">
        <v>266.3</v>
      </c>
      <c r="G59" s="75">
        <v>248.8</v>
      </c>
      <c r="H59" s="75">
        <v>63.8</v>
      </c>
      <c r="I59" s="75">
        <v>362.8</v>
      </c>
      <c r="J59" s="75">
        <v>434.75</v>
      </c>
      <c r="K59" s="75">
        <v>412.55</v>
      </c>
      <c r="L59" s="75">
        <v>348.5</v>
      </c>
      <c r="M59" s="75">
        <v>243.9</v>
      </c>
      <c r="N59" s="75">
        <v>204</v>
      </c>
      <c r="O59" s="75">
        <v>197.8</v>
      </c>
      <c r="P59" s="75">
        <v>231.3</v>
      </c>
      <c r="Q59" s="75">
        <v>153.15</v>
      </c>
      <c r="R59" s="75">
        <v>140.69999999999999</v>
      </c>
      <c r="S59" s="75">
        <v>169.65</v>
      </c>
      <c r="T59" s="75">
        <v>129.05000000000001</v>
      </c>
      <c r="U59" s="75">
        <v>166.15</v>
      </c>
      <c r="V59" s="75">
        <v>148.25</v>
      </c>
      <c r="W59" s="75">
        <v>163.25</v>
      </c>
      <c r="X59" s="75">
        <v>242.05</v>
      </c>
      <c r="Y59" s="75">
        <v>181.65</v>
      </c>
      <c r="Z59" s="75">
        <v>129.85</v>
      </c>
      <c r="AA59" s="75">
        <v>98.625</v>
      </c>
      <c r="AB59" s="75">
        <v>213.1</v>
      </c>
      <c r="AC59" s="75">
        <v>328.7</v>
      </c>
      <c r="AD59" s="75">
        <v>335.2</v>
      </c>
      <c r="AE59" s="75">
        <v>298.39999999999998</v>
      </c>
      <c r="AF59" s="75">
        <v>161.94999999999999</v>
      </c>
      <c r="AG59" s="75">
        <v>252</v>
      </c>
      <c r="AH59" s="75">
        <v>251.9</v>
      </c>
      <c r="AI59" s="75">
        <v>6578.125</v>
      </c>
    </row>
    <row r="60" spans="1:35" x14ac:dyDescent="0.35">
      <c r="A60" s="1"/>
      <c r="B60" s="73" t="s">
        <v>69</v>
      </c>
      <c r="C60" s="73" t="s">
        <v>1057</v>
      </c>
      <c r="D60" s="73" t="s">
        <v>1059</v>
      </c>
      <c r="E60" s="74" t="s">
        <v>538</v>
      </c>
      <c r="F60" s="75">
        <v>115.85</v>
      </c>
      <c r="G60" s="75">
        <v>97.6</v>
      </c>
      <c r="H60" s="75">
        <v>30.2</v>
      </c>
      <c r="I60" s="75">
        <v>245.2</v>
      </c>
      <c r="J60" s="75">
        <v>254.15</v>
      </c>
      <c r="K60" s="75">
        <v>237.4</v>
      </c>
      <c r="L60" s="75">
        <v>163.1</v>
      </c>
      <c r="M60" s="75">
        <v>104.25</v>
      </c>
      <c r="N60" s="75">
        <v>100.6</v>
      </c>
      <c r="O60" s="75">
        <v>110.7</v>
      </c>
      <c r="P60" s="75">
        <v>146.75</v>
      </c>
      <c r="Q60" s="75">
        <v>88.45</v>
      </c>
      <c r="R60" s="75">
        <v>79.349999999999994</v>
      </c>
      <c r="S60" s="75">
        <v>100.1</v>
      </c>
      <c r="T60" s="75">
        <v>94.4</v>
      </c>
      <c r="U60" s="75">
        <v>127.65</v>
      </c>
      <c r="V60" s="75">
        <v>96.25</v>
      </c>
      <c r="W60" s="75">
        <v>109.2</v>
      </c>
      <c r="X60" s="75">
        <v>145.85</v>
      </c>
      <c r="Y60" s="75">
        <v>89.2</v>
      </c>
      <c r="Z60" s="75">
        <v>60.6</v>
      </c>
      <c r="AA60" s="75">
        <v>85.504999999999995</v>
      </c>
      <c r="AB60" s="75">
        <v>142.19999999999999</v>
      </c>
      <c r="AC60" s="75">
        <v>230.5</v>
      </c>
      <c r="AD60" s="75">
        <v>243.7</v>
      </c>
      <c r="AE60" s="75">
        <v>216.35</v>
      </c>
      <c r="AF60" s="75">
        <v>91.65</v>
      </c>
      <c r="AG60" s="75">
        <v>141.4</v>
      </c>
      <c r="AH60" s="75">
        <v>142.44999999999999</v>
      </c>
      <c r="AI60" s="75">
        <v>3890.605</v>
      </c>
    </row>
    <row r="61" spans="1:35" x14ac:dyDescent="0.35">
      <c r="A61" s="1"/>
      <c r="B61" s="73" t="s">
        <v>69</v>
      </c>
      <c r="C61" s="73" t="s">
        <v>1060</v>
      </c>
      <c r="D61" s="73" t="s">
        <v>60</v>
      </c>
      <c r="E61" s="74" t="s">
        <v>535</v>
      </c>
      <c r="F61" s="75"/>
      <c r="G61" s="75"/>
      <c r="H61" s="75"/>
      <c r="I61" s="75"/>
      <c r="J61" s="75"/>
      <c r="K61" s="75"/>
      <c r="L61" s="75"/>
      <c r="M61" s="75"/>
      <c r="N61" s="75"/>
      <c r="O61" s="75"/>
      <c r="P61" s="75"/>
      <c r="Q61" s="75"/>
      <c r="R61" s="75"/>
      <c r="S61" s="75"/>
      <c r="T61" s="75"/>
      <c r="U61" s="75"/>
      <c r="V61" s="75"/>
      <c r="W61" s="75">
        <v>0.3</v>
      </c>
      <c r="X61" s="75"/>
      <c r="Y61" s="75"/>
      <c r="Z61" s="75"/>
      <c r="AA61" s="75"/>
      <c r="AB61" s="75"/>
      <c r="AC61" s="75"/>
      <c r="AD61" s="75"/>
      <c r="AE61" s="75"/>
      <c r="AF61" s="75"/>
      <c r="AG61" s="75"/>
      <c r="AH61" s="75"/>
      <c r="AI61" s="75">
        <v>0.3</v>
      </c>
    </row>
    <row r="62" spans="1:35" x14ac:dyDescent="0.35">
      <c r="A62" s="1"/>
      <c r="B62" s="73" t="s">
        <v>69</v>
      </c>
      <c r="C62" s="73" t="s">
        <v>931</v>
      </c>
      <c r="D62" s="73" t="s">
        <v>60</v>
      </c>
      <c r="E62" s="74" t="s">
        <v>535</v>
      </c>
      <c r="F62" s="75">
        <v>1618.15</v>
      </c>
      <c r="G62" s="75">
        <v>2173.25</v>
      </c>
      <c r="H62" s="75">
        <v>2895.2</v>
      </c>
      <c r="I62" s="75">
        <v>2464.8000000000002</v>
      </c>
      <c r="J62" s="75">
        <v>2530.0500000000002</v>
      </c>
      <c r="K62" s="75">
        <v>2109.1</v>
      </c>
      <c r="L62" s="75">
        <v>1422.7</v>
      </c>
      <c r="M62" s="75">
        <v>2525</v>
      </c>
      <c r="N62" s="75">
        <v>1940</v>
      </c>
      <c r="O62" s="75">
        <v>2321.1999999999998</v>
      </c>
      <c r="P62" s="75">
        <v>2678.2</v>
      </c>
      <c r="Q62" s="75">
        <v>2794.7</v>
      </c>
      <c r="R62" s="75">
        <v>2214.9</v>
      </c>
      <c r="S62" s="75">
        <v>2281.4499999999998</v>
      </c>
      <c r="T62" s="75">
        <v>2303.35</v>
      </c>
      <c r="U62" s="75">
        <v>2157.9</v>
      </c>
      <c r="V62" s="75">
        <v>2993.4</v>
      </c>
      <c r="W62" s="75">
        <v>2672.35</v>
      </c>
      <c r="X62" s="75">
        <v>2928.2</v>
      </c>
      <c r="Y62" s="75">
        <v>3067.9</v>
      </c>
      <c r="Z62" s="75">
        <v>2796.4</v>
      </c>
      <c r="AA62" s="75">
        <v>3031.5250000000001</v>
      </c>
      <c r="AB62" s="75">
        <v>2605.35</v>
      </c>
      <c r="AC62" s="75">
        <v>2374.15</v>
      </c>
      <c r="AD62" s="75">
        <v>2273.5500000000002</v>
      </c>
      <c r="AE62" s="75">
        <v>2080.4499999999998</v>
      </c>
      <c r="AF62" s="75">
        <v>2600.15</v>
      </c>
      <c r="AG62" s="75">
        <v>3045.7</v>
      </c>
      <c r="AH62" s="75">
        <v>2959</v>
      </c>
      <c r="AI62" s="75">
        <v>71858.074999999997</v>
      </c>
    </row>
    <row r="63" spans="1:35" x14ac:dyDescent="0.35">
      <c r="A63" s="1"/>
      <c r="B63" s="73" t="s">
        <v>69</v>
      </c>
      <c r="C63" s="73" t="s">
        <v>1061</v>
      </c>
      <c r="D63" s="73" t="s">
        <v>60</v>
      </c>
      <c r="E63" s="74" t="s">
        <v>537</v>
      </c>
      <c r="F63" s="75">
        <v>332.45</v>
      </c>
      <c r="G63" s="75">
        <v>370.3</v>
      </c>
      <c r="H63" s="75">
        <v>375.95</v>
      </c>
      <c r="I63" s="75">
        <v>375.35</v>
      </c>
      <c r="J63" s="75">
        <v>372.65</v>
      </c>
      <c r="K63" s="75">
        <v>360.6</v>
      </c>
      <c r="L63" s="75">
        <v>343.15</v>
      </c>
      <c r="M63" s="75">
        <v>360</v>
      </c>
      <c r="N63" s="75">
        <v>372.9</v>
      </c>
      <c r="O63" s="75">
        <v>378.1</v>
      </c>
      <c r="P63" s="75">
        <v>384.6</v>
      </c>
      <c r="Q63" s="75">
        <v>385.55</v>
      </c>
      <c r="R63" s="75">
        <v>366.65</v>
      </c>
      <c r="S63" s="75">
        <v>375.05</v>
      </c>
      <c r="T63" s="75">
        <v>352.4</v>
      </c>
      <c r="U63" s="75">
        <v>366.45</v>
      </c>
      <c r="V63" s="75">
        <v>375.35</v>
      </c>
      <c r="W63" s="75">
        <v>382.15</v>
      </c>
      <c r="X63" s="75">
        <v>386.9</v>
      </c>
      <c r="Y63" s="75">
        <v>390.6</v>
      </c>
      <c r="Z63" s="75">
        <v>392.05</v>
      </c>
      <c r="AA63" s="75">
        <v>392.75</v>
      </c>
      <c r="AB63" s="75">
        <v>379.8</v>
      </c>
      <c r="AC63" s="75">
        <v>297.25</v>
      </c>
      <c r="AD63" s="75">
        <v>361.55</v>
      </c>
      <c r="AE63" s="75">
        <v>384.65</v>
      </c>
      <c r="AF63" s="75">
        <v>388.4</v>
      </c>
      <c r="AG63" s="75">
        <v>396.05</v>
      </c>
      <c r="AH63" s="75">
        <v>396.4</v>
      </c>
      <c r="AI63" s="75">
        <v>10796.05</v>
      </c>
    </row>
    <row r="64" spans="1:35" x14ac:dyDescent="0.35">
      <c r="A64" s="1"/>
      <c r="B64" s="73" t="s">
        <v>69</v>
      </c>
      <c r="C64" s="73" t="s">
        <v>73</v>
      </c>
      <c r="D64" s="73" t="s">
        <v>1062</v>
      </c>
      <c r="E64" s="74" t="s">
        <v>536</v>
      </c>
      <c r="F64" s="75">
        <v>3795.8</v>
      </c>
      <c r="G64" s="75">
        <v>2734.05</v>
      </c>
      <c r="H64" s="75">
        <v>2867</v>
      </c>
      <c r="I64" s="75">
        <v>3935.1</v>
      </c>
      <c r="J64" s="75">
        <v>3821.35</v>
      </c>
      <c r="K64" s="75">
        <v>4237.75</v>
      </c>
      <c r="L64" s="75">
        <v>3930.85</v>
      </c>
      <c r="M64" s="75">
        <v>3098.6</v>
      </c>
      <c r="N64" s="75">
        <v>4065.25</v>
      </c>
      <c r="O64" s="75">
        <v>3623.75</v>
      </c>
      <c r="P64" s="75">
        <v>2804.15</v>
      </c>
      <c r="Q64" s="75">
        <v>2461.5</v>
      </c>
      <c r="R64" s="75">
        <v>2976.65</v>
      </c>
      <c r="S64" s="75">
        <v>855.4</v>
      </c>
      <c r="T64" s="75"/>
      <c r="U64" s="75"/>
      <c r="V64" s="75"/>
      <c r="W64" s="75"/>
      <c r="X64" s="75"/>
      <c r="Y64" s="75"/>
      <c r="Z64" s="75"/>
      <c r="AA64" s="75"/>
      <c r="AB64" s="75"/>
      <c r="AC64" s="75"/>
      <c r="AD64" s="75"/>
      <c r="AE64" s="75">
        <v>980.1</v>
      </c>
      <c r="AF64" s="75">
        <v>2946.75</v>
      </c>
      <c r="AG64" s="75">
        <v>166.4</v>
      </c>
      <c r="AH64" s="75">
        <v>519.95000000000005</v>
      </c>
      <c r="AI64" s="75">
        <v>49820.4</v>
      </c>
    </row>
    <row r="65" spans="1:35" x14ac:dyDescent="0.35">
      <c r="A65" s="1"/>
      <c r="B65" s="73" t="s">
        <v>69</v>
      </c>
      <c r="C65" s="73" t="s">
        <v>73</v>
      </c>
      <c r="D65" s="73" t="s">
        <v>1063</v>
      </c>
      <c r="E65" s="74" t="s">
        <v>536</v>
      </c>
      <c r="F65" s="75">
        <v>3764.25</v>
      </c>
      <c r="G65" s="75">
        <v>2724.4</v>
      </c>
      <c r="H65" s="75">
        <v>2691.65</v>
      </c>
      <c r="I65" s="75"/>
      <c r="J65" s="75"/>
      <c r="K65" s="75">
        <v>1347.8</v>
      </c>
      <c r="L65" s="75">
        <v>3682.2</v>
      </c>
      <c r="M65" s="75">
        <v>3080.55</v>
      </c>
      <c r="N65" s="75">
        <v>4025.75</v>
      </c>
      <c r="O65" s="75">
        <v>3592.2</v>
      </c>
      <c r="P65" s="75">
        <v>2798.55</v>
      </c>
      <c r="Q65" s="75">
        <v>2456.4499999999998</v>
      </c>
      <c r="R65" s="75">
        <v>2976.35</v>
      </c>
      <c r="S65" s="75">
        <v>3871.4</v>
      </c>
      <c r="T65" s="75">
        <v>4177.3999999999996</v>
      </c>
      <c r="U65" s="75">
        <v>4054.05</v>
      </c>
      <c r="V65" s="75">
        <v>173.35</v>
      </c>
      <c r="W65" s="75">
        <v>740.5</v>
      </c>
      <c r="X65" s="75"/>
      <c r="Y65" s="75">
        <v>353.1</v>
      </c>
      <c r="Z65" s="75">
        <v>840.4</v>
      </c>
      <c r="AA65" s="75">
        <v>914.97</v>
      </c>
      <c r="AB65" s="75"/>
      <c r="AC65" s="75"/>
      <c r="AD65" s="75">
        <v>395.75</v>
      </c>
      <c r="AE65" s="75">
        <v>726.6</v>
      </c>
      <c r="AF65" s="75">
        <v>3547.25</v>
      </c>
      <c r="AG65" s="75">
        <v>3628.5</v>
      </c>
      <c r="AH65" s="75">
        <v>3905.05</v>
      </c>
      <c r="AI65" s="75">
        <v>60468.47</v>
      </c>
    </row>
    <row r="66" spans="1:35" x14ac:dyDescent="0.35">
      <c r="A66" s="1"/>
      <c r="B66" s="73" t="s">
        <v>69</v>
      </c>
      <c r="C66" s="73" t="s">
        <v>73</v>
      </c>
      <c r="D66" s="73" t="s">
        <v>1064</v>
      </c>
      <c r="E66" s="74" t="s">
        <v>536</v>
      </c>
      <c r="F66" s="75">
        <v>4235.8999999999996</v>
      </c>
      <c r="G66" s="75">
        <v>2845.8</v>
      </c>
      <c r="H66" s="75">
        <v>2955.4</v>
      </c>
      <c r="I66" s="75">
        <v>1025.5</v>
      </c>
      <c r="J66" s="75">
        <v>1546.6</v>
      </c>
      <c r="K66" s="75">
        <v>4800</v>
      </c>
      <c r="L66" s="75">
        <v>4385.8999999999996</v>
      </c>
      <c r="M66" s="75">
        <v>3351</v>
      </c>
      <c r="N66" s="75">
        <v>4472.2</v>
      </c>
      <c r="O66" s="75">
        <v>4046.25</v>
      </c>
      <c r="P66" s="75">
        <v>2856.2</v>
      </c>
      <c r="Q66" s="75">
        <v>2479.15</v>
      </c>
      <c r="R66" s="75">
        <v>2974.85</v>
      </c>
      <c r="S66" s="75">
        <v>4461.55</v>
      </c>
      <c r="T66" s="75">
        <v>4800</v>
      </c>
      <c r="U66" s="75">
        <v>4788.05</v>
      </c>
      <c r="V66" s="75">
        <v>4752.7</v>
      </c>
      <c r="W66" s="75">
        <v>4971.75</v>
      </c>
      <c r="X66" s="75">
        <v>660.85</v>
      </c>
      <c r="Y66" s="75">
        <v>1977.7</v>
      </c>
      <c r="Z66" s="75">
        <v>4908.7</v>
      </c>
      <c r="AA66" s="75">
        <v>4803.49</v>
      </c>
      <c r="AB66" s="75">
        <v>4948.3</v>
      </c>
      <c r="AC66" s="75">
        <v>4956.6499999999996</v>
      </c>
      <c r="AD66" s="75">
        <v>4848.95</v>
      </c>
      <c r="AE66" s="75">
        <v>4957.7</v>
      </c>
      <c r="AF66" s="75">
        <v>4414.1499999999996</v>
      </c>
      <c r="AG66" s="75">
        <v>4059.05</v>
      </c>
      <c r="AH66" s="75">
        <v>4409.55</v>
      </c>
      <c r="AI66" s="75">
        <v>110693.89</v>
      </c>
    </row>
    <row r="67" spans="1:35" x14ac:dyDescent="0.35">
      <c r="A67" s="1"/>
      <c r="B67" s="73" t="s">
        <v>69</v>
      </c>
      <c r="C67" s="73" t="s">
        <v>73</v>
      </c>
      <c r="D67" s="73" t="s">
        <v>286</v>
      </c>
      <c r="E67" s="74" t="s">
        <v>536</v>
      </c>
      <c r="F67" s="75">
        <v>5984.15</v>
      </c>
      <c r="G67" s="75">
        <v>4862.6000000000004</v>
      </c>
      <c r="H67" s="75">
        <v>4905.1499999999996</v>
      </c>
      <c r="I67" s="75">
        <v>2242.4499999999998</v>
      </c>
      <c r="J67" s="75">
        <v>2526.4</v>
      </c>
      <c r="K67" s="75">
        <v>4492.8999999999996</v>
      </c>
      <c r="L67" s="75">
        <v>5976.8</v>
      </c>
      <c r="M67" s="75">
        <v>5216.8500000000004</v>
      </c>
      <c r="N67" s="75">
        <v>6215.2</v>
      </c>
      <c r="O67" s="75">
        <v>5780.7</v>
      </c>
      <c r="P67" s="75">
        <v>4907.05</v>
      </c>
      <c r="Q67" s="75">
        <v>4485.6499999999996</v>
      </c>
      <c r="R67" s="75">
        <v>5011.3</v>
      </c>
      <c r="S67" s="75">
        <v>4568.75</v>
      </c>
      <c r="T67" s="75">
        <v>4435.5</v>
      </c>
      <c r="U67" s="75">
        <v>4329.7</v>
      </c>
      <c r="V67" s="75">
        <v>2193.6</v>
      </c>
      <c r="W67" s="75">
        <v>2149.4499999999998</v>
      </c>
      <c r="X67" s="75">
        <v>90.25</v>
      </c>
      <c r="Y67" s="75">
        <v>756.35</v>
      </c>
      <c r="Z67" s="75">
        <v>2099.8000000000002</v>
      </c>
      <c r="AA67" s="75">
        <v>2083.415</v>
      </c>
      <c r="AB67" s="75">
        <v>2091.65</v>
      </c>
      <c r="AC67" s="75">
        <v>2092.3000000000002</v>
      </c>
      <c r="AD67" s="75">
        <v>2094.85</v>
      </c>
      <c r="AE67" s="75">
        <v>2092.65</v>
      </c>
      <c r="AF67" s="75">
        <v>5333.4</v>
      </c>
      <c r="AG67" s="75">
        <v>3995.5</v>
      </c>
      <c r="AH67" s="75">
        <v>4124.05</v>
      </c>
      <c r="AI67" s="75">
        <v>107138.41499999999</v>
      </c>
    </row>
    <row r="68" spans="1:35" x14ac:dyDescent="0.35">
      <c r="A68" s="1"/>
      <c r="B68" s="73" t="s">
        <v>69</v>
      </c>
      <c r="C68" s="73" t="s">
        <v>76</v>
      </c>
      <c r="D68" s="73" t="s">
        <v>1065</v>
      </c>
      <c r="E68" s="74" t="s">
        <v>536</v>
      </c>
      <c r="F68" s="75"/>
      <c r="G68" s="75"/>
      <c r="H68" s="75"/>
      <c r="I68" s="75"/>
      <c r="J68" s="75"/>
      <c r="K68" s="75"/>
      <c r="L68" s="75"/>
      <c r="M68" s="75"/>
      <c r="N68" s="75">
        <v>119.65</v>
      </c>
      <c r="O68" s="75"/>
      <c r="P68" s="75"/>
      <c r="Q68" s="75"/>
      <c r="R68" s="75"/>
      <c r="S68" s="75"/>
      <c r="T68" s="75"/>
      <c r="U68" s="75"/>
      <c r="V68" s="75"/>
      <c r="W68" s="75"/>
      <c r="X68" s="75"/>
      <c r="Y68" s="75"/>
      <c r="Z68" s="75"/>
      <c r="AA68" s="75"/>
      <c r="AB68" s="75"/>
      <c r="AC68" s="75"/>
      <c r="AD68" s="75"/>
      <c r="AE68" s="75"/>
      <c r="AF68" s="75"/>
      <c r="AG68" s="75"/>
      <c r="AH68" s="75"/>
      <c r="AI68" s="75">
        <v>119.65</v>
      </c>
    </row>
    <row r="69" spans="1:35" x14ac:dyDescent="0.35">
      <c r="A69" s="1"/>
      <c r="B69" s="73" t="s">
        <v>69</v>
      </c>
      <c r="C69" s="73" t="s">
        <v>76</v>
      </c>
      <c r="D69" s="73" t="s">
        <v>1066</v>
      </c>
      <c r="E69" s="74" t="s">
        <v>536</v>
      </c>
      <c r="F69" s="75"/>
      <c r="G69" s="75"/>
      <c r="H69" s="75"/>
      <c r="I69" s="75"/>
      <c r="J69" s="75"/>
      <c r="K69" s="75"/>
      <c r="L69" s="75"/>
      <c r="M69" s="75"/>
      <c r="N69" s="75"/>
      <c r="O69" s="75"/>
      <c r="P69" s="75"/>
      <c r="Q69" s="75"/>
      <c r="R69" s="75"/>
      <c r="S69" s="75"/>
      <c r="T69" s="75"/>
      <c r="U69" s="75"/>
      <c r="V69" s="75">
        <v>0.6</v>
      </c>
      <c r="W69" s="75"/>
      <c r="X69" s="75"/>
      <c r="Y69" s="75"/>
      <c r="Z69" s="75"/>
      <c r="AA69" s="75"/>
      <c r="AB69" s="75"/>
      <c r="AC69" s="75"/>
      <c r="AD69" s="75"/>
      <c r="AE69" s="75"/>
      <c r="AF69" s="75"/>
      <c r="AG69" s="75"/>
      <c r="AH69" s="75"/>
      <c r="AI69" s="75">
        <v>0.6</v>
      </c>
    </row>
    <row r="70" spans="1:35" x14ac:dyDescent="0.35">
      <c r="A70" s="1"/>
      <c r="B70" s="73" t="s">
        <v>69</v>
      </c>
      <c r="C70" s="73" t="s">
        <v>1067</v>
      </c>
      <c r="D70" s="73" t="s">
        <v>1065</v>
      </c>
      <c r="E70" s="74" t="s">
        <v>536</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v>0</v>
      </c>
    </row>
    <row r="71" spans="1:35" x14ac:dyDescent="0.35">
      <c r="A71" s="1"/>
      <c r="B71" s="73" t="s">
        <v>69</v>
      </c>
      <c r="C71" s="73" t="s">
        <v>1067</v>
      </c>
      <c r="D71" s="73" t="s">
        <v>1068</v>
      </c>
      <c r="E71" s="74" t="s">
        <v>536</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v>0</v>
      </c>
    </row>
    <row r="72" spans="1:35" x14ac:dyDescent="0.35">
      <c r="A72" s="1"/>
      <c r="B72" s="73" t="s">
        <v>69</v>
      </c>
      <c r="C72" s="73" t="s">
        <v>1067</v>
      </c>
      <c r="D72" s="73" t="s">
        <v>1069</v>
      </c>
      <c r="E72" s="74" t="s">
        <v>536</v>
      </c>
      <c r="F72" s="75"/>
      <c r="G72" s="75"/>
      <c r="H72" s="75"/>
      <c r="I72" s="75"/>
      <c r="J72" s="75"/>
      <c r="K72" s="75"/>
      <c r="L72" s="75"/>
      <c r="M72" s="75">
        <v>450.4</v>
      </c>
      <c r="N72" s="75"/>
      <c r="O72" s="75"/>
      <c r="P72" s="75"/>
      <c r="Q72" s="75"/>
      <c r="R72" s="75"/>
      <c r="S72" s="75"/>
      <c r="T72" s="75"/>
      <c r="U72" s="75"/>
      <c r="V72" s="75"/>
      <c r="W72" s="75"/>
      <c r="X72" s="75"/>
      <c r="Y72" s="75"/>
      <c r="Z72" s="75"/>
      <c r="AA72" s="75"/>
      <c r="AB72" s="75"/>
      <c r="AC72" s="75"/>
      <c r="AD72" s="75"/>
      <c r="AE72" s="75"/>
      <c r="AF72" s="75"/>
      <c r="AG72" s="75"/>
      <c r="AH72" s="75"/>
      <c r="AI72" s="75">
        <v>450.4</v>
      </c>
    </row>
    <row r="73" spans="1:35" x14ac:dyDescent="0.35">
      <c r="A73" s="1"/>
      <c r="B73" s="73" t="s">
        <v>69</v>
      </c>
      <c r="C73" s="73" t="s">
        <v>1070</v>
      </c>
      <c r="D73" s="73" t="s">
        <v>1071</v>
      </c>
      <c r="E73" s="74" t="s">
        <v>536</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v>0</v>
      </c>
    </row>
    <row r="74" spans="1:35" x14ac:dyDescent="0.35">
      <c r="A74" s="1"/>
      <c r="B74" s="73" t="s">
        <v>69</v>
      </c>
      <c r="C74" s="73" t="s">
        <v>1070</v>
      </c>
      <c r="D74" s="73" t="s">
        <v>1072</v>
      </c>
      <c r="E74" s="74" t="s">
        <v>536</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v>0</v>
      </c>
    </row>
    <row r="75" spans="1:35" x14ac:dyDescent="0.35">
      <c r="A75" s="1"/>
      <c r="B75" s="73" t="s">
        <v>69</v>
      </c>
      <c r="C75" s="73" t="s">
        <v>1070</v>
      </c>
      <c r="D75" s="73" t="s">
        <v>1064</v>
      </c>
      <c r="E75" s="74" t="s">
        <v>536</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v>0</v>
      </c>
    </row>
    <row r="76" spans="1:35" x14ac:dyDescent="0.35">
      <c r="A76" s="1"/>
      <c r="B76" s="73" t="s">
        <v>77</v>
      </c>
      <c r="C76" s="73" t="s">
        <v>78</v>
      </c>
      <c r="D76" s="73" t="s">
        <v>1073</v>
      </c>
      <c r="E76" s="74" t="s">
        <v>536</v>
      </c>
      <c r="F76" s="75">
        <v>3580.25</v>
      </c>
      <c r="G76" s="75">
        <v>3739.25</v>
      </c>
      <c r="H76" s="75">
        <v>3994.05</v>
      </c>
      <c r="I76" s="75">
        <v>4117</v>
      </c>
      <c r="J76" s="75">
        <v>3214.1</v>
      </c>
      <c r="K76" s="75">
        <v>4063.1</v>
      </c>
      <c r="L76" s="75">
        <v>4203.7</v>
      </c>
      <c r="M76" s="75">
        <v>3414.6</v>
      </c>
      <c r="N76" s="75">
        <v>4370.8999999999996</v>
      </c>
      <c r="O76" s="75">
        <v>4246.8999999999996</v>
      </c>
      <c r="P76" s="75">
        <v>3317.25</v>
      </c>
      <c r="Q76" s="75">
        <v>80.55</v>
      </c>
      <c r="R76" s="75">
        <v>3333.5</v>
      </c>
      <c r="S76" s="75">
        <v>4086.2</v>
      </c>
      <c r="T76" s="75">
        <v>4338.5</v>
      </c>
      <c r="U76" s="75">
        <v>3748.2</v>
      </c>
      <c r="V76" s="75">
        <v>3884.85</v>
      </c>
      <c r="W76" s="75">
        <v>4050.35</v>
      </c>
      <c r="X76" s="75">
        <v>3647.2</v>
      </c>
      <c r="Y76" s="75">
        <v>4113.1499999999996</v>
      </c>
      <c r="Z76" s="75">
        <v>3804.7</v>
      </c>
      <c r="AA76" s="75">
        <v>4249.4650000000001</v>
      </c>
      <c r="AB76" s="75">
        <v>4158.3999999999996</v>
      </c>
      <c r="AC76" s="75">
        <v>3774.1</v>
      </c>
      <c r="AD76" s="75">
        <v>3855.35</v>
      </c>
      <c r="AE76" s="75">
        <v>1080.5999999999999</v>
      </c>
      <c r="AF76" s="75"/>
      <c r="AG76" s="75"/>
      <c r="AH76" s="75"/>
      <c r="AI76" s="75">
        <v>94466.214999999997</v>
      </c>
    </row>
    <row r="77" spans="1:35" x14ac:dyDescent="0.35">
      <c r="A77" s="1"/>
      <c r="B77" s="73" t="s">
        <v>77</v>
      </c>
      <c r="C77" s="73" t="s">
        <v>78</v>
      </c>
      <c r="D77" s="73" t="s">
        <v>1074</v>
      </c>
      <c r="E77" s="74" t="s">
        <v>536</v>
      </c>
      <c r="F77" s="75">
        <v>3588.25</v>
      </c>
      <c r="G77" s="75">
        <v>3744.6</v>
      </c>
      <c r="H77" s="75">
        <v>4002.35</v>
      </c>
      <c r="I77" s="75">
        <v>4127.3999999999996</v>
      </c>
      <c r="J77" s="75">
        <v>3222.6</v>
      </c>
      <c r="K77" s="75">
        <v>4071.45</v>
      </c>
      <c r="L77" s="75">
        <v>4213.25</v>
      </c>
      <c r="M77" s="75">
        <v>3422.9</v>
      </c>
      <c r="N77" s="75">
        <v>4382.25</v>
      </c>
      <c r="O77" s="75">
        <v>4256.8999999999996</v>
      </c>
      <c r="P77" s="75">
        <v>3324</v>
      </c>
      <c r="Q77" s="75">
        <v>3418.8</v>
      </c>
      <c r="R77" s="75">
        <v>3895.15</v>
      </c>
      <c r="S77" s="75">
        <v>4095.1</v>
      </c>
      <c r="T77" s="75">
        <v>4349.75</v>
      </c>
      <c r="U77" s="75">
        <v>3758.6</v>
      </c>
      <c r="V77" s="75">
        <v>3894.75</v>
      </c>
      <c r="W77" s="75">
        <v>4061.5</v>
      </c>
      <c r="X77" s="75">
        <v>3655.1</v>
      </c>
      <c r="Y77" s="75">
        <v>4120.75</v>
      </c>
      <c r="Z77" s="75">
        <v>3813.9</v>
      </c>
      <c r="AA77" s="75">
        <v>4246.8549999999996</v>
      </c>
      <c r="AB77" s="75">
        <v>4167.5</v>
      </c>
      <c r="AC77" s="75">
        <v>3780.45</v>
      </c>
      <c r="AD77" s="75">
        <v>3867.55</v>
      </c>
      <c r="AE77" s="75">
        <v>376.55</v>
      </c>
      <c r="AF77" s="75"/>
      <c r="AG77" s="75"/>
      <c r="AH77" s="75"/>
      <c r="AI77" s="75">
        <v>97858.255000000005</v>
      </c>
    </row>
    <row r="78" spans="1:35" x14ac:dyDescent="0.35">
      <c r="A78" s="1"/>
      <c r="B78" s="73" t="s">
        <v>77</v>
      </c>
      <c r="C78" s="73" t="s">
        <v>78</v>
      </c>
      <c r="D78" s="73" t="s">
        <v>247</v>
      </c>
      <c r="E78" s="74" t="s">
        <v>536</v>
      </c>
      <c r="F78" s="75">
        <v>4000.55</v>
      </c>
      <c r="G78" s="75">
        <v>4085.1</v>
      </c>
      <c r="H78" s="75">
        <v>4222.7</v>
      </c>
      <c r="I78" s="75">
        <v>4287.7</v>
      </c>
      <c r="J78" s="75">
        <v>3803.6</v>
      </c>
      <c r="K78" s="75">
        <v>4254.2</v>
      </c>
      <c r="L78" s="75">
        <v>4339.3500000000004</v>
      </c>
      <c r="M78" s="75">
        <v>3930.85</v>
      </c>
      <c r="N78" s="75">
        <v>4421.1499999999996</v>
      </c>
      <c r="O78" s="75">
        <v>4349.3</v>
      </c>
      <c r="P78" s="75">
        <v>3873.1</v>
      </c>
      <c r="Q78" s="75">
        <v>2004.55</v>
      </c>
      <c r="R78" s="75">
        <v>3727.55</v>
      </c>
      <c r="S78" s="75">
        <v>4266.95</v>
      </c>
      <c r="T78" s="75">
        <v>4403.75</v>
      </c>
      <c r="U78" s="75">
        <v>4090.95</v>
      </c>
      <c r="V78" s="75">
        <v>4173.2</v>
      </c>
      <c r="W78" s="75">
        <v>4254.1499999999996</v>
      </c>
      <c r="X78" s="75">
        <v>4036.25</v>
      </c>
      <c r="Y78" s="75">
        <v>4275.75</v>
      </c>
      <c r="Z78" s="75">
        <v>4121.3500000000004</v>
      </c>
      <c r="AA78" s="75">
        <v>4355.87</v>
      </c>
      <c r="AB78" s="75">
        <v>4313.95</v>
      </c>
      <c r="AC78" s="75">
        <v>4102.6499999999996</v>
      </c>
      <c r="AD78" s="75">
        <v>4147.75</v>
      </c>
      <c r="AE78" s="75">
        <v>785.4</v>
      </c>
      <c r="AF78" s="75"/>
      <c r="AG78" s="75"/>
      <c r="AH78" s="75"/>
      <c r="AI78" s="75">
        <v>102627.67</v>
      </c>
    </row>
    <row r="79" spans="1:35" x14ac:dyDescent="0.35">
      <c r="A79" s="1"/>
      <c r="B79" s="73" t="s">
        <v>574</v>
      </c>
      <c r="C79" s="73" t="s">
        <v>932</v>
      </c>
      <c r="D79" s="73" t="s">
        <v>60</v>
      </c>
      <c r="E79" s="74" t="s">
        <v>535</v>
      </c>
      <c r="F79" s="75">
        <v>252</v>
      </c>
      <c r="G79" s="75">
        <v>252</v>
      </c>
      <c r="H79" s="75">
        <v>252</v>
      </c>
      <c r="I79" s="75">
        <v>251.85</v>
      </c>
      <c r="J79" s="75">
        <v>260.55</v>
      </c>
      <c r="K79" s="75">
        <v>252</v>
      </c>
      <c r="L79" s="75">
        <v>293.8</v>
      </c>
      <c r="M79" s="75">
        <v>313.2</v>
      </c>
      <c r="N79" s="75">
        <v>251.05</v>
      </c>
      <c r="O79" s="75">
        <v>354.3</v>
      </c>
      <c r="P79" s="75">
        <v>503.8</v>
      </c>
      <c r="Q79" s="75">
        <v>419.95</v>
      </c>
      <c r="R79" s="75">
        <v>455.75</v>
      </c>
      <c r="S79" s="75">
        <v>385.15</v>
      </c>
      <c r="T79" s="75">
        <v>356.05</v>
      </c>
      <c r="U79" s="75">
        <v>488.55</v>
      </c>
      <c r="V79" s="75">
        <v>502.3</v>
      </c>
      <c r="W79" s="75">
        <v>294.3</v>
      </c>
      <c r="X79" s="75">
        <v>250.05</v>
      </c>
      <c r="Y79" s="75">
        <v>250.25</v>
      </c>
      <c r="Z79" s="75">
        <v>251.45</v>
      </c>
      <c r="AA79" s="75">
        <v>241.89500000000001</v>
      </c>
      <c r="AB79" s="75">
        <v>249.6</v>
      </c>
      <c r="AC79" s="75">
        <v>304.95</v>
      </c>
      <c r="AD79" s="75">
        <v>454.95</v>
      </c>
      <c r="AE79" s="75">
        <v>480.2</v>
      </c>
      <c r="AF79" s="75">
        <v>490.05</v>
      </c>
      <c r="AG79" s="75">
        <v>499.45</v>
      </c>
      <c r="AH79" s="75">
        <v>489.55</v>
      </c>
      <c r="AI79" s="75">
        <v>10100.995000000001</v>
      </c>
    </row>
    <row r="80" spans="1:35" x14ac:dyDescent="0.35">
      <c r="A80" s="1"/>
      <c r="B80" s="73" t="s">
        <v>574</v>
      </c>
      <c r="C80" s="73" t="s">
        <v>933</v>
      </c>
      <c r="D80" s="73" t="s">
        <v>60</v>
      </c>
      <c r="E80" s="74" t="s">
        <v>535</v>
      </c>
      <c r="F80" s="75">
        <v>148.19999999999999</v>
      </c>
      <c r="G80" s="75">
        <v>144.19999999999999</v>
      </c>
      <c r="H80" s="75">
        <v>183.95</v>
      </c>
      <c r="I80" s="75">
        <v>119.5</v>
      </c>
      <c r="J80" s="75">
        <v>79.400000000000006</v>
      </c>
      <c r="K80" s="75">
        <v>67.7</v>
      </c>
      <c r="L80" s="75">
        <v>69.400000000000006</v>
      </c>
      <c r="M80" s="75">
        <v>85.5</v>
      </c>
      <c r="N80" s="75">
        <v>65.849999999999994</v>
      </c>
      <c r="O80" s="75">
        <v>162.55000000000001</v>
      </c>
      <c r="P80" s="75">
        <v>158.19999999999999</v>
      </c>
      <c r="Q80" s="75">
        <v>124.7</v>
      </c>
      <c r="R80" s="75">
        <v>145.25</v>
      </c>
      <c r="S80" s="75">
        <v>115.75</v>
      </c>
      <c r="T80" s="75">
        <v>85.9</v>
      </c>
      <c r="U80" s="75">
        <v>140.85</v>
      </c>
      <c r="V80" s="75">
        <v>161.5</v>
      </c>
      <c r="W80" s="75">
        <v>147.30000000000001</v>
      </c>
      <c r="X80" s="75">
        <v>177.5</v>
      </c>
      <c r="Y80" s="75">
        <v>168.95</v>
      </c>
      <c r="Z80" s="75">
        <v>154.15</v>
      </c>
      <c r="AA80" s="75">
        <v>181.23500000000001</v>
      </c>
      <c r="AB80" s="75">
        <v>175.25</v>
      </c>
      <c r="AC80" s="75">
        <v>182.35</v>
      </c>
      <c r="AD80" s="75">
        <v>106.95</v>
      </c>
      <c r="AE80" s="75">
        <v>156.35</v>
      </c>
      <c r="AF80" s="75">
        <v>163.80000000000001</v>
      </c>
      <c r="AG80" s="75">
        <v>104.15</v>
      </c>
      <c r="AH80" s="75">
        <v>135.80000000000001</v>
      </c>
      <c r="AI80" s="75">
        <v>3912.1849999999999</v>
      </c>
    </row>
    <row r="81" spans="1:35" x14ac:dyDescent="0.35">
      <c r="A81" s="1"/>
      <c r="B81" s="73" t="s">
        <v>575</v>
      </c>
      <c r="C81" s="73" t="s">
        <v>934</v>
      </c>
      <c r="D81" s="73" t="s">
        <v>60</v>
      </c>
      <c r="E81" s="74" t="s">
        <v>535</v>
      </c>
      <c r="F81" s="75">
        <v>124.4</v>
      </c>
      <c r="G81" s="75">
        <v>274.25</v>
      </c>
      <c r="H81" s="75">
        <v>424.65</v>
      </c>
      <c r="I81" s="75">
        <v>422</v>
      </c>
      <c r="J81" s="75">
        <v>345.9</v>
      </c>
      <c r="K81" s="75">
        <v>247.25</v>
      </c>
      <c r="L81" s="75">
        <v>244.95</v>
      </c>
      <c r="M81" s="75">
        <v>328.45</v>
      </c>
      <c r="N81" s="75">
        <v>397.45</v>
      </c>
      <c r="O81" s="75">
        <v>374.05</v>
      </c>
      <c r="P81" s="75">
        <v>316.05</v>
      </c>
      <c r="Q81" s="75">
        <v>263.5</v>
      </c>
      <c r="R81" s="75">
        <v>230.6</v>
      </c>
      <c r="S81" s="75">
        <v>226.8</v>
      </c>
      <c r="T81" s="75">
        <v>426.05</v>
      </c>
      <c r="U81" s="75">
        <v>487.4</v>
      </c>
      <c r="V81" s="75">
        <v>489.6</v>
      </c>
      <c r="W81" s="75">
        <v>488</v>
      </c>
      <c r="X81" s="75">
        <v>489</v>
      </c>
      <c r="Y81" s="75">
        <v>489.5</v>
      </c>
      <c r="Z81" s="75">
        <v>418.55</v>
      </c>
      <c r="AA81" s="75">
        <v>389.93</v>
      </c>
      <c r="AB81" s="75">
        <v>325.8</v>
      </c>
      <c r="AC81" s="75">
        <v>458.7</v>
      </c>
      <c r="AD81" s="75">
        <v>487.37</v>
      </c>
      <c r="AE81" s="75">
        <v>474.45</v>
      </c>
      <c r="AF81" s="75">
        <v>475.4</v>
      </c>
      <c r="AG81" s="75">
        <v>487.82</v>
      </c>
      <c r="AH81" s="75">
        <v>489.6</v>
      </c>
      <c r="AI81" s="75">
        <v>11097.47</v>
      </c>
    </row>
    <row r="82" spans="1:35" x14ac:dyDescent="0.35">
      <c r="A82" s="1"/>
      <c r="B82" s="73" t="s">
        <v>575</v>
      </c>
      <c r="C82" s="73" t="s">
        <v>935</v>
      </c>
      <c r="D82" s="73" t="s">
        <v>60</v>
      </c>
      <c r="E82" s="74" t="s">
        <v>535</v>
      </c>
      <c r="F82" s="75">
        <v>136.6</v>
      </c>
      <c r="G82" s="75">
        <v>183.35</v>
      </c>
      <c r="H82" s="75">
        <v>326.39999999999998</v>
      </c>
      <c r="I82" s="75">
        <v>429.45</v>
      </c>
      <c r="J82" s="75">
        <v>360.95</v>
      </c>
      <c r="K82" s="75">
        <v>259</v>
      </c>
      <c r="L82" s="75">
        <v>254.9</v>
      </c>
      <c r="M82" s="75">
        <v>337.7</v>
      </c>
      <c r="N82" s="75">
        <v>403.45</v>
      </c>
      <c r="O82" s="75">
        <v>388.75</v>
      </c>
      <c r="P82" s="75">
        <v>328.65</v>
      </c>
      <c r="Q82" s="75">
        <v>277.14999999999998</v>
      </c>
      <c r="R82" s="75">
        <v>241.5</v>
      </c>
      <c r="S82" s="75">
        <v>237.55</v>
      </c>
      <c r="T82" s="75">
        <v>433.65</v>
      </c>
      <c r="U82" s="75">
        <v>489.6</v>
      </c>
      <c r="V82" s="75">
        <v>489.6</v>
      </c>
      <c r="W82" s="75">
        <v>489.6</v>
      </c>
      <c r="X82" s="75">
        <v>489.6</v>
      </c>
      <c r="Y82" s="75">
        <v>489.6</v>
      </c>
      <c r="Z82" s="75">
        <v>432.6</v>
      </c>
      <c r="AA82" s="75">
        <v>400.31</v>
      </c>
      <c r="AB82" s="75">
        <v>338.5</v>
      </c>
      <c r="AC82" s="75">
        <v>459</v>
      </c>
      <c r="AD82" s="75">
        <v>487.32</v>
      </c>
      <c r="AE82" s="75">
        <v>483.2</v>
      </c>
      <c r="AF82" s="75">
        <v>477.95</v>
      </c>
      <c r="AG82" s="75">
        <v>487.76</v>
      </c>
      <c r="AH82" s="75">
        <v>489.6</v>
      </c>
      <c r="AI82" s="75">
        <v>11103.29</v>
      </c>
    </row>
    <row r="83" spans="1:35" x14ac:dyDescent="0.35">
      <c r="A83" s="1"/>
      <c r="B83" s="73" t="s">
        <v>575</v>
      </c>
      <c r="C83" s="73" t="s">
        <v>936</v>
      </c>
      <c r="D83" s="73" t="s">
        <v>60</v>
      </c>
      <c r="E83" s="74" t="s">
        <v>535</v>
      </c>
      <c r="F83" s="75">
        <v>140.05000000000001</v>
      </c>
      <c r="G83" s="75">
        <v>179.4</v>
      </c>
      <c r="H83" s="75">
        <v>286.89999999999998</v>
      </c>
      <c r="I83" s="75">
        <v>414.15</v>
      </c>
      <c r="J83" s="75">
        <v>364.45</v>
      </c>
      <c r="K83" s="75">
        <v>262.55</v>
      </c>
      <c r="L83" s="75">
        <v>250.35</v>
      </c>
      <c r="M83" s="75">
        <v>331.45</v>
      </c>
      <c r="N83" s="75">
        <v>397.2</v>
      </c>
      <c r="O83" s="75">
        <v>387.6</v>
      </c>
      <c r="P83" s="75">
        <v>334.15</v>
      </c>
      <c r="Q83" s="75">
        <v>282.05</v>
      </c>
      <c r="R83" s="75">
        <v>246.15</v>
      </c>
      <c r="S83" s="75">
        <v>240.1</v>
      </c>
      <c r="T83" s="75">
        <v>398.5</v>
      </c>
      <c r="U83" s="75">
        <v>470.4</v>
      </c>
      <c r="V83" s="75">
        <v>470.4</v>
      </c>
      <c r="W83" s="75">
        <v>468.15</v>
      </c>
      <c r="X83" s="75">
        <v>470.4</v>
      </c>
      <c r="Y83" s="75">
        <v>470.85</v>
      </c>
      <c r="Z83" s="75">
        <v>428.6</v>
      </c>
      <c r="AA83" s="75">
        <v>396.66</v>
      </c>
      <c r="AB83" s="75">
        <v>340.3</v>
      </c>
      <c r="AC83" s="75">
        <v>436</v>
      </c>
      <c r="AD83" s="75">
        <v>472.44</v>
      </c>
      <c r="AE83" s="75">
        <v>475.1</v>
      </c>
      <c r="AF83" s="75">
        <v>470.9</v>
      </c>
      <c r="AG83" s="75">
        <v>479.42</v>
      </c>
      <c r="AH83" s="75">
        <v>480</v>
      </c>
      <c r="AI83" s="75">
        <v>10844.67</v>
      </c>
    </row>
    <row r="84" spans="1:35" x14ac:dyDescent="0.35">
      <c r="A84" s="1"/>
      <c r="B84" s="73" t="s">
        <v>575</v>
      </c>
      <c r="C84" s="73" t="s">
        <v>937</v>
      </c>
      <c r="D84" s="73" t="s">
        <v>60</v>
      </c>
      <c r="E84" s="74" t="s">
        <v>535</v>
      </c>
      <c r="F84" s="75">
        <v>174.85</v>
      </c>
      <c r="G84" s="75">
        <v>176.2</v>
      </c>
      <c r="H84" s="75">
        <v>174.05</v>
      </c>
      <c r="I84" s="75">
        <v>174.85</v>
      </c>
      <c r="J84" s="75">
        <v>167.9</v>
      </c>
      <c r="K84" s="75">
        <v>174</v>
      </c>
      <c r="L84" s="75">
        <v>175.25</v>
      </c>
      <c r="M84" s="75">
        <v>171.5</v>
      </c>
      <c r="N84" s="75">
        <v>174.9</v>
      </c>
      <c r="O84" s="75">
        <v>177.45</v>
      </c>
      <c r="P84" s="75">
        <v>169.7</v>
      </c>
      <c r="Q84" s="75">
        <v>165.35</v>
      </c>
      <c r="R84" s="75">
        <v>172.2</v>
      </c>
      <c r="S84" s="75">
        <v>165.5</v>
      </c>
      <c r="T84" s="75">
        <v>185.4</v>
      </c>
      <c r="U84" s="75">
        <v>182.15</v>
      </c>
      <c r="V84" s="75">
        <v>173.35</v>
      </c>
      <c r="W84" s="75">
        <v>169.4</v>
      </c>
      <c r="X84" s="75">
        <v>167.25</v>
      </c>
      <c r="Y84" s="75">
        <v>173.25</v>
      </c>
      <c r="Z84" s="75">
        <v>166.6</v>
      </c>
      <c r="AA84" s="75">
        <v>169.35</v>
      </c>
      <c r="AB84" s="75">
        <v>169.4</v>
      </c>
      <c r="AC84" s="75">
        <v>172.3</v>
      </c>
      <c r="AD84" s="75">
        <v>170.85</v>
      </c>
      <c r="AE84" s="75">
        <v>82.4</v>
      </c>
      <c r="AF84" s="75">
        <v>172.6</v>
      </c>
      <c r="AG84" s="75">
        <v>170.2</v>
      </c>
      <c r="AH84" s="75">
        <v>169.6</v>
      </c>
      <c r="AI84" s="75">
        <v>4907.8</v>
      </c>
    </row>
    <row r="85" spans="1:35" x14ac:dyDescent="0.35">
      <c r="A85" s="1"/>
      <c r="B85" s="73" t="s">
        <v>580</v>
      </c>
      <c r="C85" s="73" t="s">
        <v>1075</v>
      </c>
      <c r="D85" s="73" t="s">
        <v>1076</v>
      </c>
      <c r="E85" s="74" t="s">
        <v>536</v>
      </c>
      <c r="F85" s="75">
        <v>697.05</v>
      </c>
      <c r="G85" s="75">
        <v>675.25</v>
      </c>
      <c r="H85" s="75">
        <v>670.7</v>
      </c>
      <c r="I85" s="75">
        <v>677.25</v>
      </c>
      <c r="J85" s="75">
        <v>690.95</v>
      </c>
      <c r="K85" s="75">
        <v>700.05</v>
      </c>
      <c r="L85" s="75">
        <v>678.55</v>
      </c>
      <c r="M85" s="75">
        <v>670.3</v>
      </c>
      <c r="N85" s="75">
        <v>667.5</v>
      </c>
      <c r="O85" s="75">
        <v>674.15</v>
      </c>
      <c r="P85" s="75">
        <v>383.75</v>
      </c>
      <c r="Q85" s="75"/>
      <c r="R85" s="75"/>
      <c r="S85" s="75"/>
      <c r="T85" s="75"/>
      <c r="U85" s="75"/>
      <c r="V85" s="75">
        <v>224.7</v>
      </c>
      <c r="W85" s="75">
        <v>642.85</v>
      </c>
      <c r="X85" s="75">
        <v>657.9</v>
      </c>
      <c r="Y85" s="75">
        <v>680.35</v>
      </c>
      <c r="Z85" s="75">
        <v>512.85</v>
      </c>
      <c r="AA85" s="75"/>
      <c r="AB85" s="75"/>
      <c r="AC85" s="75"/>
      <c r="AD85" s="75"/>
      <c r="AE85" s="75"/>
      <c r="AF85" s="75"/>
      <c r="AG85" s="75">
        <v>161.5</v>
      </c>
      <c r="AH85" s="75">
        <v>657.4</v>
      </c>
      <c r="AI85" s="75">
        <v>10723.05</v>
      </c>
    </row>
    <row r="86" spans="1:35" x14ac:dyDescent="0.35">
      <c r="A86" s="1"/>
      <c r="B86" s="73" t="s">
        <v>580</v>
      </c>
      <c r="C86" s="73" t="s">
        <v>1075</v>
      </c>
      <c r="D86" s="73" t="s">
        <v>1077</v>
      </c>
      <c r="E86" s="74" t="s">
        <v>536</v>
      </c>
      <c r="F86" s="75">
        <v>788.65</v>
      </c>
      <c r="G86" s="75">
        <v>783.15</v>
      </c>
      <c r="H86" s="75">
        <v>768.75</v>
      </c>
      <c r="I86" s="75">
        <v>777.4</v>
      </c>
      <c r="J86" s="75">
        <v>778.05</v>
      </c>
      <c r="K86" s="75">
        <v>766.9</v>
      </c>
      <c r="L86" s="75">
        <v>767.1</v>
      </c>
      <c r="M86" s="75">
        <v>768.45</v>
      </c>
      <c r="N86" s="75">
        <v>783.95</v>
      </c>
      <c r="O86" s="75">
        <v>790.05</v>
      </c>
      <c r="P86" s="75">
        <v>444.45</v>
      </c>
      <c r="Q86" s="75"/>
      <c r="R86" s="75"/>
      <c r="S86" s="75">
        <v>2.4500000000000002</v>
      </c>
      <c r="T86" s="75">
        <v>374.375</v>
      </c>
      <c r="U86" s="75">
        <v>761.4</v>
      </c>
      <c r="V86" s="75">
        <v>789.85</v>
      </c>
      <c r="W86" s="75">
        <v>779.15</v>
      </c>
      <c r="X86" s="75">
        <v>810.95</v>
      </c>
      <c r="Y86" s="75">
        <v>794.85</v>
      </c>
      <c r="Z86" s="75">
        <v>576.79999999999995</v>
      </c>
      <c r="AA86" s="75"/>
      <c r="AB86" s="75"/>
      <c r="AC86" s="75"/>
      <c r="AD86" s="75"/>
      <c r="AE86" s="75"/>
      <c r="AF86" s="75">
        <v>317.59500000000003</v>
      </c>
      <c r="AG86" s="75">
        <v>813.65</v>
      </c>
      <c r="AH86" s="75">
        <v>818.95</v>
      </c>
      <c r="AI86" s="75">
        <v>15056.92</v>
      </c>
    </row>
    <row r="87" spans="1:35" x14ac:dyDescent="0.35">
      <c r="A87" s="1"/>
      <c r="B87" s="73" t="s">
        <v>551</v>
      </c>
      <c r="C87" s="73" t="s">
        <v>1078</v>
      </c>
      <c r="D87" s="73" t="s">
        <v>1078</v>
      </c>
      <c r="E87" s="74" t="s">
        <v>537</v>
      </c>
      <c r="F87" s="75">
        <v>793.15</v>
      </c>
      <c r="G87" s="75">
        <v>790.5</v>
      </c>
      <c r="H87" s="75">
        <v>812.4</v>
      </c>
      <c r="I87" s="75">
        <v>819.3</v>
      </c>
      <c r="J87" s="75">
        <v>812.65</v>
      </c>
      <c r="K87" s="75">
        <v>784.7</v>
      </c>
      <c r="L87" s="75">
        <v>702.55</v>
      </c>
      <c r="M87" s="75">
        <v>777.25</v>
      </c>
      <c r="N87" s="75">
        <v>787.8</v>
      </c>
      <c r="O87" s="75">
        <v>798.65</v>
      </c>
      <c r="P87" s="75">
        <v>812.85</v>
      </c>
      <c r="Q87" s="75">
        <v>776</v>
      </c>
      <c r="R87" s="75">
        <v>792.1</v>
      </c>
      <c r="S87" s="75">
        <v>797.9</v>
      </c>
      <c r="T87" s="75">
        <v>765.15</v>
      </c>
      <c r="U87" s="75">
        <v>803.1</v>
      </c>
      <c r="V87" s="75">
        <v>741.15</v>
      </c>
      <c r="W87" s="75">
        <v>802.55</v>
      </c>
      <c r="X87" s="75">
        <v>824.05</v>
      </c>
      <c r="Y87" s="75">
        <v>831.8</v>
      </c>
      <c r="Z87" s="75">
        <v>830.15</v>
      </c>
      <c r="AA87" s="75">
        <v>831.4</v>
      </c>
      <c r="AB87" s="75">
        <v>790.25</v>
      </c>
      <c r="AC87" s="75">
        <v>695.55</v>
      </c>
      <c r="AD87" s="75">
        <v>699.05</v>
      </c>
      <c r="AE87" s="75">
        <v>5</v>
      </c>
      <c r="AF87" s="75">
        <v>814.75</v>
      </c>
      <c r="AG87" s="75">
        <v>839.55</v>
      </c>
      <c r="AH87" s="75">
        <v>842.7</v>
      </c>
      <c r="AI87" s="75">
        <v>22174</v>
      </c>
    </row>
    <row r="88" spans="1:35" x14ac:dyDescent="0.35">
      <c r="A88" s="1"/>
      <c r="B88" s="73" t="s">
        <v>253</v>
      </c>
      <c r="C88" s="73" t="s">
        <v>1079</v>
      </c>
      <c r="D88" s="73" t="s">
        <v>60</v>
      </c>
      <c r="E88" s="74" t="s">
        <v>538</v>
      </c>
      <c r="F88" s="75">
        <v>169.2</v>
      </c>
      <c r="G88" s="75">
        <v>237.4</v>
      </c>
      <c r="H88" s="75">
        <v>130.9</v>
      </c>
      <c r="I88" s="75">
        <v>169.35</v>
      </c>
      <c r="J88" s="75">
        <v>193.8</v>
      </c>
      <c r="K88" s="75">
        <v>168.05</v>
      </c>
      <c r="L88" s="75">
        <v>228.85</v>
      </c>
      <c r="M88" s="75">
        <v>198.1</v>
      </c>
      <c r="N88" s="75">
        <v>60.15</v>
      </c>
      <c r="O88" s="75">
        <v>20.100000000000001</v>
      </c>
      <c r="P88" s="75">
        <v>57.1</v>
      </c>
      <c r="Q88" s="75">
        <v>29.1</v>
      </c>
      <c r="R88" s="75">
        <v>35.1</v>
      </c>
      <c r="S88" s="75">
        <v>60.05</v>
      </c>
      <c r="T88" s="75">
        <v>84.05</v>
      </c>
      <c r="U88" s="75">
        <v>118.05</v>
      </c>
      <c r="V88" s="75">
        <v>198.15</v>
      </c>
      <c r="W88" s="75">
        <v>225.05</v>
      </c>
      <c r="X88" s="75">
        <v>172.45</v>
      </c>
      <c r="Y88" s="75">
        <v>174.95</v>
      </c>
      <c r="Z88" s="75">
        <v>148.05000000000001</v>
      </c>
      <c r="AA88" s="75">
        <v>156.65</v>
      </c>
      <c r="AB88" s="75">
        <v>153.30000000000001</v>
      </c>
      <c r="AC88" s="75">
        <v>198.15</v>
      </c>
      <c r="AD88" s="75">
        <v>70.099999999999994</v>
      </c>
      <c r="AE88" s="75">
        <v>63.9</v>
      </c>
      <c r="AF88" s="75">
        <v>35.25</v>
      </c>
      <c r="AG88" s="75">
        <v>155.80000000000001</v>
      </c>
      <c r="AH88" s="75">
        <v>277.64999999999998</v>
      </c>
      <c r="AI88" s="75">
        <v>3988.8</v>
      </c>
    </row>
    <row r="89" spans="1:35" x14ac:dyDescent="0.35">
      <c r="A89" s="1"/>
      <c r="B89" s="73" t="s">
        <v>552</v>
      </c>
      <c r="C89" s="73" t="s">
        <v>1080</v>
      </c>
      <c r="D89" s="73" t="s">
        <v>60</v>
      </c>
      <c r="E89" s="74" t="s">
        <v>538</v>
      </c>
      <c r="F89" s="75">
        <v>203.5</v>
      </c>
      <c r="G89" s="75">
        <v>301.35000000000002</v>
      </c>
      <c r="H89" s="75">
        <v>164.1</v>
      </c>
      <c r="I89" s="75">
        <v>195.75</v>
      </c>
      <c r="J89" s="75">
        <v>213.25</v>
      </c>
      <c r="K89" s="75">
        <v>208.75</v>
      </c>
      <c r="L89" s="75">
        <v>242.9</v>
      </c>
      <c r="M89" s="75">
        <v>186.9</v>
      </c>
      <c r="N89" s="75">
        <v>54.25</v>
      </c>
      <c r="O89" s="75">
        <v>16.3</v>
      </c>
      <c r="P89" s="75">
        <v>60.9</v>
      </c>
      <c r="Q89" s="75">
        <v>25.3</v>
      </c>
      <c r="R89" s="75">
        <v>27.45</v>
      </c>
      <c r="S89" s="75">
        <v>61.45</v>
      </c>
      <c r="T89" s="75">
        <v>75.900000000000006</v>
      </c>
      <c r="U89" s="75">
        <v>135.85</v>
      </c>
      <c r="V89" s="75">
        <v>207.95</v>
      </c>
      <c r="W89" s="75">
        <v>241.45</v>
      </c>
      <c r="X89" s="75">
        <v>169.4</v>
      </c>
      <c r="Y89" s="75">
        <v>159.94999999999999</v>
      </c>
      <c r="Z89" s="75">
        <v>149.80000000000001</v>
      </c>
      <c r="AA89" s="75">
        <v>158.38499999999999</v>
      </c>
      <c r="AB89" s="75">
        <v>172.1</v>
      </c>
      <c r="AC89" s="75">
        <v>189.95</v>
      </c>
      <c r="AD89" s="75">
        <v>79.95</v>
      </c>
      <c r="AE89" s="75">
        <v>59.45</v>
      </c>
      <c r="AF89" s="75">
        <v>20.65</v>
      </c>
      <c r="AG89" s="75">
        <v>181.85</v>
      </c>
      <c r="AH89" s="75">
        <v>284.89999999999998</v>
      </c>
      <c r="AI89" s="75">
        <v>4249.6850000000004</v>
      </c>
    </row>
    <row r="90" spans="1:35" x14ac:dyDescent="0.35">
      <c r="A90" s="1"/>
      <c r="B90" s="73" t="s">
        <v>560</v>
      </c>
      <c r="C90" s="73" t="s">
        <v>938</v>
      </c>
      <c r="D90" s="73" t="s">
        <v>1041</v>
      </c>
      <c r="E90" s="74" t="s">
        <v>535</v>
      </c>
      <c r="F90" s="75">
        <v>83.75</v>
      </c>
      <c r="G90" s="75">
        <v>44.3</v>
      </c>
      <c r="H90" s="75">
        <v>84.65</v>
      </c>
      <c r="I90" s="75">
        <v>84.75</v>
      </c>
      <c r="J90" s="75">
        <v>84.8</v>
      </c>
      <c r="K90" s="75">
        <v>84.15</v>
      </c>
      <c r="L90" s="75">
        <v>84.25</v>
      </c>
      <c r="M90" s="75">
        <v>84.15</v>
      </c>
      <c r="N90" s="75">
        <v>84.55</v>
      </c>
      <c r="O90" s="75">
        <v>83.85</v>
      </c>
      <c r="P90" s="75">
        <v>86.05</v>
      </c>
      <c r="Q90" s="75">
        <v>84.45</v>
      </c>
      <c r="R90" s="75">
        <v>84.1</v>
      </c>
      <c r="S90" s="75">
        <v>84</v>
      </c>
      <c r="T90" s="75">
        <v>86.15</v>
      </c>
      <c r="U90" s="75">
        <v>84.55</v>
      </c>
      <c r="V90" s="75">
        <v>85.7</v>
      </c>
      <c r="W90" s="75">
        <v>85.75</v>
      </c>
      <c r="X90" s="75">
        <v>84.55</v>
      </c>
      <c r="Y90" s="75">
        <v>81.349999999999994</v>
      </c>
      <c r="Z90" s="75">
        <v>79.599999999999994</v>
      </c>
      <c r="AA90" s="75">
        <v>81.900000000000006</v>
      </c>
      <c r="AB90" s="75">
        <v>81.900000000000006</v>
      </c>
      <c r="AC90" s="75">
        <v>84.05</v>
      </c>
      <c r="AD90" s="75">
        <v>84.15</v>
      </c>
      <c r="AE90" s="75">
        <v>85.6</v>
      </c>
      <c r="AF90" s="75">
        <v>85.2</v>
      </c>
      <c r="AG90" s="75">
        <v>84.9</v>
      </c>
      <c r="AH90" s="75">
        <v>84.5</v>
      </c>
      <c r="AI90" s="75">
        <v>2401.65</v>
      </c>
    </row>
    <row r="91" spans="1:35" x14ac:dyDescent="0.35">
      <c r="A91" s="1"/>
      <c r="B91" s="73" t="s">
        <v>543</v>
      </c>
      <c r="C91" s="73" t="s">
        <v>939</v>
      </c>
      <c r="D91" s="73" t="s">
        <v>60</v>
      </c>
      <c r="E91" s="74" t="s">
        <v>535</v>
      </c>
      <c r="F91" s="75">
        <v>438.65</v>
      </c>
      <c r="G91" s="75">
        <v>436.75</v>
      </c>
      <c r="H91" s="75">
        <v>440.5</v>
      </c>
      <c r="I91" s="75">
        <v>442.2</v>
      </c>
      <c r="J91" s="75">
        <v>430.95</v>
      </c>
      <c r="K91" s="75">
        <v>431.1</v>
      </c>
      <c r="L91" s="75">
        <v>440.5</v>
      </c>
      <c r="M91" s="75">
        <v>435.3</v>
      </c>
      <c r="N91" s="75">
        <v>438.3</v>
      </c>
      <c r="O91" s="75">
        <v>439.65</v>
      </c>
      <c r="P91" s="75">
        <v>418.39659999999998</v>
      </c>
      <c r="Q91" s="75">
        <v>218.6</v>
      </c>
      <c r="R91" s="75">
        <v>223.7595</v>
      </c>
      <c r="S91" s="75">
        <v>247.35</v>
      </c>
      <c r="T91" s="75">
        <v>340.55</v>
      </c>
      <c r="U91" s="75">
        <v>402.15</v>
      </c>
      <c r="V91" s="75">
        <v>424.25</v>
      </c>
      <c r="W91" s="75">
        <v>409.2</v>
      </c>
      <c r="X91" s="75">
        <v>404.65</v>
      </c>
      <c r="Y91" s="75">
        <v>410.45</v>
      </c>
      <c r="Z91" s="75">
        <v>401.2</v>
      </c>
      <c r="AA91" s="75">
        <v>406.73</v>
      </c>
      <c r="AB91" s="75">
        <v>418.1</v>
      </c>
      <c r="AC91" s="75">
        <v>428.65</v>
      </c>
      <c r="AD91" s="75">
        <v>430.4</v>
      </c>
      <c r="AE91" s="75">
        <v>438.95</v>
      </c>
      <c r="AF91" s="75">
        <v>436.15</v>
      </c>
      <c r="AG91" s="75">
        <v>436.5</v>
      </c>
      <c r="AH91" s="75">
        <v>436.4</v>
      </c>
      <c r="AI91" s="75">
        <v>11706.3361</v>
      </c>
    </row>
    <row r="92" spans="1:35" x14ac:dyDescent="0.35">
      <c r="A92" s="1"/>
      <c r="B92" s="73" t="s">
        <v>561</v>
      </c>
      <c r="C92" s="73" t="s">
        <v>940</v>
      </c>
      <c r="D92" s="73" t="s">
        <v>60</v>
      </c>
      <c r="E92" s="74" t="s">
        <v>535</v>
      </c>
      <c r="F92" s="75">
        <v>444</v>
      </c>
      <c r="G92" s="75">
        <v>444</v>
      </c>
      <c r="H92" s="75">
        <v>443.95</v>
      </c>
      <c r="I92" s="75">
        <v>443.95</v>
      </c>
      <c r="J92" s="75">
        <v>444</v>
      </c>
      <c r="K92" s="75">
        <v>444</v>
      </c>
      <c r="L92" s="75">
        <v>444</v>
      </c>
      <c r="M92" s="75">
        <v>444</v>
      </c>
      <c r="N92" s="75">
        <v>443.95</v>
      </c>
      <c r="O92" s="75">
        <v>444</v>
      </c>
      <c r="P92" s="75">
        <v>444</v>
      </c>
      <c r="Q92" s="75">
        <v>444</v>
      </c>
      <c r="R92" s="75">
        <v>444</v>
      </c>
      <c r="S92" s="75">
        <v>424.85</v>
      </c>
      <c r="T92" s="75">
        <v>446.4</v>
      </c>
      <c r="U92" s="75">
        <v>436.8</v>
      </c>
      <c r="V92" s="75">
        <v>444.2</v>
      </c>
      <c r="W92" s="75">
        <v>446.3</v>
      </c>
      <c r="X92" s="75">
        <v>446.4</v>
      </c>
      <c r="Y92" s="75">
        <v>446.4</v>
      </c>
      <c r="Z92" s="75">
        <v>446.4</v>
      </c>
      <c r="AA92" s="75">
        <v>446.4</v>
      </c>
      <c r="AB92" s="75">
        <v>446.4</v>
      </c>
      <c r="AC92" s="75">
        <v>446.4</v>
      </c>
      <c r="AD92" s="75">
        <v>446.4</v>
      </c>
      <c r="AE92" s="75">
        <v>446.4</v>
      </c>
      <c r="AF92" s="75">
        <v>445.8</v>
      </c>
      <c r="AG92" s="75">
        <v>446.35</v>
      </c>
      <c r="AH92" s="75">
        <v>446.4</v>
      </c>
      <c r="AI92" s="75">
        <v>12880.15</v>
      </c>
    </row>
    <row r="93" spans="1:35" x14ac:dyDescent="0.35">
      <c r="A93" s="1"/>
      <c r="B93" s="73" t="s">
        <v>29</v>
      </c>
      <c r="C93" s="73" t="s">
        <v>941</v>
      </c>
      <c r="D93" s="73" t="s">
        <v>60</v>
      </c>
      <c r="E93" s="74" t="s">
        <v>535</v>
      </c>
      <c r="F93" s="75">
        <v>2447.4</v>
      </c>
      <c r="G93" s="75">
        <v>2383.75</v>
      </c>
      <c r="H93" s="75">
        <v>3446.9</v>
      </c>
      <c r="I93" s="75">
        <v>3471.9</v>
      </c>
      <c r="J93" s="75">
        <v>3494.05</v>
      </c>
      <c r="K93" s="75">
        <v>2787.35</v>
      </c>
      <c r="L93" s="75">
        <v>2615.0500000000002</v>
      </c>
      <c r="M93" s="75">
        <v>2724.1</v>
      </c>
      <c r="N93" s="75">
        <v>3215.3</v>
      </c>
      <c r="O93" s="75">
        <v>3482.1</v>
      </c>
      <c r="P93" s="75">
        <v>3487.55</v>
      </c>
      <c r="Q93" s="75">
        <v>3471.35</v>
      </c>
      <c r="R93" s="75">
        <v>2833.9</v>
      </c>
      <c r="S93" s="75">
        <v>2878.9</v>
      </c>
      <c r="T93" s="75">
        <v>3271.95</v>
      </c>
      <c r="U93" s="75">
        <v>4236.6499999999996</v>
      </c>
      <c r="V93" s="75">
        <v>4788.3999999999996</v>
      </c>
      <c r="W93" s="75">
        <v>4853.05</v>
      </c>
      <c r="X93" s="75">
        <v>4855.05</v>
      </c>
      <c r="Y93" s="75">
        <v>4871.3999999999996</v>
      </c>
      <c r="Z93" s="75">
        <v>4864.1000000000004</v>
      </c>
      <c r="AA93" s="75">
        <v>4076.8249999999998</v>
      </c>
      <c r="AB93" s="75">
        <v>3443.8</v>
      </c>
      <c r="AC93" s="75">
        <v>4464.2</v>
      </c>
      <c r="AD93" s="75">
        <v>4907.6499999999996</v>
      </c>
      <c r="AE93" s="75">
        <v>4078.65</v>
      </c>
      <c r="AF93" s="75">
        <v>4256.3</v>
      </c>
      <c r="AG93" s="75">
        <v>4681.7</v>
      </c>
      <c r="AH93" s="75">
        <v>4111.3</v>
      </c>
      <c r="AI93" s="75">
        <v>108500.625</v>
      </c>
    </row>
    <row r="94" spans="1:35" x14ac:dyDescent="0.35">
      <c r="A94" s="1"/>
      <c r="B94" s="73" t="s">
        <v>266</v>
      </c>
      <c r="C94" s="73" t="s">
        <v>1081</v>
      </c>
      <c r="D94" s="73" t="s">
        <v>60</v>
      </c>
      <c r="E94" s="74" t="s">
        <v>536</v>
      </c>
      <c r="F94" s="75"/>
      <c r="G94" s="75"/>
      <c r="H94" s="75"/>
      <c r="I94" s="75"/>
      <c r="J94" s="75"/>
      <c r="K94" s="75"/>
      <c r="L94" s="75"/>
      <c r="M94" s="75"/>
      <c r="N94" s="75"/>
      <c r="O94" s="75"/>
      <c r="P94" s="75"/>
      <c r="Q94" s="75"/>
      <c r="R94" s="75"/>
      <c r="S94" s="75"/>
      <c r="T94" s="75"/>
      <c r="U94" s="75"/>
      <c r="V94" s="75">
        <v>0.7</v>
      </c>
      <c r="W94" s="75"/>
      <c r="X94" s="75"/>
      <c r="Y94" s="75"/>
      <c r="Z94" s="75"/>
      <c r="AA94" s="75"/>
      <c r="AB94" s="75"/>
      <c r="AC94" s="75"/>
      <c r="AD94" s="75">
        <v>0.9</v>
      </c>
      <c r="AE94" s="75"/>
      <c r="AF94" s="75"/>
      <c r="AG94" s="75"/>
      <c r="AH94" s="75"/>
      <c r="AI94" s="75">
        <v>1.6</v>
      </c>
    </row>
    <row r="95" spans="1:35" x14ac:dyDescent="0.35">
      <c r="A95" s="1"/>
      <c r="B95" s="73" t="s">
        <v>266</v>
      </c>
      <c r="C95" s="73" t="s">
        <v>1082</v>
      </c>
      <c r="D95" s="73" t="s">
        <v>60</v>
      </c>
      <c r="E95" s="74" t="s">
        <v>536</v>
      </c>
      <c r="F95" s="75"/>
      <c r="G95" s="75"/>
      <c r="H95" s="75"/>
      <c r="I95" s="75"/>
      <c r="J95" s="75"/>
      <c r="K95" s="75">
        <v>1.65</v>
      </c>
      <c r="L95" s="75"/>
      <c r="M95" s="75"/>
      <c r="N95" s="75"/>
      <c r="O95" s="75"/>
      <c r="P95" s="75"/>
      <c r="Q95" s="75"/>
      <c r="R95" s="75"/>
      <c r="S95" s="75"/>
      <c r="T95" s="75"/>
      <c r="U95" s="75"/>
      <c r="V95" s="75"/>
      <c r="W95" s="75"/>
      <c r="X95" s="75"/>
      <c r="Y95" s="75"/>
      <c r="Z95" s="75"/>
      <c r="AA95" s="75"/>
      <c r="AB95" s="75"/>
      <c r="AC95" s="75"/>
      <c r="AD95" s="75">
        <v>1.6</v>
      </c>
      <c r="AE95" s="75"/>
      <c r="AF95" s="75"/>
      <c r="AG95" s="75"/>
      <c r="AH95" s="75">
        <v>1.6</v>
      </c>
      <c r="AI95" s="75">
        <v>4.8499999999999996</v>
      </c>
    </row>
    <row r="96" spans="1:35" x14ac:dyDescent="0.35">
      <c r="A96" s="1"/>
      <c r="B96" s="73" t="s">
        <v>545</v>
      </c>
      <c r="C96" s="73" t="s">
        <v>942</v>
      </c>
      <c r="D96" s="73" t="s">
        <v>60</v>
      </c>
      <c r="E96" s="74" t="s">
        <v>535</v>
      </c>
      <c r="F96" s="75">
        <v>1968.2</v>
      </c>
      <c r="G96" s="75">
        <v>2129.6999999999998</v>
      </c>
      <c r="H96" s="75">
        <v>2165.9499999999998</v>
      </c>
      <c r="I96" s="75">
        <v>2141.25</v>
      </c>
      <c r="J96" s="75">
        <v>66.349999999999994</v>
      </c>
      <c r="K96" s="75">
        <v>2111.6</v>
      </c>
      <c r="L96" s="75">
        <v>2160.65</v>
      </c>
      <c r="M96" s="75">
        <v>2159.75</v>
      </c>
      <c r="N96" s="75">
        <v>2172.3000000000002</v>
      </c>
      <c r="O96" s="75">
        <v>2173.1</v>
      </c>
      <c r="P96" s="75">
        <v>2097.9499999999998</v>
      </c>
      <c r="Q96" s="75">
        <v>2174.6</v>
      </c>
      <c r="R96" s="75">
        <v>2164.9</v>
      </c>
      <c r="S96" s="75">
        <v>2118.5</v>
      </c>
      <c r="T96" s="75">
        <v>2113.25</v>
      </c>
      <c r="U96" s="75">
        <v>2188.5500000000002</v>
      </c>
      <c r="V96" s="75">
        <v>2166.5</v>
      </c>
      <c r="W96" s="75">
        <v>2090.6999999999998</v>
      </c>
      <c r="X96" s="75">
        <v>1677.95</v>
      </c>
      <c r="Y96" s="75">
        <v>2184.1999999999998</v>
      </c>
      <c r="Z96" s="75">
        <v>2181.25</v>
      </c>
      <c r="AA96" s="75">
        <v>2156.4749999999999</v>
      </c>
      <c r="AB96" s="75">
        <v>2157.3000000000002</v>
      </c>
      <c r="AC96" s="75">
        <v>2165.6</v>
      </c>
      <c r="AD96" s="75">
        <v>2157.8000000000002</v>
      </c>
      <c r="AE96" s="75">
        <v>2107.1</v>
      </c>
      <c r="AF96" s="75">
        <v>2163.1</v>
      </c>
      <c r="AG96" s="75">
        <v>2151.85</v>
      </c>
      <c r="AH96" s="75">
        <v>2163.6</v>
      </c>
      <c r="AI96" s="75">
        <v>59630.025000000001</v>
      </c>
    </row>
    <row r="97" spans="1:35" x14ac:dyDescent="0.35">
      <c r="A97" s="1"/>
      <c r="B97" s="73" t="s">
        <v>548</v>
      </c>
      <c r="C97" s="73" t="s">
        <v>943</v>
      </c>
      <c r="D97" s="73" t="s">
        <v>60</v>
      </c>
      <c r="E97" s="74" t="s">
        <v>535</v>
      </c>
      <c r="F97" s="75"/>
      <c r="G97" s="75"/>
      <c r="H97" s="75"/>
      <c r="I97" s="75"/>
      <c r="J97" s="75"/>
      <c r="K97" s="75"/>
      <c r="L97" s="75">
        <v>12.8</v>
      </c>
      <c r="M97" s="75">
        <v>58.25</v>
      </c>
      <c r="N97" s="75">
        <v>51.4</v>
      </c>
      <c r="O97" s="75">
        <v>54.8</v>
      </c>
      <c r="P97" s="75">
        <v>60</v>
      </c>
      <c r="Q97" s="75">
        <v>58.75</v>
      </c>
      <c r="R97" s="75">
        <v>60</v>
      </c>
      <c r="S97" s="75">
        <v>57.75</v>
      </c>
      <c r="T97" s="75">
        <v>45.65</v>
      </c>
      <c r="U97" s="75">
        <v>36.365000000000002</v>
      </c>
      <c r="V97" s="75">
        <v>48.5</v>
      </c>
      <c r="W97" s="75">
        <v>60</v>
      </c>
      <c r="X97" s="75">
        <v>60</v>
      </c>
      <c r="Y97" s="75">
        <v>71.8</v>
      </c>
      <c r="Z97" s="75">
        <v>87.9</v>
      </c>
      <c r="AA97" s="75">
        <v>91.75</v>
      </c>
      <c r="AB97" s="75">
        <v>100.2</v>
      </c>
      <c r="AC97" s="75">
        <v>97</v>
      </c>
      <c r="AD97" s="75">
        <v>83.45</v>
      </c>
      <c r="AE97" s="75">
        <v>92</v>
      </c>
      <c r="AF97" s="75">
        <v>96</v>
      </c>
      <c r="AG97" s="75">
        <v>99.15</v>
      </c>
      <c r="AH97" s="75">
        <v>105.7</v>
      </c>
      <c r="AI97" s="75">
        <v>1589.2149999999999</v>
      </c>
    </row>
    <row r="98" spans="1:35" x14ac:dyDescent="0.35">
      <c r="A98" s="1"/>
      <c r="B98" s="73" t="s">
        <v>277</v>
      </c>
      <c r="C98" s="73" t="s">
        <v>1083</v>
      </c>
      <c r="D98" s="73" t="s">
        <v>60</v>
      </c>
      <c r="E98" s="74" t="s">
        <v>537</v>
      </c>
      <c r="F98" s="75">
        <v>2569.3000000000002</v>
      </c>
      <c r="G98" s="75">
        <v>2598.1</v>
      </c>
      <c r="H98" s="75">
        <v>2600</v>
      </c>
      <c r="I98" s="75">
        <v>2608.25</v>
      </c>
      <c r="J98" s="75">
        <v>2599.4499999999998</v>
      </c>
      <c r="K98" s="75">
        <v>2602.25</v>
      </c>
      <c r="L98" s="75">
        <v>2354.9499999999998</v>
      </c>
      <c r="M98" s="75">
        <v>2503.9</v>
      </c>
      <c r="N98" s="75">
        <v>2562</v>
      </c>
      <c r="O98" s="75">
        <v>2591.25</v>
      </c>
      <c r="P98" s="75">
        <v>2598.1999999999998</v>
      </c>
      <c r="Q98" s="75">
        <v>2616.9499999999998</v>
      </c>
      <c r="R98" s="75">
        <v>2576.6999999999998</v>
      </c>
      <c r="S98" s="75">
        <v>2540.9</v>
      </c>
      <c r="T98" s="75">
        <v>2435.1999999999998</v>
      </c>
      <c r="U98" s="75">
        <v>2602.65</v>
      </c>
      <c r="V98" s="75">
        <v>2424.0500000000002</v>
      </c>
      <c r="W98" s="75">
        <v>2550.35</v>
      </c>
      <c r="X98" s="75">
        <v>2582</v>
      </c>
      <c r="Y98" s="75">
        <v>2655.45</v>
      </c>
      <c r="Z98" s="75">
        <v>2644.25</v>
      </c>
      <c r="AA98" s="75">
        <v>2651.9</v>
      </c>
      <c r="AB98" s="75">
        <v>2610.5500000000002</v>
      </c>
      <c r="AC98" s="75">
        <v>2243.38</v>
      </c>
      <c r="AD98" s="75">
        <v>2406.75</v>
      </c>
      <c r="AE98" s="75">
        <v>2653.75</v>
      </c>
      <c r="AF98" s="75">
        <v>2660.1</v>
      </c>
      <c r="AG98" s="75">
        <v>2665.55</v>
      </c>
      <c r="AH98" s="75">
        <v>2674.2</v>
      </c>
      <c r="AI98" s="75">
        <v>74382.33</v>
      </c>
    </row>
    <row r="99" spans="1:35" x14ac:dyDescent="0.35">
      <c r="A99" s="1"/>
      <c r="B99" s="73" t="s">
        <v>80</v>
      </c>
      <c r="C99" s="73" t="s">
        <v>944</v>
      </c>
      <c r="D99" s="73" t="s">
        <v>60</v>
      </c>
      <c r="E99" s="74" t="s">
        <v>535</v>
      </c>
      <c r="F99" s="75">
        <v>4751.1000000000004</v>
      </c>
      <c r="G99" s="75">
        <v>6923.3</v>
      </c>
      <c r="H99" s="75">
        <v>7251.35</v>
      </c>
      <c r="I99" s="75">
        <v>6078.25</v>
      </c>
      <c r="J99" s="75">
        <v>7618.65</v>
      </c>
      <c r="K99" s="75">
        <v>7072.95</v>
      </c>
      <c r="L99" s="75">
        <v>7359.7</v>
      </c>
      <c r="M99" s="75">
        <v>6757.35</v>
      </c>
      <c r="N99" s="75">
        <v>7180.1</v>
      </c>
      <c r="O99" s="75">
        <v>7995.55</v>
      </c>
      <c r="P99" s="75">
        <v>8674</v>
      </c>
      <c r="Q99" s="75">
        <v>9434.2999999999993</v>
      </c>
      <c r="R99" s="75">
        <v>10385.75</v>
      </c>
      <c r="S99" s="75">
        <v>11732.9</v>
      </c>
      <c r="T99" s="75">
        <v>9360.75</v>
      </c>
      <c r="U99" s="75">
        <v>9476.75</v>
      </c>
      <c r="V99" s="75">
        <v>11978.65</v>
      </c>
      <c r="W99" s="75">
        <v>9513.85</v>
      </c>
      <c r="X99" s="75">
        <v>11190.3</v>
      </c>
      <c r="Y99" s="75">
        <v>13344</v>
      </c>
      <c r="Z99" s="75">
        <v>13285.3</v>
      </c>
      <c r="AA99" s="75">
        <v>13334.815000000001</v>
      </c>
      <c r="AB99" s="75">
        <v>13330.65</v>
      </c>
      <c r="AC99" s="75">
        <v>13339</v>
      </c>
      <c r="AD99" s="75">
        <v>8961.5</v>
      </c>
      <c r="AE99" s="75">
        <v>8966.6</v>
      </c>
      <c r="AF99" s="75">
        <v>9016.85</v>
      </c>
      <c r="AG99" s="75">
        <v>8998.9</v>
      </c>
      <c r="AH99" s="75">
        <v>9014.15</v>
      </c>
      <c r="AI99" s="75">
        <v>272327.315</v>
      </c>
    </row>
    <row r="100" spans="1:35" x14ac:dyDescent="0.35">
      <c r="A100" s="1"/>
      <c r="B100" s="73" t="s">
        <v>80</v>
      </c>
      <c r="C100" s="73" t="s">
        <v>1084</v>
      </c>
      <c r="D100" s="73" t="s">
        <v>60</v>
      </c>
      <c r="E100" s="74" t="s">
        <v>537</v>
      </c>
      <c r="F100" s="75">
        <v>1919.2</v>
      </c>
      <c r="G100" s="75">
        <v>1953.5</v>
      </c>
      <c r="H100" s="75">
        <v>2020.1</v>
      </c>
      <c r="I100" s="75">
        <v>2035.3</v>
      </c>
      <c r="J100" s="75">
        <v>2146.1999999999998</v>
      </c>
      <c r="K100" s="75">
        <v>2164.25</v>
      </c>
      <c r="L100" s="75">
        <v>1264.2</v>
      </c>
      <c r="M100" s="75">
        <v>1750.6</v>
      </c>
      <c r="N100" s="75">
        <v>2039.45</v>
      </c>
      <c r="O100" s="75">
        <v>2141.1</v>
      </c>
      <c r="P100" s="75">
        <v>2166.8000000000002</v>
      </c>
      <c r="Q100" s="75">
        <v>2176.9499999999998</v>
      </c>
      <c r="R100" s="75">
        <v>2208.65</v>
      </c>
      <c r="S100" s="75">
        <v>2078</v>
      </c>
      <c r="T100" s="75">
        <v>1947.15</v>
      </c>
      <c r="U100" s="75">
        <v>2151.19</v>
      </c>
      <c r="V100" s="75">
        <v>1996.63</v>
      </c>
      <c r="W100" s="75">
        <v>2092.38</v>
      </c>
      <c r="X100" s="75">
        <v>2189.65</v>
      </c>
      <c r="Y100" s="75">
        <v>2210.5</v>
      </c>
      <c r="Z100" s="75">
        <v>2144.6999999999998</v>
      </c>
      <c r="AA100" s="75">
        <v>2191.6999999999998</v>
      </c>
      <c r="AB100" s="75">
        <v>2140.8850000000002</v>
      </c>
      <c r="AC100" s="75">
        <v>1870.28</v>
      </c>
      <c r="AD100" s="75">
        <v>2046.35</v>
      </c>
      <c r="AE100" s="75">
        <v>2212.3000000000002</v>
      </c>
      <c r="AF100" s="75">
        <v>1348.95</v>
      </c>
      <c r="AG100" s="75">
        <v>2218.5500000000002</v>
      </c>
      <c r="AH100" s="75">
        <v>2253.6999999999998</v>
      </c>
      <c r="AI100" s="75">
        <v>59079.214999999997</v>
      </c>
    </row>
    <row r="101" spans="1:35" x14ac:dyDescent="0.35">
      <c r="A101" s="1"/>
      <c r="B101" s="73" t="s">
        <v>80</v>
      </c>
      <c r="C101" s="73" t="s">
        <v>84</v>
      </c>
      <c r="D101" s="73" t="s">
        <v>1062</v>
      </c>
      <c r="E101" s="74" t="s">
        <v>536</v>
      </c>
      <c r="F101" s="75">
        <v>3356.05</v>
      </c>
      <c r="G101" s="75">
        <v>3095.7</v>
      </c>
      <c r="H101" s="75">
        <v>3106.45</v>
      </c>
      <c r="I101" s="75">
        <v>3571.4</v>
      </c>
      <c r="J101" s="75">
        <v>187.8</v>
      </c>
      <c r="K101" s="75"/>
      <c r="L101" s="75"/>
      <c r="M101" s="75"/>
      <c r="N101" s="75"/>
      <c r="O101" s="75"/>
      <c r="P101" s="75"/>
      <c r="Q101" s="75"/>
      <c r="R101" s="75"/>
      <c r="S101" s="75">
        <v>2849.8</v>
      </c>
      <c r="T101" s="75">
        <v>3766.6</v>
      </c>
      <c r="U101" s="75">
        <v>3119.8</v>
      </c>
      <c r="V101" s="75">
        <v>3305.3</v>
      </c>
      <c r="W101" s="75">
        <v>3399.6</v>
      </c>
      <c r="X101" s="75">
        <v>3140.85</v>
      </c>
      <c r="Y101" s="75">
        <v>3299.9</v>
      </c>
      <c r="Z101" s="75">
        <v>3429.25</v>
      </c>
      <c r="AA101" s="75">
        <v>3551.82</v>
      </c>
      <c r="AB101" s="75">
        <v>3242.1</v>
      </c>
      <c r="AC101" s="75">
        <v>3318.05</v>
      </c>
      <c r="AD101" s="75">
        <v>3215.65</v>
      </c>
      <c r="AE101" s="75">
        <v>3411.35</v>
      </c>
      <c r="AF101" s="75">
        <v>3885.7</v>
      </c>
      <c r="AG101" s="75">
        <v>3169.55</v>
      </c>
      <c r="AH101" s="75">
        <v>3337.5</v>
      </c>
      <c r="AI101" s="75">
        <v>66760.22</v>
      </c>
    </row>
    <row r="102" spans="1:35" x14ac:dyDescent="0.35">
      <c r="A102" s="1"/>
      <c r="B102" s="73" t="s">
        <v>80</v>
      </c>
      <c r="C102" s="73" t="s">
        <v>84</v>
      </c>
      <c r="D102" s="73" t="s">
        <v>1063</v>
      </c>
      <c r="E102" s="74" t="s">
        <v>536</v>
      </c>
      <c r="F102" s="75">
        <v>3378</v>
      </c>
      <c r="G102" s="75">
        <v>3093.25</v>
      </c>
      <c r="H102" s="75">
        <v>3091.9</v>
      </c>
      <c r="I102" s="75">
        <v>3661.05</v>
      </c>
      <c r="J102" s="75">
        <v>3660.05</v>
      </c>
      <c r="K102" s="75">
        <v>4916.6000000000004</v>
      </c>
      <c r="L102" s="75">
        <v>4952.45</v>
      </c>
      <c r="M102" s="75">
        <v>4699.3500000000004</v>
      </c>
      <c r="N102" s="75">
        <v>4948.1499999999996</v>
      </c>
      <c r="O102" s="75">
        <v>4947.7</v>
      </c>
      <c r="P102" s="75">
        <v>4847.3500000000004</v>
      </c>
      <c r="Q102" s="75">
        <v>4138.8999999999996</v>
      </c>
      <c r="R102" s="75">
        <v>4925.3500000000004</v>
      </c>
      <c r="S102" s="75">
        <v>3874.85</v>
      </c>
      <c r="T102" s="75">
        <v>3783.2</v>
      </c>
      <c r="U102" s="75">
        <v>3119.95</v>
      </c>
      <c r="V102" s="75">
        <v>3299.35</v>
      </c>
      <c r="W102" s="75">
        <v>3399.95</v>
      </c>
      <c r="X102" s="75">
        <v>3142.55</v>
      </c>
      <c r="Y102" s="75">
        <v>3322</v>
      </c>
      <c r="Z102" s="75">
        <v>3428.8</v>
      </c>
      <c r="AA102" s="75">
        <v>3561.4349999999999</v>
      </c>
      <c r="AB102" s="75">
        <v>3237.2</v>
      </c>
      <c r="AC102" s="75">
        <v>3318.4</v>
      </c>
      <c r="AD102" s="75">
        <v>3216</v>
      </c>
      <c r="AE102" s="75">
        <v>3413.2</v>
      </c>
      <c r="AF102" s="75">
        <v>3912.95</v>
      </c>
      <c r="AG102" s="75">
        <v>3167.95</v>
      </c>
      <c r="AH102" s="75">
        <v>3356.05</v>
      </c>
      <c r="AI102" s="75">
        <v>109813.935</v>
      </c>
    </row>
    <row r="103" spans="1:35" x14ac:dyDescent="0.35">
      <c r="A103" s="1"/>
      <c r="B103" s="73" t="s">
        <v>80</v>
      </c>
      <c r="C103" s="73" t="s">
        <v>84</v>
      </c>
      <c r="D103" s="73" t="s">
        <v>1064</v>
      </c>
      <c r="E103" s="74" t="s">
        <v>536</v>
      </c>
      <c r="F103" s="75">
        <v>3378.15</v>
      </c>
      <c r="G103" s="75">
        <v>3094.9</v>
      </c>
      <c r="H103" s="75">
        <v>3096</v>
      </c>
      <c r="I103" s="75">
        <v>3675</v>
      </c>
      <c r="J103" s="75">
        <v>3676.25</v>
      </c>
      <c r="K103" s="75">
        <v>4977.55</v>
      </c>
      <c r="L103" s="75">
        <v>5006.7</v>
      </c>
      <c r="M103" s="75">
        <v>4740.1000000000004</v>
      </c>
      <c r="N103" s="75">
        <v>5018.3999999999996</v>
      </c>
      <c r="O103" s="75">
        <v>5015.1000000000004</v>
      </c>
      <c r="P103" s="75">
        <v>4898.45</v>
      </c>
      <c r="Q103" s="75">
        <v>4184.8500000000004</v>
      </c>
      <c r="R103" s="75">
        <v>4995.8500000000004</v>
      </c>
      <c r="S103" s="75">
        <v>3890.25</v>
      </c>
      <c r="T103" s="75">
        <v>3782.35</v>
      </c>
      <c r="U103" s="75">
        <v>3116.9</v>
      </c>
      <c r="V103" s="75">
        <v>3299.1</v>
      </c>
      <c r="W103" s="75">
        <v>3399.05</v>
      </c>
      <c r="X103" s="75">
        <v>3141.4</v>
      </c>
      <c r="Y103" s="75">
        <v>3321.45</v>
      </c>
      <c r="Z103" s="75">
        <v>3427.25</v>
      </c>
      <c r="AA103" s="75">
        <v>3560.085</v>
      </c>
      <c r="AB103" s="75">
        <v>3237.45</v>
      </c>
      <c r="AC103" s="75">
        <v>3315.1</v>
      </c>
      <c r="AD103" s="75">
        <v>3215.7</v>
      </c>
      <c r="AE103" s="75">
        <v>3415.25</v>
      </c>
      <c r="AF103" s="75">
        <v>3912.5</v>
      </c>
      <c r="AG103" s="75">
        <v>3167.1</v>
      </c>
      <c r="AH103" s="75">
        <v>3354.1</v>
      </c>
      <c r="AI103" s="75">
        <v>110312.33500000001</v>
      </c>
    </row>
    <row r="104" spans="1:35" x14ac:dyDescent="0.35">
      <c r="A104" s="1"/>
      <c r="B104" s="73" t="s">
        <v>80</v>
      </c>
      <c r="C104" s="73" t="s">
        <v>84</v>
      </c>
      <c r="D104" s="73" t="s">
        <v>286</v>
      </c>
      <c r="E104" s="74" t="s">
        <v>536</v>
      </c>
      <c r="F104" s="75">
        <v>5600.9</v>
      </c>
      <c r="G104" s="75">
        <v>5383.7</v>
      </c>
      <c r="H104" s="75">
        <v>5381.65</v>
      </c>
      <c r="I104" s="75">
        <v>5845.45</v>
      </c>
      <c r="J104" s="75">
        <v>4005.55</v>
      </c>
      <c r="K104" s="75">
        <v>4658.6000000000004</v>
      </c>
      <c r="L104" s="75">
        <v>4672.55</v>
      </c>
      <c r="M104" s="75">
        <v>4526.55</v>
      </c>
      <c r="N104" s="75">
        <v>4703.3999999999996</v>
      </c>
      <c r="O104" s="75">
        <v>4750.1000000000004</v>
      </c>
      <c r="P104" s="75">
        <v>4711.2</v>
      </c>
      <c r="Q104" s="75">
        <v>4246.7</v>
      </c>
      <c r="R104" s="75">
        <v>4779.8999999999996</v>
      </c>
      <c r="S104" s="75">
        <v>5662.8</v>
      </c>
      <c r="T104" s="75">
        <v>6038.15</v>
      </c>
      <c r="U104" s="75">
        <v>5500.05</v>
      </c>
      <c r="V104" s="75">
        <v>5650.45</v>
      </c>
      <c r="W104" s="75">
        <v>5711</v>
      </c>
      <c r="X104" s="75">
        <v>5516.9</v>
      </c>
      <c r="Y104" s="75">
        <v>5693.3</v>
      </c>
      <c r="Z104" s="75">
        <v>5768</v>
      </c>
      <c r="AA104" s="75">
        <v>5912.57</v>
      </c>
      <c r="AB104" s="75">
        <v>5563</v>
      </c>
      <c r="AC104" s="75">
        <v>5647.1</v>
      </c>
      <c r="AD104" s="75">
        <v>5615.4</v>
      </c>
      <c r="AE104" s="75">
        <v>5751.25</v>
      </c>
      <c r="AF104" s="75">
        <v>6174.25</v>
      </c>
      <c r="AG104" s="75">
        <v>5529.05</v>
      </c>
      <c r="AH104" s="75">
        <v>5668.9</v>
      </c>
      <c r="AI104" s="75">
        <v>154668.42000000001</v>
      </c>
    </row>
    <row r="105" spans="1:35" x14ac:dyDescent="0.35">
      <c r="A105" s="1"/>
      <c r="B105" s="73" t="s">
        <v>80</v>
      </c>
      <c r="C105" s="73" t="s">
        <v>87</v>
      </c>
      <c r="D105" s="73" t="s">
        <v>1071</v>
      </c>
      <c r="E105" s="74" t="s">
        <v>536</v>
      </c>
      <c r="F105" s="75">
        <v>5115.3999999999996</v>
      </c>
      <c r="G105" s="75">
        <v>5115.8500000000004</v>
      </c>
      <c r="H105" s="75">
        <v>5029.2</v>
      </c>
      <c r="I105" s="75">
        <v>5123.45</v>
      </c>
      <c r="J105" s="75">
        <v>4873.2</v>
      </c>
      <c r="K105" s="75">
        <v>5137.25</v>
      </c>
      <c r="L105" s="75">
        <v>5123.6499999999996</v>
      </c>
      <c r="M105" s="75">
        <v>5141</v>
      </c>
      <c r="N105" s="75">
        <v>5124.75</v>
      </c>
      <c r="O105" s="75">
        <v>5112.6000000000004</v>
      </c>
      <c r="P105" s="75">
        <v>5113.25</v>
      </c>
      <c r="Q105" s="75">
        <v>4998.8500000000004</v>
      </c>
      <c r="R105" s="75">
        <v>5096.3999999999996</v>
      </c>
      <c r="S105" s="75">
        <v>5094.3999999999996</v>
      </c>
      <c r="T105" s="75">
        <v>5111.6499999999996</v>
      </c>
      <c r="U105" s="75">
        <v>5016.95</v>
      </c>
      <c r="V105" s="75">
        <v>4029</v>
      </c>
      <c r="W105" s="75">
        <v>5083.8500000000004</v>
      </c>
      <c r="X105" s="75">
        <v>4053.95</v>
      </c>
      <c r="Y105" s="75">
        <v>5083.25</v>
      </c>
      <c r="Z105" s="75">
        <v>4882.3999999999996</v>
      </c>
      <c r="AA105" s="75">
        <v>5056.8850000000002</v>
      </c>
      <c r="AB105" s="75">
        <v>4804.6000000000004</v>
      </c>
      <c r="AC105" s="75">
        <v>4930.5</v>
      </c>
      <c r="AD105" s="75">
        <v>5036.8500000000004</v>
      </c>
      <c r="AE105" s="75">
        <v>4519.5</v>
      </c>
      <c r="AF105" s="75">
        <v>5089</v>
      </c>
      <c r="AG105" s="75">
        <v>4931.8999999999996</v>
      </c>
      <c r="AH105" s="75">
        <v>4552.7</v>
      </c>
      <c r="AI105" s="75">
        <v>143382.23499999999</v>
      </c>
    </row>
    <row r="106" spans="1:35" x14ac:dyDescent="0.35">
      <c r="A106" s="1"/>
      <c r="B106" s="73" t="s">
        <v>80</v>
      </c>
      <c r="C106" s="73" t="s">
        <v>87</v>
      </c>
      <c r="D106" s="73" t="s">
        <v>286</v>
      </c>
      <c r="E106" s="74" t="s">
        <v>536</v>
      </c>
      <c r="F106" s="75">
        <v>2648.8</v>
      </c>
      <c r="G106" s="75">
        <v>2639.4</v>
      </c>
      <c r="H106" s="75">
        <v>2613.5</v>
      </c>
      <c r="I106" s="75">
        <v>2652.75</v>
      </c>
      <c r="J106" s="75">
        <v>2551.0500000000002</v>
      </c>
      <c r="K106" s="75">
        <v>2654.4</v>
      </c>
      <c r="L106" s="75">
        <v>2651.95</v>
      </c>
      <c r="M106" s="75">
        <v>2657.25</v>
      </c>
      <c r="N106" s="75">
        <v>2654.4</v>
      </c>
      <c r="O106" s="75">
        <v>2650.45</v>
      </c>
      <c r="P106" s="75">
        <v>2650.35</v>
      </c>
      <c r="Q106" s="75">
        <v>2608.15</v>
      </c>
      <c r="R106" s="75">
        <v>2636.7</v>
      </c>
      <c r="S106" s="75">
        <v>2629</v>
      </c>
      <c r="T106" s="75">
        <v>2633.5</v>
      </c>
      <c r="U106" s="75">
        <v>2602.6</v>
      </c>
      <c r="V106" s="75">
        <v>2186.0500000000002</v>
      </c>
      <c r="W106" s="75">
        <v>2639.5</v>
      </c>
      <c r="X106" s="75">
        <v>2205.15</v>
      </c>
      <c r="Y106" s="75">
        <v>2640.9</v>
      </c>
      <c r="Z106" s="75">
        <v>2556.85</v>
      </c>
      <c r="AA106" s="75">
        <v>2617.13</v>
      </c>
      <c r="AB106" s="75">
        <v>2525.1999999999998</v>
      </c>
      <c r="AC106" s="75">
        <v>2575.5</v>
      </c>
      <c r="AD106" s="75">
        <v>2614.4499999999998</v>
      </c>
      <c r="AE106" s="75">
        <v>2400.4499999999998</v>
      </c>
      <c r="AF106" s="75">
        <v>2639.05</v>
      </c>
      <c r="AG106" s="75">
        <v>2579.35</v>
      </c>
      <c r="AH106" s="75">
        <v>1796.35</v>
      </c>
      <c r="AI106" s="75">
        <v>74110.179999999993</v>
      </c>
    </row>
    <row r="107" spans="1:35" x14ac:dyDescent="0.35">
      <c r="A107" s="1"/>
      <c r="B107" s="73" t="s">
        <v>80</v>
      </c>
      <c r="C107" s="73" t="s">
        <v>945</v>
      </c>
      <c r="D107" s="73" t="s">
        <v>60</v>
      </c>
      <c r="E107" s="74" t="s">
        <v>535</v>
      </c>
      <c r="F107" s="75">
        <v>60.65</v>
      </c>
      <c r="G107" s="75">
        <v>75.849999999999994</v>
      </c>
      <c r="H107" s="75">
        <v>75.900000000000006</v>
      </c>
      <c r="I107" s="75">
        <v>76.2</v>
      </c>
      <c r="J107" s="75">
        <v>76.650000000000006</v>
      </c>
      <c r="K107" s="75">
        <v>76.349999999999994</v>
      </c>
      <c r="L107" s="75">
        <v>76.349999999999994</v>
      </c>
      <c r="M107" s="75">
        <v>76.05</v>
      </c>
      <c r="N107" s="75">
        <v>76.400000000000006</v>
      </c>
      <c r="O107" s="75">
        <v>76.45</v>
      </c>
      <c r="P107" s="75">
        <v>78.900000000000006</v>
      </c>
      <c r="Q107" s="75">
        <v>78.05</v>
      </c>
      <c r="R107" s="75">
        <v>78.45</v>
      </c>
      <c r="S107" s="75">
        <v>78.45</v>
      </c>
      <c r="T107" s="75">
        <v>78.650000000000006</v>
      </c>
      <c r="U107" s="75">
        <v>78.400000000000006</v>
      </c>
      <c r="V107" s="75">
        <v>78.400000000000006</v>
      </c>
      <c r="W107" s="75">
        <v>78.75</v>
      </c>
      <c r="X107" s="75">
        <v>78.150000000000006</v>
      </c>
      <c r="Y107" s="75">
        <v>87.15</v>
      </c>
      <c r="Z107" s="75">
        <v>118.7</v>
      </c>
      <c r="AA107" s="75">
        <v>114.3</v>
      </c>
      <c r="AB107" s="75">
        <v>92.2</v>
      </c>
      <c r="AC107" s="75">
        <v>83.25</v>
      </c>
      <c r="AD107" s="75">
        <v>93.95</v>
      </c>
      <c r="AE107" s="75">
        <v>123.5</v>
      </c>
      <c r="AF107" s="75">
        <v>161</v>
      </c>
      <c r="AG107" s="75">
        <v>249.7</v>
      </c>
      <c r="AH107" s="75">
        <v>229.65</v>
      </c>
      <c r="AI107" s="75">
        <v>2806.45</v>
      </c>
    </row>
    <row r="108" spans="1:35" x14ac:dyDescent="0.35">
      <c r="A108" s="1"/>
      <c r="B108" s="73" t="s">
        <v>553</v>
      </c>
      <c r="C108" s="73" t="s">
        <v>1085</v>
      </c>
      <c r="D108" s="73" t="s">
        <v>60</v>
      </c>
      <c r="E108" s="74" t="s">
        <v>537</v>
      </c>
      <c r="F108" s="75">
        <v>2.65</v>
      </c>
      <c r="G108" s="75">
        <v>2.15</v>
      </c>
      <c r="H108" s="75">
        <v>2</v>
      </c>
      <c r="I108" s="75">
        <v>3</v>
      </c>
      <c r="J108" s="75"/>
      <c r="K108" s="75">
        <v>3.05</v>
      </c>
      <c r="L108" s="75">
        <v>2.7</v>
      </c>
      <c r="M108" s="75">
        <v>2.25</v>
      </c>
      <c r="N108" s="75">
        <v>2.15</v>
      </c>
      <c r="O108" s="75">
        <v>1.7</v>
      </c>
      <c r="P108" s="75">
        <v>1.85</v>
      </c>
      <c r="Q108" s="75">
        <v>2.65</v>
      </c>
      <c r="R108" s="75">
        <v>2.6</v>
      </c>
      <c r="S108" s="75">
        <v>3.3</v>
      </c>
      <c r="T108" s="75">
        <v>3.4</v>
      </c>
      <c r="U108" s="75">
        <v>3.3</v>
      </c>
      <c r="V108" s="75">
        <v>3</v>
      </c>
      <c r="W108" s="75">
        <v>2.7</v>
      </c>
      <c r="X108" s="75">
        <v>3.3</v>
      </c>
      <c r="Y108" s="75">
        <v>3.05</v>
      </c>
      <c r="Z108" s="75">
        <v>1.95</v>
      </c>
      <c r="AA108" s="75">
        <v>2.1</v>
      </c>
      <c r="AB108" s="75">
        <v>1.55</v>
      </c>
      <c r="AC108" s="75">
        <v>2.4</v>
      </c>
      <c r="AD108" s="75">
        <v>2.6</v>
      </c>
      <c r="AE108" s="75">
        <v>2.8</v>
      </c>
      <c r="AF108" s="75">
        <v>2.5499999999999998</v>
      </c>
      <c r="AG108" s="75">
        <v>3.3</v>
      </c>
      <c r="AH108" s="75">
        <v>2.1</v>
      </c>
      <c r="AI108" s="75">
        <v>72.150000000000006</v>
      </c>
    </row>
    <row r="109" spans="1:35" x14ac:dyDescent="0.35">
      <c r="A109" s="1"/>
      <c r="B109" s="73" t="s">
        <v>289</v>
      </c>
      <c r="C109" s="73" t="s">
        <v>946</v>
      </c>
      <c r="D109" s="73" t="s">
        <v>60</v>
      </c>
      <c r="E109" s="74" t="s">
        <v>535</v>
      </c>
      <c r="F109" s="75">
        <v>921.55</v>
      </c>
      <c r="G109" s="75">
        <v>1070.7</v>
      </c>
      <c r="H109" s="75">
        <v>1189.5999999999999</v>
      </c>
      <c r="I109" s="75">
        <v>1117.75</v>
      </c>
      <c r="J109" s="75">
        <v>947.95</v>
      </c>
      <c r="K109" s="75">
        <v>843.3</v>
      </c>
      <c r="L109" s="75">
        <v>907.7</v>
      </c>
      <c r="M109" s="75">
        <v>948.4</v>
      </c>
      <c r="N109" s="75">
        <v>924.5</v>
      </c>
      <c r="O109" s="75">
        <v>1172.6500000000001</v>
      </c>
      <c r="P109" s="75">
        <v>1165.0999999999999</v>
      </c>
      <c r="Q109" s="75">
        <v>1094.55</v>
      </c>
      <c r="R109" s="75">
        <v>1096.1500000000001</v>
      </c>
      <c r="S109" s="75">
        <v>1007.3</v>
      </c>
      <c r="T109" s="75">
        <v>863.65</v>
      </c>
      <c r="U109" s="75">
        <v>1252.0999999999999</v>
      </c>
      <c r="V109" s="75">
        <v>1216.55</v>
      </c>
      <c r="W109" s="75">
        <v>1104.45</v>
      </c>
      <c r="X109" s="75">
        <v>1184.45</v>
      </c>
      <c r="Y109" s="75">
        <v>1171.05</v>
      </c>
      <c r="Z109" s="75">
        <v>1225.2</v>
      </c>
      <c r="AA109" s="75">
        <v>1231.4449999999999</v>
      </c>
      <c r="AB109" s="75">
        <v>1269.3499999999999</v>
      </c>
      <c r="AC109" s="75">
        <v>1277.3499999999999</v>
      </c>
      <c r="AD109" s="75">
        <v>1245.2</v>
      </c>
      <c r="AE109" s="75">
        <v>1289.45</v>
      </c>
      <c r="AF109" s="75">
        <v>1253.25</v>
      </c>
      <c r="AG109" s="75">
        <v>1251.95</v>
      </c>
      <c r="AH109" s="75">
        <v>1257.8</v>
      </c>
      <c r="AI109" s="75">
        <v>32500.445</v>
      </c>
    </row>
    <row r="110" spans="1:35" x14ac:dyDescent="0.35">
      <c r="A110" s="1"/>
      <c r="B110" s="73" t="s">
        <v>556</v>
      </c>
      <c r="C110" s="73" t="s">
        <v>947</v>
      </c>
      <c r="D110" s="73" t="s">
        <v>60</v>
      </c>
      <c r="E110" s="74" t="s">
        <v>535</v>
      </c>
      <c r="F110" s="75">
        <v>44.35</v>
      </c>
      <c r="G110" s="75">
        <v>45.6</v>
      </c>
      <c r="H110" s="75">
        <v>45.6</v>
      </c>
      <c r="I110" s="75">
        <v>45.28</v>
      </c>
      <c r="J110" s="75">
        <v>45.6</v>
      </c>
      <c r="K110" s="75">
        <v>45.6</v>
      </c>
      <c r="L110" s="75">
        <v>45.6</v>
      </c>
      <c r="M110" s="75">
        <v>45.6</v>
      </c>
      <c r="N110" s="75">
        <v>45.6</v>
      </c>
      <c r="O110" s="75">
        <v>63.8</v>
      </c>
      <c r="P110" s="75">
        <v>81.45</v>
      </c>
      <c r="Q110" s="75">
        <v>81.05</v>
      </c>
      <c r="R110" s="75">
        <v>72.599999999999994</v>
      </c>
      <c r="S110" s="75">
        <v>81.5</v>
      </c>
      <c r="T110" s="75">
        <v>81.599999999999994</v>
      </c>
      <c r="U110" s="75">
        <v>81.599999999999994</v>
      </c>
      <c r="V110" s="75">
        <v>78</v>
      </c>
      <c r="W110" s="75">
        <v>74.5</v>
      </c>
      <c r="X110" s="75">
        <v>81.599999999999994</v>
      </c>
      <c r="Y110" s="75">
        <v>83.1</v>
      </c>
      <c r="Z110" s="75">
        <v>84</v>
      </c>
      <c r="AA110" s="75">
        <v>83.4</v>
      </c>
      <c r="AB110" s="75">
        <v>83.95</v>
      </c>
      <c r="AC110" s="75">
        <v>83.95</v>
      </c>
      <c r="AD110" s="75">
        <v>83.95</v>
      </c>
      <c r="AE110" s="75">
        <v>84.05</v>
      </c>
      <c r="AF110" s="75">
        <v>84</v>
      </c>
      <c r="AG110" s="75">
        <v>84</v>
      </c>
      <c r="AH110" s="75">
        <v>84</v>
      </c>
      <c r="AI110" s="75">
        <v>2024.93</v>
      </c>
    </row>
    <row r="111" spans="1:35" x14ac:dyDescent="0.35">
      <c r="A111" s="1"/>
      <c r="B111" s="73" t="s">
        <v>576</v>
      </c>
      <c r="C111" s="73" t="s">
        <v>1086</v>
      </c>
      <c r="D111" s="73" t="s">
        <v>60</v>
      </c>
      <c r="E111" s="74" t="s">
        <v>537</v>
      </c>
      <c r="F111" s="75">
        <v>131.55000000000001</v>
      </c>
      <c r="G111" s="75">
        <v>132.5</v>
      </c>
      <c r="H111" s="75">
        <v>136.80000000000001</v>
      </c>
      <c r="I111" s="75">
        <v>137.19999999999999</v>
      </c>
      <c r="J111" s="75">
        <v>137</v>
      </c>
      <c r="K111" s="75">
        <v>142.55000000000001</v>
      </c>
      <c r="L111" s="75">
        <v>142</v>
      </c>
      <c r="M111" s="75">
        <v>138.6</v>
      </c>
      <c r="N111" s="75">
        <v>140.15</v>
      </c>
      <c r="O111" s="75">
        <v>137.6</v>
      </c>
      <c r="P111" s="75">
        <v>140.15</v>
      </c>
      <c r="Q111" s="75">
        <v>141.55000000000001</v>
      </c>
      <c r="R111" s="75">
        <v>142.65</v>
      </c>
      <c r="S111" s="75">
        <v>138.19999999999999</v>
      </c>
      <c r="T111" s="75">
        <v>130.94999999999999</v>
      </c>
      <c r="U111" s="75">
        <v>141.65</v>
      </c>
      <c r="V111" s="75">
        <v>139.15</v>
      </c>
      <c r="W111" s="75">
        <v>136.69999999999999</v>
      </c>
      <c r="X111" s="75">
        <v>139.85</v>
      </c>
      <c r="Y111" s="75">
        <v>141.1</v>
      </c>
      <c r="Z111" s="75">
        <v>141.35</v>
      </c>
      <c r="AA111" s="75">
        <v>140.75</v>
      </c>
      <c r="AB111" s="75">
        <v>135.80000000000001</v>
      </c>
      <c r="AC111" s="75">
        <v>129.15</v>
      </c>
      <c r="AD111" s="75">
        <v>134.30000000000001</v>
      </c>
      <c r="AE111" s="75">
        <v>14.5</v>
      </c>
      <c r="AF111" s="75">
        <v>142.19999999999999</v>
      </c>
      <c r="AG111" s="75">
        <v>142.6</v>
      </c>
      <c r="AH111" s="75">
        <v>142.1</v>
      </c>
      <c r="AI111" s="75">
        <v>3890.65</v>
      </c>
    </row>
    <row r="112" spans="1:35" x14ac:dyDescent="0.35">
      <c r="A112" s="1"/>
      <c r="B112" s="73" t="s">
        <v>312</v>
      </c>
      <c r="C112" s="73" t="s">
        <v>1087</v>
      </c>
      <c r="D112" s="73" t="s">
        <v>60</v>
      </c>
      <c r="E112" s="74" t="s">
        <v>536</v>
      </c>
      <c r="F112" s="75"/>
      <c r="G112" s="75"/>
      <c r="H112" s="75"/>
      <c r="I112" s="75"/>
      <c r="J112" s="75"/>
      <c r="K112" s="75"/>
      <c r="L112" s="75"/>
      <c r="M112" s="75"/>
      <c r="N112" s="75"/>
      <c r="O112" s="75">
        <v>437.45</v>
      </c>
      <c r="P112" s="75"/>
      <c r="Q112" s="75"/>
      <c r="R112" s="75"/>
      <c r="S112" s="75"/>
      <c r="T112" s="75"/>
      <c r="U112" s="75"/>
      <c r="V112" s="75"/>
      <c r="W112" s="75"/>
      <c r="X112" s="75">
        <v>133.75</v>
      </c>
      <c r="Y112" s="75"/>
      <c r="Z112" s="75"/>
      <c r="AA112" s="75"/>
      <c r="AB112" s="75"/>
      <c r="AC112" s="75"/>
      <c r="AD112" s="75"/>
      <c r="AE112" s="75"/>
      <c r="AF112" s="75"/>
      <c r="AG112" s="75">
        <v>1528.1</v>
      </c>
      <c r="AH112" s="75"/>
      <c r="AI112" s="75">
        <v>2099.3000000000002</v>
      </c>
    </row>
    <row r="113" spans="1:35" x14ac:dyDescent="0.35">
      <c r="A113" s="1"/>
      <c r="B113" s="73" t="s">
        <v>562</v>
      </c>
      <c r="C113" s="73" t="s">
        <v>1088</v>
      </c>
      <c r="D113" s="73" t="s">
        <v>60</v>
      </c>
      <c r="E113" s="74" t="s">
        <v>537</v>
      </c>
      <c r="F113" s="75">
        <v>152.69999999999999</v>
      </c>
      <c r="G113" s="75">
        <v>164.95</v>
      </c>
      <c r="H113" s="75">
        <v>162.9</v>
      </c>
      <c r="I113" s="75">
        <v>165.65</v>
      </c>
      <c r="J113" s="75">
        <v>155.05950000000001</v>
      </c>
      <c r="K113" s="75">
        <v>145.1</v>
      </c>
      <c r="L113" s="75">
        <v>119.3</v>
      </c>
      <c r="M113" s="75">
        <v>126.65</v>
      </c>
      <c r="N113" s="75">
        <v>157.9</v>
      </c>
      <c r="O113" s="75">
        <v>153.35</v>
      </c>
      <c r="P113" s="75">
        <v>164.85</v>
      </c>
      <c r="Q113" s="75">
        <v>167.05</v>
      </c>
      <c r="R113" s="75">
        <v>164.4</v>
      </c>
      <c r="S113" s="75">
        <v>155.75</v>
      </c>
      <c r="T113" s="75">
        <v>154.5</v>
      </c>
      <c r="U113" s="75">
        <v>164.05</v>
      </c>
      <c r="V113" s="75">
        <v>162.85</v>
      </c>
      <c r="W113" s="75">
        <v>166</v>
      </c>
      <c r="X113" s="75">
        <v>164.7</v>
      </c>
      <c r="Y113" s="75">
        <v>169.4</v>
      </c>
      <c r="Z113" s="75">
        <v>167.1</v>
      </c>
      <c r="AA113" s="75">
        <v>168.35</v>
      </c>
      <c r="AB113" s="75">
        <v>164.05</v>
      </c>
      <c r="AC113" s="75">
        <v>137.6</v>
      </c>
      <c r="AD113" s="75">
        <v>113.8</v>
      </c>
      <c r="AE113" s="75">
        <v>120.85</v>
      </c>
      <c r="AF113" s="75">
        <v>143.05000000000001</v>
      </c>
      <c r="AG113" s="75">
        <v>169.45</v>
      </c>
      <c r="AH113" s="75">
        <v>148.05000000000001</v>
      </c>
      <c r="AI113" s="75">
        <v>4469.4094999999998</v>
      </c>
    </row>
    <row r="114" spans="1:35" x14ac:dyDescent="0.35">
      <c r="A114" s="1"/>
      <c r="B114" s="73" t="s">
        <v>38</v>
      </c>
      <c r="C114" s="73" t="s">
        <v>948</v>
      </c>
      <c r="D114" s="73" t="s">
        <v>60</v>
      </c>
      <c r="E114" s="74" t="s">
        <v>535</v>
      </c>
      <c r="F114" s="75">
        <v>73.650000000000006</v>
      </c>
      <c r="G114" s="75">
        <v>82.95</v>
      </c>
      <c r="H114" s="75">
        <v>115.25</v>
      </c>
      <c r="I114" s="75">
        <v>125.55</v>
      </c>
      <c r="J114" s="75">
        <v>128.25</v>
      </c>
      <c r="K114" s="75">
        <v>125.85</v>
      </c>
      <c r="L114" s="75">
        <v>112.1</v>
      </c>
      <c r="M114" s="75">
        <v>94.85</v>
      </c>
      <c r="N114" s="75">
        <v>84.75</v>
      </c>
      <c r="O114" s="75">
        <v>103.85</v>
      </c>
      <c r="P114" s="75">
        <v>118.55</v>
      </c>
      <c r="Q114" s="75">
        <v>129.94999999999999</v>
      </c>
      <c r="R114" s="75">
        <v>130.30000000000001</v>
      </c>
      <c r="S114" s="75">
        <v>129.75</v>
      </c>
      <c r="T114" s="75">
        <v>129.15</v>
      </c>
      <c r="U114" s="75">
        <v>116.8</v>
      </c>
      <c r="V114" s="75">
        <v>112.55</v>
      </c>
      <c r="W114" s="75">
        <v>96.05</v>
      </c>
      <c r="X114" s="75">
        <v>105.2</v>
      </c>
      <c r="Y114" s="75">
        <v>117.1</v>
      </c>
      <c r="Z114" s="75">
        <v>106.45</v>
      </c>
      <c r="AA114" s="75">
        <v>116.79</v>
      </c>
      <c r="AB114" s="75">
        <v>116.2</v>
      </c>
      <c r="AC114" s="75">
        <v>115.9</v>
      </c>
      <c r="AD114" s="75">
        <v>116.05</v>
      </c>
      <c r="AE114" s="75">
        <v>120.05</v>
      </c>
      <c r="AF114" s="75">
        <v>130.6</v>
      </c>
      <c r="AG114" s="75">
        <v>130.65</v>
      </c>
      <c r="AH114" s="75">
        <v>121.1</v>
      </c>
      <c r="AI114" s="75">
        <v>3306.24</v>
      </c>
    </row>
    <row r="115" spans="1:35" x14ac:dyDescent="0.35">
      <c r="A115" s="1"/>
      <c r="B115" s="73" t="s">
        <v>38</v>
      </c>
      <c r="C115" s="73" t="s">
        <v>949</v>
      </c>
      <c r="D115" s="73" t="s">
        <v>60</v>
      </c>
      <c r="E115" s="74" t="s">
        <v>535</v>
      </c>
      <c r="F115" s="75">
        <v>3457.7</v>
      </c>
      <c r="G115" s="75">
        <v>3383.7</v>
      </c>
      <c r="H115" s="75">
        <v>3820.75</v>
      </c>
      <c r="I115" s="75">
        <v>3648.7</v>
      </c>
      <c r="J115" s="75">
        <v>3757.35</v>
      </c>
      <c r="K115" s="75">
        <v>3444.1</v>
      </c>
      <c r="L115" s="75">
        <v>3474.4</v>
      </c>
      <c r="M115" s="75">
        <v>3639.55</v>
      </c>
      <c r="N115" s="75">
        <v>3520.75</v>
      </c>
      <c r="O115" s="75">
        <v>3608.95</v>
      </c>
      <c r="P115" s="75">
        <v>3691.9</v>
      </c>
      <c r="Q115" s="75">
        <v>3949.8</v>
      </c>
      <c r="R115" s="75">
        <v>4076.35</v>
      </c>
      <c r="S115" s="75">
        <v>3702.35</v>
      </c>
      <c r="T115" s="75">
        <v>3518</v>
      </c>
      <c r="U115" s="75">
        <v>3101.9</v>
      </c>
      <c r="V115" s="75">
        <v>3064.6</v>
      </c>
      <c r="W115" s="75">
        <v>3441.95</v>
      </c>
      <c r="X115" s="75">
        <v>3682.6</v>
      </c>
      <c r="Y115" s="75">
        <v>4609.75</v>
      </c>
      <c r="Z115" s="75">
        <v>4641.2</v>
      </c>
      <c r="AA115" s="75">
        <v>4592.0950000000003</v>
      </c>
      <c r="AB115" s="75">
        <v>4570.95</v>
      </c>
      <c r="AC115" s="75">
        <v>4919.8999999999996</v>
      </c>
      <c r="AD115" s="75">
        <v>4912.2</v>
      </c>
      <c r="AE115" s="75">
        <v>4908.6000000000004</v>
      </c>
      <c r="AF115" s="75">
        <v>4977.1499999999996</v>
      </c>
      <c r="AG115" s="75">
        <v>5024.8500000000004</v>
      </c>
      <c r="AH115" s="75">
        <v>4987.7</v>
      </c>
      <c r="AI115" s="75">
        <v>116129.795</v>
      </c>
    </row>
    <row r="116" spans="1:35" x14ac:dyDescent="0.35">
      <c r="A116" s="1"/>
      <c r="B116" s="73" t="s">
        <v>38</v>
      </c>
      <c r="C116" s="73" t="s">
        <v>108</v>
      </c>
      <c r="D116" s="73" t="s">
        <v>60</v>
      </c>
      <c r="E116" s="74" t="s">
        <v>535</v>
      </c>
      <c r="F116" s="75">
        <v>922.7</v>
      </c>
      <c r="G116" s="75">
        <v>1027.5999999999999</v>
      </c>
      <c r="H116" s="75">
        <v>1690.6</v>
      </c>
      <c r="I116" s="75">
        <v>2068.9499999999998</v>
      </c>
      <c r="J116" s="75">
        <v>2155.75</v>
      </c>
      <c r="K116" s="75">
        <v>2100.5</v>
      </c>
      <c r="L116" s="75">
        <v>1450.7</v>
      </c>
      <c r="M116" s="75">
        <v>1298.6500000000001</v>
      </c>
      <c r="N116" s="75">
        <v>1140</v>
      </c>
      <c r="O116" s="75">
        <v>1461.7</v>
      </c>
      <c r="P116" s="75">
        <v>1899.3</v>
      </c>
      <c r="Q116" s="75">
        <v>2154.1999999999998</v>
      </c>
      <c r="R116" s="75">
        <v>2154.8000000000002</v>
      </c>
      <c r="S116" s="75">
        <v>2149.5500000000002</v>
      </c>
      <c r="T116" s="75">
        <v>2153.6999999999998</v>
      </c>
      <c r="U116" s="75">
        <v>1721.75</v>
      </c>
      <c r="V116" s="75">
        <v>1543.9</v>
      </c>
      <c r="W116" s="75">
        <v>1348.4</v>
      </c>
      <c r="X116" s="75">
        <v>1545.7</v>
      </c>
      <c r="Y116" s="75">
        <v>1574</v>
      </c>
      <c r="Z116" s="75">
        <v>1326.5</v>
      </c>
      <c r="AA116" s="75">
        <v>1459.73</v>
      </c>
      <c r="AB116" s="75">
        <v>1461.2</v>
      </c>
      <c r="AC116" s="75">
        <v>1465.5</v>
      </c>
      <c r="AD116" s="75">
        <v>1459.5</v>
      </c>
      <c r="AE116" s="75">
        <v>1664.9</v>
      </c>
      <c r="AF116" s="75">
        <v>2162.4</v>
      </c>
      <c r="AG116" s="75">
        <v>2158.75</v>
      </c>
      <c r="AH116" s="75">
        <v>1735.45</v>
      </c>
      <c r="AI116" s="75">
        <v>48456.38</v>
      </c>
    </row>
    <row r="117" spans="1:35" x14ac:dyDescent="0.35">
      <c r="A117" s="1"/>
      <c r="B117" s="73" t="s">
        <v>38</v>
      </c>
      <c r="C117" s="73" t="s">
        <v>950</v>
      </c>
      <c r="D117" s="73" t="s">
        <v>60</v>
      </c>
      <c r="E117" s="74" t="s">
        <v>535</v>
      </c>
      <c r="F117" s="75">
        <v>213.15</v>
      </c>
      <c r="G117" s="75">
        <v>217.95</v>
      </c>
      <c r="H117" s="75">
        <v>237.9</v>
      </c>
      <c r="I117" s="75">
        <v>238.25</v>
      </c>
      <c r="J117" s="75">
        <v>237.75</v>
      </c>
      <c r="K117" s="75">
        <v>233.1</v>
      </c>
      <c r="L117" s="75">
        <v>212.95</v>
      </c>
      <c r="M117" s="75">
        <v>212.7</v>
      </c>
      <c r="N117" s="75">
        <v>188.4</v>
      </c>
      <c r="O117" s="75">
        <v>202.9</v>
      </c>
      <c r="P117" s="75">
        <v>237.7</v>
      </c>
      <c r="Q117" s="75">
        <v>238.2</v>
      </c>
      <c r="R117" s="75">
        <v>238.05</v>
      </c>
      <c r="S117" s="75">
        <v>238.05</v>
      </c>
      <c r="T117" s="75">
        <v>238.6</v>
      </c>
      <c r="U117" s="75">
        <v>237.95</v>
      </c>
      <c r="V117" s="75">
        <v>237.95</v>
      </c>
      <c r="W117" s="75">
        <v>237.9</v>
      </c>
      <c r="X117" s="75">
        <v>237.9</v>
      </c>
      <c r="Y117" s="75">
        <v>238.05</v>
      </c>
      <c r="Z117" s="75">
        <v>243.7</v>
      </c>
      <c r="AA117" s="75">
        <v>235.785</v>
      </c>
      <c r="AB117" s="75">
        <v>238.05</v>
      </c>
      <c r="AC117" s="75">
        <v>238.15</v>
      </c>
      <c r="AD117" s="75">
        <v>237.7</v>
      </c>
      <c r="AE117" s="75">
        <v>237.6</v>
      </c>
      <c r="AF117" s="75">
        <v>237.8</v>
      </c>
      <c r="AG117" s="75">
        <v>237.9</v>
      </c>
      <c r="AH117" s="75">
        <v>237.35</v>
      </c>
      <c r="AI117" s="75">
        <v>6719.4350000000004</v>
      </c>
    </row>
    <row r="118" spans="1:35" x14ac:dyDescent="0.35">
      <c r="A118" s="1"/>
      <c r="B118" s="73" t="s">
        <v>110</v>
      </c>
      <c r="C118" s="73" t="s">
        <v>1089</v>
      </c>
      <c r="D118" s="73" t="s">
        <v>60</v>
      </c>
      <c r="E118" s="74" t="s">
        <v>538</v>
      </c>
      <c r="F118" s="75">
        <v>1649.65</v>
      </c>
      <c r="G118" s="75">
        <v>1323.8</v>
      </c>
      <c r="H118" s="75">
        <v>733.1</v>
      </c>
      <c r="I118" s="75">
        <v>1963.65</v>
      </c>
      <c r="J118" s="75">
        <v>3611.95</v>
      </c>
      <c r="K118" s="75">
        <v>3007.7</v>
      </c>
      <c r="L118" s="75">
        <v>2260.4549999999999</v>
      </c>
      <c r="M118" s="75">
        <v>1117.5999999999999</v>
      </c>
      <c r="N118" s="75">
        <v>1030.55</v>
      </c>
      <c r="O118" s="75">
        <v>1102.0999999999999</v>
      </c>
      <c r="P118" s="75">
        <v>2075.8000000000002</v>
      </c>
      <c r="Q118" s="75">
        <v>958.5</v>
      </c>
      <c r="R118" s="75">
        <v>951.1</v>
      </c>
      <c r="S118" s="75">
        <v>1008.5</v>
      </c>
      <c r="T118" s="75">
        <v>1480.85</v>
      </c>
      <c r="U118" s="75">
        <v>1513.4</v>
      </c>
      <c r="V118" s="75">
        <v>1378.15</v>
      </c>
      <c r="W118" s="75">
        <v>1407.85</v>
      </c>
      <c r="X118" s="75">
        <v>1265.5</v>
      </c>
      <c r="Y118" s="75">
        <v>1048.4000000000001</v>
      </c>
      <c r="Z118" s="75">
        <v>877.9</v>
      </c>
      <c r="AA118" s="75">
        <v>965.35</v>
      </c>
      <c r="AB118" s="75">
        <v>1462</v>
      </c>
      <c r="AC118" s="75">
        <v>2116.9499999999998</v>
      </c>
      <c r="AD118" s="75">
        <v>2276.65</v>
      </c>
      <c r="AE118" s="75">
        <v>2165.5</v>
      </c>
      <c r="AF118" s="75">
        <v>1091.8499999999999</v>
      </c>
      <c r="AG118" s="75">
        <v>2019.4</v>
      </c>
      <c r="AH118" s="75">
        <v>1710.55</v>
      </c>
      <c r="AI118" s="75">
        <v>45574.754999999997</v>
      </c>
    </row>
    <row r="119" spans="1:35" x14ac:dyDescent="0.35">
      <c r="A119" s="1"/>
      <c r="B119" s="73" t="s">
        <v>110</v>
      </c>
      <c r="C119" s="73" t="s">
        <v>1090</v>
      </c>
      <c r="D119" s="73" t="s">
        <v>60</v>
      </c>
      <c r="E119" s="74" t="s">
        <v>538</v>
      </c>
      <c r="F119" s="75">
        <v>1698</v>
      </c>
      <c r="G119" s="75">
        <v>1262.45</v>
      </c>
      <c r="H119" s="75">
        <v>792.25</v>
      </c>
      <c r="I119" s="75">
        <v>2409.15</v>
      </c>
      <c r="J119" s="75">
        <v>3081.7</v>
      </c>
      <c r="K119" s="75">
        <v>2506.8000000000002</v>
      </c>
      <c r="L119" s="75">
        <v>2261.6999999999998</v>
      </c>
      <c r="M119" s="75">
        <v>1470.15</v>
      </c>
      <c r="N119" s="75">
        <v>1084.25</v>
      </c>
      <c r="O119" s="75">
        <v>1052.45</v>
      </c>
      <c r="P119" s="75">
        <v>1940.65</v>
      </c>
      <c r="Q119" s="75">
        <v>998.5</v>
      </c>
      <c r="R119" s="75">
        <v>944.9</v>
      </c>
      <c r="S119" s="75">
        <v>1030.95</v>
      </c>
      <c r="T119" s="75">
        <v>1358.55</v>
      </c>
      <c r="U119" s="75">
        <v>1427.9</v>
      </c>
      <c r="V119" s="75">
        <v>1243.3499999999999</v>
      </c>
      <c r="W119" s="75">
        <v>1470.95</v>
      </c>
      <c r="X119" s="75">
        <v>1349</v>
      </c>
      <c r="Y119" s="75">
        <v>1148.25</v>
      </c>
      <c r="Z119" s="75">
        <v>969.75</v>
      </c>
      <c r="AA119" s="75">
        <v>1033.45</v>
      </c>
      <c r="AB119" s="75">
        <v>1662</v>
      </c>
      <c r="AC119" s="75">
        <v>2174.0500000000002</v>
      </c>
      <c r="AD119" s="75">
        <v>2295.8000000000002</v>
      </c>
      <c r="AE119" s="75">
        <v>2200.0500000000002</v>
      </c>
      <c r="AF119" s="75">
        <v>1134.1500000000001</v>
      </c>
      <c r="AG119" s="75">
        <v>2033.8</v>
      </c>
      <c r="AH119" s="75">
        <v>1836.65</v>
      </c>
      <c r="AI119" s="75">
        <v>45871.6</v>
      </c>
    </row>
    <row r="120" spans="1:35" x14ac:dyDescent="0.35">
      <c r="A120" s="1"/>
      <c r="B120" s="73" t="s">
        <v>110</v>
      </c>
      <c r="C120" s="73" t="s">
        <v>952</v>
      </c>
      <c r="D120" s="73" t="s">
        <v>60</v>
      </c>
      <c r="E120" s="74" t="s">
        <v>535</v>
      </c>
      <c r="F120" s="75">
        <v>1588.45</v>
      </c>
      <c r="G120" s="75">
        <v>1683.7</v>
      </c>
      <c r="H120" s="75">
        <v>1615.6</v>
      </c>
      <c r="I120" s="75">
        <v>1771.25</v>
      </c>
      <c r="J120" s="75">
        <v>1673.6</v>
      </c>
      <c r="K120" s="75">
        <v>1623</v>
      </c>
      <c r="L120" s="75">
        <v>1692.33</v>
      </c>
      <c r="M120" s="75">
        <v>1704.35</v>
      </c>
      <c r="N120" s="75">
        <v>1596.9</v>
      </c>
      <c r="O120" s="75">
        <v>1710.1</v>
      </c>
      <c r="P120" s="75">
        <v>1744.45</v>
      </c>
      <c r="Q120" s="75">
        <v>1624.95</v>
      </c>
      <c r="R120" s="75">
        <v>1622.65</v>
      </c>
      <c r="S120" s="75">
        <v>1641.2</v>
      </c>
      <c r="T120" s="75">
        <v>1610.7</v>
      </c>
      <c r="U120" s="75">
        <v>1635.05</v>
      </c>
      <c r="V120" s="75">
        <v>1553.2</v>
      </c>
      <c r="W120" s="75">
        <v>1549.6</v>
      </c>
      <c r="X120" s="75">
        <v>1547.7</v>
      </c>
      <c r="Y120" s="75">
        <v>1595.65</v>
      </c>
      <c r="Z120" s="75">
        <v>1582.15</v>
      </c>
      <c r="AA120" s="75">
        <v>1631.19</v>
      </c>
      <c r="AB120" s="75">
        <v>1614.55</v>
      </c>
      <c r="AC120" s="75">
        <v>1024.7</v>
      </c>
      <c r="AD120" s="75">
        <v>1125.5</v>
      </c>
      <c r="AE120" s="75">
        <v>1131.6500000000001</v>
      </c>
      <c r="AF120" s="75">
        <v>1109.7</v>
      </c>
      <c r="AG120" s="75">
        <v>1115.5</v>
      </c>
      <c r="AH120" s="75">
        <v>1105.8</v>
      </c>
      <c r="AI120" s="75">
        <v>44225.17</v>
      </c>
    </row>
    <row r="121" spans="1:35" x14ac:dyDescent="0.35">
      <c r="A121" s="1"/>
      <c r="B121" s="73" t="s">
        <v>110</v>
      </c>
      <c r="C121" s="73" t="s">
        <v>954</v>
      </c>
      <c r="D121" s="73" t="s">
        <v>1041</v>
      </c>
      <c r="E121" s="74" t="s">
        <v>535</v>
      </c>
      <c r="F121" s="75">
        <v>14.4</v>
      </c>
      <c r="G121" s="75">
        <v>14.4</v>
      </c>
      <c r="H121" s="75">
        <v>14.4</v>
      </c>
      <c r="I121" s="75">
        <v>14.4</v>
      </c>
      <c r="J121" s="75">
        <v>14.4</v>
      </c>
      <c r="K121" s="75">
        <v>14.4</v>
      </c>
      <c r="L121" s="75">
        <v>10</v>
      </c>
      <c r="M121" s="75">
        <v>11.7</v>
      </c>
      <c r="N121" s="75">
        <v>14.4</v>
      </c>
      <c r="O121" s="75">
        <v>14.4</v>
      </c>
      <c r="P121" s="75">
        <v>14.4</v>
      </c>
      <c r="Q121" s="75">
        <v>14.4</v>
      </c>
      <c r="R121" s="75">
        <v>14.4</v>
      </c>
      <c r="S121" s="75">
        <v>14.4</v>
      </c>
      <c r="T121" s="75">
        <v>14.4</v>
      </c>
      <c r="U121" s="75">
        <v>14.4</v>
      </c>
      <c r="V121" s="75">
        <v>14.4</v>
      </c>
      <c r="W121" s="75">
        <v>14.4</v>
      </c>
      <c r="X121" s="75">
        <v>14.4</v>
      </c>
      <c r="Y121" s="75">
        <v>14.4</v>
      </c>
      <c r="Z121" s="75">
        <v>14.4</v>
      </c>
      <c r="AA121" s="75">
        <v>14.4</v>
      </c>
      <c r="AB121" s="75">
        <v>14.4</v>
      </c>
      <c r="AC121" s="75">
        <v>14.4</v>
      </c>
      <c r="AD121" s="75">
        <v>14.4</v>
      </c>
      <c r="AE121" s="75">
        <v>14.4</v>
      </c>
      <c r="AF121" s="75">
        <v>14.4</v>
      </c>
      <c r="AG121" s="75">
        <v>14.4</v>
      </c>
      <c r="AH121" s="75">
        <v>14.4</v>
      </c>
      <c r="AI121" s="75">
        <v>410.5</v>
      </c>
    </row>
    <row r="122" spans="1:35" x14ac:dyDescent="0.35">
      <c r="A122" s="1"/>
      <c r="B122" s="73" t="s">
        <v>110</v>
      </c>
      <c r="C122" s="73" t="s">
        <v>955</v>
      </c>
      <c r="D122" s="73" t="s">
        <v>60</v>
      </c>
      <c r="E122" s="74" t="s">
        <v>535</v>
      </c>
      <c r="F122" s="75">
        <v>713.7</v>
      </c>
      <c r="G122" s="75">
        <v>703.75</v>
      </c>
      <c r="H122" s="75">
        <v>714.6</v>
      </c>
      <c r="I122" s="75">
        <v>716.65</v>
      </c>
      <c r="J122" s="75">
        <v>715.7</v>
      </c>
      <c r="K122" s="75">
        <v>712.25</v>
      </c>
      <c r="L122" s="75">
        <v>505.71499999999997</v>
      </c>
      <c r="M122" s="75">
        <v>713</v>
      </c>
      <c r="N122" s="75">
        <v>711.9</v>
      </c>
      <c r="O122" s="75">
        <v>718.1</v>
      </c>
      <c r="P122" s="75">
        <v>719.8</v>
      </c>
      <c r="Q122" s="75">
        <v>718.6</v>
      </c>
      <c r="R122" s="75">
        <v>719.45</v>
      </c>
      <c r="S122" s="75">
        <v>716.85</v>
      </c>
      <c r="T122" s="75">
        <v>715.5</v>
      </c>
      <c r="U122" s="75">
        <v>708.8</v>
      </c>
      <c r="V122" s="75">
        <v>721.3</v>
      </c>
      <c r="W122" s="75">
        <v>717.55</v>
      </c>
      <c r="X122" s="75">
        <v>717.35</v>
      </c>
      <c r="Y122" s="75">
        <v>720.25</v>
      </c>
      <c r="Z122" s="75">
        <v>718.45</v>
      </c>
      <c r="AA122" s="75">
        <v>721.43</v>
      </c>
      <c r="AB122" s="75">
        <v>720.85</v>
      </c>
      <c r="AC122" s="75">
        <v>718.7</v>
      </c>
      <c r="AD122" s="75">
        <v>718.45</v>
      </c>
      <c r="AE122" s="75">
        <v>718.8</v>
      </c>
      <c r="AF122" s="75">
        <v>721.55</v>
      </c>
      <c r="AG122" s="75">
        <v>713.65</v>
      </c>
      <c r="AH122" s="75">
        <v>707.7</v>
      </c>
      <c r="AI122" s="75">
        <v>20560.395</v>
      </c>
    </row>
    <row r="123" spans="1:35" x14ac:dyDescent="0.35">
      <c r="A123" s="1"/>
      <c r="B123" s="73" t="s">
        <v>110</v>
      </c>
      <c r="C123" s="73" t="s">
        <v>956</v>
      </c>
      <c r="D123" s="73" t="s">
        <v>60</v>
      </c>
      <c r="E123" s="74" t="s">
        <v>535</v>
      </c>
      <c r="F123" s="75">
        <v>3075.9</v>
      </c>
      <c r="G123" s="75">
        <v>3188.3</v>
      </c>
      <c r="H123" s="75">
        <v>3241.15</v>
      </c>
      <c r="I123" s="75">
        <v>3248.4</v>
      </c>
      <c r="J123" s="75">
        <v>3426.8</v>
      </c>
      <c r="K123" s="75">
        <v>3053.45</v>
      </c>
      <c r="L123" s="75">
        <v>3157.59</v>
      </c>
      <c r="M123" s="75">
        <v>3363.4</v>
      </c>
      <c r="N123" s="75">
        <v>3138.15</v>
      </c>
      <c r="O123" s="75">
        <v>3334.75</v>
      </c>
      <c r="P123" s="75">
        <v>3615.05</v>
      </c>
      <c r="Q123" s="75">
        <v>3767.15</v>
      </c>
      <c r="R123" s="75">
        <v>3682.7</v>
      </c>
      <c r="S123" s="75">
        <v>3529.45</v>
      </c>
      <c r="T123" s="75">
        <v>3452.05</v>
      </c>
      <c r="U123" s="75">
        <v>3729.75</v>
      </c>
      <c r="V123" s="75">
        <v>4178.95</v>
      </c>
      <c r="W123" s="75">
        <v>4210.25</v>
      </c>
      <c r="X123" s="75">
        <v>3927.55</v>
      </c>
      <c r="Y123" s="75">
        <v>4259.1499999999996</v>
      </c>
      <c r="Z123" s="75">
        <v>3973.1</v>
      </c>
      <c r="AA123" s="75">
        <v>3536.7</v>
      </c>
      <c r="AB123" s="75">
        <v>3354.45</v>
      </c>
      <c r="AC123" s="75">
        <v>3593.55</v>
      </c>
      <c r="AD123" s="75">
        <v>3748.8</v>
      </c>
      <c r="AE123" s="75">
        <v>3626.35</v>
      </c>
      <c r="AF123" s="75">
        <v>3666.05</v>
      </c>
      <c r="AG123" s="75">
        <v>3201.45</v>
      </c>
      <c r="AH123" s="75">
        <v>3359.4</v>
      </c>
      <c r="AI123" s="75">
        <v>102639.79</v>
      </c>
    </row>
    <row r="124" spans="1:35" x14ac:dyDescent="0.35">
      <c r="A124" s="1"/>
      <c r="B124" s="73" t="s">
        <v>110</v>
      </c>
      <c r="C124" s="73" t="s">
        <v>957</v>
      </c>
      <c r="D124" s="73" t="s">
        <v>60</v>
      </c>
      <c r="E124" s="74" t="s">
        <v>535</v>
      </c>
      <c r="F124" s="75">
        <v>2051.4499999999998</v>
      </c>
      <c r="G124" s="75">
        <v>2111.9</v>
      </c>
      <c r="H124" s="75">
        <v>1745.1</v>
      </c>
      <c r="I124" s="75">
        <v>2409.1999999999998</v>
      </c>
      <c r="J124" s="75">
        <v>2043.45</v>
      </c>
      <c r="K124" s="75">
        <v>1927.7</v>
      </c>
      <c r="L124" s="75">
        <v>2221.14</v>
      </c>
      <c r="M124" s="75">
        <v>2166</v>
      </c>
      <c r="N124" s="75">
        <v>2125.85</v>
      </c>
      <c r="O124" s="75">
        <v>2273.75</v>
      </c>
      <c r="P124" s="75">
        <v>2327.25</v>
      </c>
      <c r="Q124" s="75">
        <v>1948.2</v>
      </c>
      <c r="R124" s="75">
        <v>1654.95</v>
      </c>
      <c r="S124" s="75">
        <v>1613.15</v>
      </c>
      <c r="T124" s="75">
        <v>1588.25</v>
      </c>
      <c r="U124" s="75">
        <v>1604.1</v>
      </c>
      <c r="V124" s="75">
        <v>86.4</v>
      </c>
      <c r="W124" s="75"/>
      <c r="X124" s="75"/>
      <c r="Y124" s="75"/>
      <c r="Z124" s="75"/>
      <c r="AA124" s="75">
        <v>586.4</v>
      </c>
      <c r="AB124" s="75">
        <v>1885.9</v>
      </c>
      <c r="AC124" s="75">
        <v>1816.6</v>
      </c>
      <c r="AD124" s="75">
        <v>2018.2</v>
      </c>
      <c r="AE124" s="75">
        <v>2160.75</v>
      </c>
      <c r="AF124" s="75">
        <v>2136.6999999999998</v>
      </c>
      <c r="AG124" s="75">
        <v>2103.65</v>
      </c>
      <c r="AH124" s="75">
        <v>2026.6</v>
      </c>
      <c r="AI124" s="75">
        <v>46632.639999999999</v>
      </c>
    </row>
    <row r="125" spans="1:35" x14ac:dyDescent="0.35">
      <c r="A125" s="1"/>
      <c r="B125" s="73" t="s">
        <v>110</v>
      </c>
      <c r="C125" s="73" t="s">
        <v>958</v>
      </c>
      <c r="D125" s="73" t="s">
        <v>60</v>
      </c>
      <c r="E125" s="74" t="s">
        <v>535</v>
      </c>
      <c r="F125" s="75">
        <v>1528.6</v>
      </c>
      <c r="G125" s="75">
        <v>1527.7</v>
      </c>
      <c r="H125" s="75">
        <v>1532.8</v>
      </c>
      <c r="I125" s="75">
        <v>1535.05</v>
      </c>
      <c r="J125" s="75">
        <v>1527.2</v>
      </c>
      <c r="K125" s="75">
        <v>1531.65</v>
      </c>
      <c r="L125" s="75">
        <v>1531.855</v>
      </c>
      <c r="M125" s="75">
        <v>1537.55</v>
      </c>
      <c r="N125" s="75">
        <v>1531.3</v>
      </c>
      <c r="O125" s="75">
        <v>1531.15</v>
      </c>
      <c r="P125" s="75">
        <v>1539.6</v>
      </c>
      <c r="Q125" s="75">
        <v>1525.9</v>
      </c>
      <c r="R125" s="75">
        <v>1549.05</v>
      </c>
      <c r="S125" s="75">
        <v>1523.55</v>
      </c>
      <c r="T125" s="75">
        <v>1531.85</v>
      </c>
      <c r="U125" s="75">
        <v>1536.2</v>
      </c>
      <c r="V125" s="75">
        <v>1532.75</v>
      </c>
      <c r="W125" s="75">
        <v>1541.4</v>
      </c>
      <c r="X125" s="75">
        <v>1542.65</v>
      </c>
      <c r="Y125" s="75">
        <v>1540.5</v>
      </c>
      <c r="Z125" s="75">
        <v>1526.35</v>
      </c>
      <c r="AA125" s="75">
        <v>1536.5050000000001</v>
      </c>
      <c r="AB125" s="75">
        <v>1495.1</v>
      </c>
      <c r="AC125" s="75">
        <v>1546</v>
      </c>
      <c r="AD125" s="75">
        <v>1534.45</v>
      </c>
      <c r="AE125" s="75">
        <v>1549.25</v>
      </c>
      <c r="AF125" s="75">
        <v>1535.85</v>
      </c>
      <c r="AG125" s="75">
        <v>1538.8</v>
      </c>
      <c r="AH125" s="75">
        <v>1542.75</v>
      </c>
      <c r="AI125" s="75">
        <v>44483.360000000001</v>
      </c>
    </row>
    <row r="126" spans="1:35" x14ac:dyDescent="0.35">
      <c r="A126" s="1"/>
      <c r="B126" s="73" t="s">
        <v>110</v>
      </c>
      <c r="C126" s="73" t="s">
        <v>1091</v>
      </c>
      <c r="D126" s="73" t="s">
        <v>1092</v>
      </c>
      <c r="E126" s="74" t="s">
        <v>537</v>
      </c>
      <c r="F126" s="75">
        <v>1069.0999999999999</v>
      </c>
      <c r="G126" s="75">
        <v>1107.3499999999999</v>
      </c>
      <c r="H126" s="75">
        <v>1125.4000000000001</v>
      </c>
      <c r="I126" s="75">
        <v>1112.4000000000001</v>
      </c>
      <c r="J126" s="75">
        <v>1129.7</v>
      </c>
      <c r="K126" s="75">
        <v>1123.3</v>
      </c>
      <c r="L126" s="75">
        <v>1107.75</v>
      </c>
      <c r="M126" s="75">
        <v>1027.6500000000001</v>
      </c>
      <c r="N126" s="75">
        <v>976.4</v>
      </c>
      <c r="O126" s="75">
        <v>924</v>
      </c>
      <c r="P126" s="75">
        <v>1089.75</v>
      </c>
      <c r="Q126" s="75">
        <v>1130.5</v>
      </c>
      <c r="R126" s="75">
        <v>1101.05</v>
      </c>
      <c r="S126" s="75">
        <v>1094.0999999999999</v>
      </c>
      <c r="T126" s="75">
        <v>1011.15</v>
      </c>
      <c r="U126" s="75">
        <v>1109.2</v>
      </c>
      <c r="V126" s="75">
        <v>1113.05</v>
      </c>
      <c r="W126" s="75">
        <v>1147.5</v>
      </c>
      <c r="X126" s="75">
        <v>1137</v>
      </c>
      <c r="Y126" s="75">
        <v>1146.95</v>
      </c>
      <c r="Z126" s="75">
        <v>1153.3</v>
      </c>
      <c r="AA126" s="75">
        <v>1153.4000000000001</v>
      </c>
      <c r="AB126" s="75">
        <v>1134.3</v>
      </c>
      <c r="AC126" s="75">
        <v>914.1</v>
      </c>
      <c r="AD126" s="75">
        <v>1105.2</v>
      </c>
      <c r="AE126" s="75">
        <v>1137.55</v>
      </c>
      <c r="AF126" s="75">
        <v>1145.5</v>
      </c>
      <c r="AG126" s="75">
        <v>1156.3</v>
      </c>
      <c r="AH126" s="75">
        <v>1151.8</v>
      </c>
      <c r="AI126" s="75">
        <v>31834.75</v>
      </c>
    </row>
    <row r="127" spans="1:35" x14ac:dyDescent="0.35">
      <c r="A127" s="1"/>
      <c r="B127" s="73" t="s">
        <v>110</v>
      </c>
      <c r="C127" s="73" t="s">
        <v>1093</v>
      </c>
      <c r="D127" s="73" t="s">
        <v>60</v>
      </c>
      <c r="E127" s="74" t="s">
        <v>537</v>
      </c>
      <c r="F127" s="75">
        <v>1457.85</v>
      </c>
      <c r="G127" s="75">
        <v>1451.6</v>
      </c>
      <c r="H127" s="75">
        <v>1515.65</v>
      </c>
      <c r="I127" s="75">
        <v>1460.8</v>
      </c>
      <c r="J127" s="75">
        <v>1539.85</v>
      </c>
      <c r="K127" s="75">
        <v>1527.15</v>
      </c>
      <c r="L127" s="75">
        <v>1510.8</v>
      </c>
      <c r="M127" s="75">
        <v>1416.55</v>
      </c>
      <c r="N127" s="75">
        <v>1459</v>
      </c>
      <c r="O127" s="75">
        <v>1309.5</v>
      </c>
      <c r="P127" s="75">
        <v>1487.55</v>
      </c>
      <c r="Q127" s="75">
        <v>1411.15</v>
      </c>
      <c r="R127" s="75">
        <v>1493.9</v>
      </c>
      <c r="S127" s="75">
        <v>1488.55</v>
      </c>
      <c r="T127" s="75">
        <v>1355.9</v>
      </c>
      <c r="U127" s="75">
        <v>1508.05</v>
      </c>
      <c r="V127" s="75">
        <v>1507.4</v>
      </c>
      <c r="W127" s="75">
        <v>1548.7</v>
      </c>
      <c r="X127" s="75">
        <v>1539.55</v>
      </c>
      <c r="Y127" s="75">
        <v>1546.85</v>
      </c>
      <c r="Z127" s="75">
        <v>1553</v>
      </c>
      <c r="AA127" s="75">
        <v>1555.2</v>
      </c>
      <c r="AB127" s="75">
        <v>1538.5</v>
      </c>
      <c r="AC127" s="75">
        <v>1226.95</v>
      </c>
      <c r="AD127" s="75">
        <v>1496.95</v>
      </c>
      <c r="AE127" s="75">
        <v>1536.3</v>
      </c>
      <c r="AF127" s="75">
        <v>1535.55</v>
      </c>
      <c r="AG127" s="75">
        <v>1560.45</v>
      </c>
      <c r="AH127" s="75">
        <v>1563.75</v>
      </c>
      <c r="AI127" s="75">
        <v>43103</v>
      </c>
    </row>
    <row r="128" spans="1:35" x14ac:dyDescent="0.35">
      <c r="A128" s="1"/>
      <c r="B128" s="73" t="s">
        <v>110</v>
      </c>
      <c r="C128" s="73" t="s">
        <v>1094</v>
      </c>
      <c r="D128" s="73" t="s">
        <v>112</v>
      </c>
      <c r="E128" s="74" t="s">
        <v>536</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v>522.6</v>
      </c>
      <c r="AH128" s="75"/>
      <c r="AI128" s="75">
        <v>522.6</v>
      </c>
    </row>
    <row r="129" spans="1:35" x14ac:dyDescent="0.35">
      <c r="A129" s="1"/>
      <c r="B129" s="73" t="s">
        <v>110</v>
      </c>
      <c r="C129" s="73" t="s">
        <v>1094</v>
      </c>
      <c r="D129" s="73" t="s">
        <v>1095</v>
      </c>
      <c r="E129" s="74" t="s">
        <v>536</v>
      </c>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v>0</v>
      </c>
    </row>
    <row r="130" spans="1:35" x14ac:dyDescent="0.35">
      <c r="A130" s="1"/>
      <c r="B130" s="73" t="s">
        <v>110</v>
      </c>
      <c r="C130" s="73" t="s">
        <v>1094</v>
      </c>
      <c r="D130" s="73" t="s">
        <v>1096</v>
      </c>
      <c r="E130" s="74" t="s">
        <v>536</v>
      </c>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v>0</v>
      </c>
    </row>
    <row r="131" spans="1:35" x14ac:dyDescent="0.35">
      <c r="A131" s="1"/>
      <c r="B131" s="73" t="s">
        <v>110</v>
      </c>
      <c r="C131" s="73" t="s">
        <v>1097</v>
      </c>
      <c r="D131" s="73" t="s">
        <v>341</v>
      </c>
      <c r="E131" s="74" t="s">
        <v>536</v>
      </c>
      <c r="F131" s="75">
        <v>270.14999999999998</v>
      </c>
      <c r="G131" s="75">
        <v>260.7</v>
      </c>
      <c r="H131" s="75">
        <v>301.05</v>
      </c>
      <c r="I131" s="75">
        <v>174.65</v>
      </c>
      <c r="J131" s="75">
        <v>1117.45</v>
      </c>
      <c r="K131" s="75"/>
      <c r="L131" s="75">
        <v>929.5</v>
      </c>
      <c r="M131" s="75"/>
      <c r="N131" s="75">
        <v>1186.95</v>
      </c>
      <c r="O131" s="75"/>
      <c r="P131" s="75"/>
      <c r="Q131" s="75"/>
      <c r="R131" s="75"/>
      <c r="S131" s="75"/>
      <c r="T131" s="75"/>
      <c r="U131" s="75"/>
      <c r="V131" s="75"/>
      <c r="W131" s="75"/>
      <c r="X131" s="75"/>
      <c r="Y131" s="75"/>
      <c r="Z131" s="75"/>
      <c r="AA131" s="75"/>
      <c r="AB131" s="75"/>
      <c r="AC131" s="75"/>
      <c r="AD131" s="75"/>
      <c r="AE131" s="75"/>
      <c r="AF131" s="75"/>
      <c r="AG131" s="75"/>
      <c r="AH131" s="75">
        <v>1841.3</v>
      </c>
      <c r="AI131" s="75">
        <v>6081.75</v>
      </c>
    </row>
    <row r="132" spans="1:35" x14ac:dyDescent="0.35">
      <c r="A132" s="1"/>
      <c r="B132" s="73" t="s">
        <v>110</v>
      </c>
      <c r="C132" s="73" t="s">
        <v>115</v>
      </c>
      <c r="D132" s="73" t="s">
        <v>1064</v>
      </c>
      <c r="E132" s="74" t="s">
        <v>536</v>
      </c>
      <c r="F132" s="75">
        <v>3453.8</v>
      </c>
      <c r="G132" s="75">
        <v>3285.95</v>
      </c>
      <c r="H132" s="75">
        <v>3356.75</v>
      </c>
      <c r="I132" s="75">
        <v>3437.35</v>
      </c>
      <c r="J132" s="75">
        <v>129.65</v>
      </c>
      <c r="K132" s="75"/>
      <c r="L132" s="75"/>
      <c r="M132" s="75"/>
      <c r="N132" s="75">
        <v>2866.85</v>
      </c>
      <c r="O132" s="75">
        <v>3504.85</v>
      </c>
      <c r="P132" s="75">
        <v>3373.35</v>
      </c>
      <c r="Q132" s="75">
        <v>3170.75</v>
      </c>
      <c r="R132" s="75">
        <v>3468.65</v>
      </c>
      <c r="S132" s="75">
        <v>3520.55</v>
      </c>
      <c r="T132" s="75">
        <v>3522.45</v>
      </c>
      <c r="U132" s="75">
        <v>3297.9</v>
      </c>
      <c r="V132" s="75">
        <v>2803.5</v>
      </c>
      <c r="W132" s="75">
        <v>3231.35</v>
      </c>
      <c r="X132" s="75">
        <v>3035.9</v>
      </c>
      <c r="Y132" s="75">
        <v>3353.35</v>
      </c>
      <c r="Z132" s="75">
        <v>3117.6</v>
      </c>
      <c r="AA132" s="75">
        <v>3502.14</v>
      </c>
      <c r="AB132" s="75">
        <v>3258.5</v>
      </c>
      <c r="AC132" s="75">
        <v>3250.55</v>
      </c>
      <c r="AD132" s="75">
        <v>3488.15</v>
      </c>
      <c r="AE132" s="75">
        <v>3073.7</v>
      </c>
      <c r="AF132" s="75">
        <v>3479.45</v>
      </c>
      <c r="AG132" s="75">
        <v>2957.05</v>
      </c>
      <c r="AH132" s="75">
        <v>2851.1</v>
      </c>
      <c r="AI132" s="75">
        <v>81791.19</v>
      </c>
    </row>
    <row r="133" spans="1:35" x14ac:dyDescent="0.35">
      <c r="A133" s="1"/>
      <c r="B133" s="73" t="s">
        <v>110</v>
      </c>
      <c r="C133" s="73" t="s">
        <v>115</v>
      </c>
      <c r="D133" s="73" t="s">
        <v>67</v>
      </c>
      <c r="E133" s="74" t="s">
        <v>536</v>
      </c>
      <c r="F133" s="75">
        <v>3502.8</v>
      </c>
      <c r="G133" s="75">
        <v>3321.95</v>
      </c>
      <c r="H133" s="75">
        <v>3400.4</v>
      </c>
      <c r="I133" s="75">
        <v>3489.95</v>
      </c>
      <c r="J133" s="75">
        <v>3534.25</v>
      </c>
      <c r="K133" s="75">
        <v>3553.7</v>
      </c>
      <c r="L133" s="75">
        <v>3559.7550000000001</v>
      </c>
      <c r="M133" s="75">
        <v>3570.3</v>
      </c>
      <c r="N133" s="75">
        <v>3433.35</v>
      </c>
      <c r="O133" s="75">
        <v>3527.5</v>
      </c>
      <c r="P133" s="75">
        <v>3388.4</v>
      </c>
      <c r="Q133" s="75">
        <v>3184.15</v>
      </c>
      <c r="R133" s="75">
        <v>3488.15</v>
      </c>
      <c r="S133" s="75">
        <v>3538.8</v>
      </c>
      <c r="T133" s="75">
        <v>3545.25</v>
      </c>
      <c r="U133" s="75">
        <v>3310.4</v>
      </c>
      <c r="V133" s="75">
        <v>2808.45</v>
      </c>
      <c r="W133" s="75">
        <v>3247.3</v>
      </c>
      <c r="X133" s="75">
        <v>3032.55</v>
      </c>
      <c r="Y133" s="75">
        <v>3366.8</v>
      </c>
      <c r="Z133" s="75">
        <v>3108.2</v>
      </c>
      <c r="AA133" s="75">
        <v>3519.64</v>
      </c>
      <c r="AB133" s="75">
        <v>3270.3</v>
      </c>
      <c r="AC133" s="75">
        <v>3259.75</v>
      </c>
      <c r="AD133" s="75">
        <v>3501.55</v>
      </c>
      <c r="AE133" s="75">
        <v>3078.1</v>
      </c>
      <c r="AF133" s="75">
        <v>3496.95</v>
      </c>
      <c r="AG133" s="75">
        <v>2934.35</v>
      </c>
      <c r="AH133" s="75">
        <v>2848.25</v>
      </c>
      <c r="AI133" s="75">
        <v>96821.294999999998</v>
      </c>
    </row>
    <row r="134" spans="1:35" x14ac:dyDescent="0.35">
      <c r="A134" s="1"/>
      <c r="B134" s="73" t="s">
        <v>110</v>
      </c>
      <c r="C134" s="73" t="s">
        <v>115</v>
      </c>
      <c r="D134" s="73" t="s">
        <v>1098</v>
      </c>
      <c r="E134" s="74" t="s">
        <v>536</v>
      </c>
      <c r="F134" s="75">
        <v>3562.7</v>
      </c>
      <c r="G134" s="75">
        <v>3451.3</v>
      </c>
      <c r="H134" s="75">
        <v>3506.9</v>
      </c>
      <c r="I134" s="75">
        <v>3556.9</v>
      </c>
      <c r="J134" s="75">
        <v>1744.4</v>
      </c>
      <c r="K134" s="75">
        <v>1784.45</v>
      </c>
      <c r="L134" s="75">
        <v>1758.98</v>
      </c>
      <c r="M134" s="75">
        <v>1672</v>
      </c>
      <c r="N134" s="75">
        <v>3091.45</v>
      </c>
      <c r="O134" s="75">
        <v>3582.15</v>
      </c>
      <c r="P134" s="75">
        <v>3493.1</v>
      </c>
      <c r="Q134" s="75">
        <v>3369.4</v>
      </c>
      <c r="R134" s="75">
        <v>3555.15</v>
      </c>
      <c r="S134" s="75">
        <v>3588</v>
      </c>
      <c r="T134" s="75">
        <v>3588</v>
      </c>
      <c r="U134" s="75">
        <v>3447.35</v>
      </c>
      <c r="V134" s="75">
        <v>3141.6</v>
      </c>
      <c r="W134" s="75">
        <v>3411.2</v>
      </c>
      <c r="X134" s="75">
        <v>3292.65</v>
      </c>
      <c r="Y134" s="75">
        <v>3487.6</v>
      </c>
      <c r="Z134" s="75">
        <v>3374.5</v>
      </c>
      <c r="AA134" s="75">
        <v>3584.3150000000001</v>
      </c>
      <c r="AB134" s="75">
        <v>3432.8</v>
      </c>
      <c r="AC134" s="75">
        <v>3424.6</v>
      </c>
      <c r="AD134" s="75">
        <v>3585.55</v>
      </c>
      <c r="AE134" s="75">
        <v>3349.35</v>
      </c>
      <c r="AF134" s="75">
        <v>3570.4</v>
      </c>
      <c r="AG134" s="75">
        <v>3227.9</v>
      </c>
      <c r="AH134" s="75">
        <v>3176.5</v>
      </c>
      <c r="AI134" s="75">
        <v>92811.195000000007</v>
      </c>
    </row>
    <row r="135" spans="1:35" x14ac:dyDescent="0.35">
      <c r="A135" s="1"/>
      <c r="B135" s="73" t="s">
        <v>1099</v>
      </c>
      <c r="C135" s="73" t="s">
        <v>1100</v>
      </c>
      <c r="D135" s="73" t="s">
        <v>60</v>
      </c>
      <c r="E135" s="74" t="s">
        <v>537</v>
      </c>
      <c r="F135" s="75">
        <v>183.85</v>
      </c>
      <c r="G135" s="75">
        <v>197.05</v>
      </c>
      <c r="H135" s="75">
        <v>197.8</v>
      </c>
      <c r="I135" s="75">
        <v>197.15</v>
      </c>
      <c r="J135" s="75">
        <v>197.04050000000001</v>
      </c>
      <c r="K135" s="75">
        <v>177.45</v>
      </c>
      <c r="L135" s="75">
        <v>146.5</v>
      </c>
      <c r="M135" s="75">
        <v>157.65</v>
      </c>
      <c r="N135" s="75">
        <v>194.2</v>
      </c>
      <c r="O135" s="75">
        <v>185.3</v>
      </c>
      <c r="P135" s="75">
        <v>197.25</v>
      </c>
      <c r="Q135" s="75">
        <v>198.75</v>
      </c>
      <c r="R135" s="75">
        <v>197.7</v>
      </c>
      <c r="S135" s="75">
        <v>191.1</v>
      </c>
      <c r="T135" s="75">
        <v>188.2</v>
      </c>
      <c r="U135" s="75">
        <v>197.15</v>
      </c>
      <c r="V135" s="75">
        <v>193.85</v>
      </c>
      <c r="W135" s="75">
        <v>198.8</v>
      </c>
      <c r="X135" s="75">
        <v>200.5</v>
      </c>
      <c r="Y135" s="75">
        <v>202.65</v>
      </c>
      <c r="Z135" s="75">
        <v>190.85</v>
      </c>
      <c r="AA135" s="75">
        <v>202.8</v>
      </c>
      <c r="AB135" s="75">
        <v>199.75</v>
      </c>
      <c r="AC135" s="75">
        <v>166</v>
      </c>
      <c r="AD135" s="75">
        <v>137.4</v>
      </c>
      <c r="AE135" s="75">
        <v>146.35</v>
      </c>
      <c r="AF135" s="75">
        <v>170.7</v>
      </c>
      <c r="AG135" s="75">
        <v>201.65</v>
      </c>
      <c r="AH135" s="75">
        <v>179.9</v>
      </c>
      <c r="AI135" s="75">
        <v>5395.3405000000002</v>
      </c>
    </row>
    <row r="136" spans="1:35" x14ac:dyDescent="0.35">
      <c r="A136" s="1"/>
      <c r="B136" s="73" t="s">
        <v>564</v>
      </c>
      <c r="C136" s="73" t="s">
        <v>1101</v>
      </c>
      <c r="D136" s="73" t="s">
        <v>60</v>
      </c>
      <c r="E136" s="74" t="s">
        <v>538</v>
      </c>
      <c r="F136" s="75">
        <v>710.7</v>
      </c>
      <c r="G136" s="75">
        <v>531.95000000000005</v>
      </c>
      <c r="H136" s="75">
        <v>158.9</v>
      </c>
      <c r="I136" s="75">
        <v>607.65</v>
      </c>
      <c r="J136" s="75">
        <v>743.15</v>
      </c>
      <c r="K136" s="75">
        <v>691.8</v>
      </c>
      <c r="L136" s="75">
        <v>605.54999999999995</v>
      </c>
      <c r="M136" s="75">
        <v>680.75</v>
      </c>
      <c r="N136" s="75">
        <v>552.79999999999995</v>
      </c>
      <c r="O136" s="75">
        <v>68.400000000000006</v>
      </c>
      <c r="P136" s="75">
        <v>104.15</v>
      </c>
      <c r="Q136" s="75">
        <v>409.6</v>
      </c>
      <c r="R136" s="75">
        <v>314.10000000000002</v>
      </c>
      <c r="S136" s="75">
        <v>355.75</v>
      </c>
      <c r="T136" s="75">
        <v>308.55</v>
      </c>
      <c r="U136" s="75">
        <v>371.4</v>
      </c>
      <c r="V136" s="75">
        <v>355</v>
      </c>
      <c r="W136" s="75">
        <v>377.15</v>
      </c>
      <c r="X136" s="75">
        <v>384.7</v>
      </c>
      <c r="Y136" s="75">
        <v>295</v>
      </c>
      <c r="Z136" s="75">
        <v>323.05</v>
      </c>
      <c r="AA136" s="75">
        <v>299.64999999999998</v>
      </c>
      <c r="AB136" s="75">
        <v>416.95</v>
      </c>
      <c r="AC136" s="75">
        <v>465.05</v>
      </c>
      <c r="AD136" s="75">
        <v>565.20000000000005</v>
      </c>
      <c r="AE136" s="75">
        <v>534.85</v>
      </c>
      <c r="AF136" s="75">
        <v>302.75</v>
      </c>
      <c r="AG136" s="75">
        <v>451.55</v>
      </c>
      <c r="AH136" s="75">
        <v>500.3</v>
      </c>
      <c r="AI136" s="75">
        <v>12486.4</v>
      </c>
    </row>
    <row r="137" spans="1:35" x14ac:dyDescent="0.35">
      <c r="A137" s="1"/>
      <c r="B137" s="73" t="s">
        <v>565</v>
      </c>
      <c r="C137" s="73" t="s">
        <v>1102</v>
      </c>
      <c r="D137" s="73" t="s">
        <v>60</v>
      </c>
      <c r="E137" s="74" t="s">
        <v>538</v>
      </c>
      <c r="F137" s="75">
        <v>1872.7</v>
      </c>
      <c r="G137" s="75">
        <v>1499</v>
      </c>
      <c r="H137" s="75">
        <v>476.4</v>
      </c>
      <c r="I137" s="75">
        <v>1687.05</v>
      </c>
      <c r="J137" s="75">
        <v>2073.6999999999998</v>
      </c>
      <c r="K137" s="75">
        <v>1900.6</v>
      </c>
      <c r="L137" s="75">
        <v>1773.65</v>
      </c>
      <c r="M137" s="75">
        <v>1768.85</v>
      </c>
      <c r="N137" s="75">
        <v>1493.85</v>
      </c>
      <c r="O137" s="75">
        <v>166.25</v>
      </c>
      <c r="P137" s="75">
        <v>269.39999999999998</v>
      </c>
      <c r="Q137" s="75">
        <v>1010.4</v>
      </c>
      <c r="R137" s="75">
        <v>911.05</v>
      </c>
      <c r="S137" s="75">
        <v>940.8</v>
      </c>
      <c r="T137" s="75">
        <v>896.15</v>
      </c>
      <c r="U137" s="75">
        <v>1062.8</v>
      </c>
      <c r="V137" s="75">
        <v>1006.45</v>
      </c>
      <c r="W137" s="75">
        <v>1098</v>
      </c>
      <c r="X137" s="75">
        <v>1162.95</v>
      </c>
      <c r="Y137" s="75">
        <v>896.3</v>
      </c>
      <c r="Z137" s="75">
        <v>979.05</v>
      </c>
      <c r="AA137" s="75">
        <v>871.6</v>
      </c>
      <c r="AB137" s="75">
        <v>1298.3</v>
      </c>
      <c r="AC137" s="75">
        <v>1420.75</v>
      </c>
      <c r="AD137" s="75">
        <v>1553.5</v>
      </c>
      <c r="AE137" s="75">
        <v>1449.65</v>
      </c>
      <c r="AF137" s="75">
        <v>915.7</v>
      </c>
      <c r="AG137" s="75">
        <v>1379.35</v>
      </c>
      <c r="AH137" s="75">
        <v>1388.15</v>
      </c>
      <c r="AI137" s="75">
        <v>35222.400000000001</v>
      </c>
    </row>
    <row r="138" spans="1:35" ht="28" x14ac:dyDescent="0.35">
      <c r="A138" s="1"/>
      <c r="B138" s="73" t="s">
        <v>554</v>
      </c>
      <c r="C138" s="73" t="s">
        <v>959</v>
      </c>
      <c r="D138" s="73" t="s">
        <v>60</v>
      </c>
      <c r="E138" s="74" t="s">
        <v>535</v>
      </c>
      <c r="F138" s="75"/>
      <c r="G138" s="75"/>
      <c r="H138" s="75"/>
      <c r="I138" s="75"/>
      <c r="J138" s="75"/>
      <c r="K138" s="75"/>
      <c r="L138" s="75"/>
      <c r="M138" s="75"/>
      <c r="N138" s="75"/>
      <c r="O138" s="75">
        <v>14.95</v>
      </c>
      <c r="P138" s="75">
        <v>337.9</v>
      </c>
      <c r="Q138" s="75">
        <v>396.7</v>
      </c>
      <c r="R138" s="75">
        <v>413.6</v>
      </c>
      <c r="S138" s="75">
        <v>310.2</v>
      </c>
      <c r="T138" s="75">
        <v>246.75</v>
      </c>
      <c r="U138" s="75">
        <v>213.1</v>
      </c>
      <c r="V138" s="75">
        <v>315.45</v>
      </c>
      <c r="W138" s="75">
        <v>446.35</v>
      </c>
      <c r="X138" s="75">
        <v>449.95</v>
      </c>
      <c r="Y138" s="75">
        <v>408.15</v>
      </c>
      <c r="Z138" s="75">
        <v>405.7</v>
      </c>
      <c r="AA138" s="75">
        <v>475.9</v>
      </c>
      <c r="AB138" s="75">
        <v>478.55</v>
      </c>
      <c r="AC138" s="75">
        <v>447.15</v>
      </c>
      <c r="AD138" s="75">
        <v>473.15</v>
      </c>
      <c r="AE138" s="75">
        <v>444.9</v>
      </c>
      <c r="AF138" s="75">
        <v>430.55</v>
      </c>
      <c r="AG138" s="75">
        <v>474.9</v>
      </c>
      <c r="AH138" s="75">
        <v>478.49087500000002</v>
      </c>
      <c r="AI138" s="75">
        <v>7662.3908750000001</v>
      </c>
    </row>
    <row r="139" spans="1:35" x14ac:dyDescent="0.35">
      <c r="A139" s="1"/>
      <c r="B139" s="73" t="s">
        <v>345</v>
      </c>
      <c r="C139" s="73" t="s">
        <v>993</v>
      </c>
      <c r="D139" s="73" t="s">
        <v>60</v>
      </c>
      <c r="E139" s="74" t="s">
        <v>536</v>
      </c>
      <c r="F139" s="75">
        <v>58.35</v>
      </c>
      <c r="G139" s="75">
        <v>52.4</v>
      </c>
      <c r="H139" s="75">
        <v>52.2</v>
      </c>
      <c r="I139" s="75">
        <v>68.900000000000006</v>
      </c>
      <c r="J139" s="75">
        <v>69.599999999999994</v>
      </c>
      <c r="K139" s="75">
        <v>42.6</v>
      </c>
      <c r="L139" s="75">
        <v>33.6</v>
      </c>
      <c r="M139" s="75">
        <v>23.6</v>
      </c>
      <c r="N139" s="75">
        <v>62.3</v>
      </c>
      <c r="O139" s="75">
        <v>68.900000000000006</v>
      </c>
      <c r="P139" s="75">
        <v>69.599999999999994</v>
      </c>
      <c r="Q139" s="75">
        <v>69.599999999999994</v>
      </c>
      <c r="R139" s="75">
        <v>69.599999999999994</v>
      </c>
      <c r="S139" s="75">
        <v>60.3</v>
      </c>
      <c r="T139" s="75">
        <v>57.2</v>
      </c>
      <c r="U139" s="75">
        <v>50.4</v>
      </c>
      <c r="V139" s="75">
        <v>50.4</v>
      </c>
      <c r="W139" s="75">
        <v>50.4</v>
      </c>
      <c r="X139" s="75">
        <v>50.4</v>
      </c>
      <c r="Y139" s="75">
        <v>29.2</v>
      </c>
      <c r="Z139" s="75">
        <v>64.55</v>
      </c>
      <c r="AA139" s="75">
        <v>64.75</v>
      </c>
      <c r="AB139" s="75">
        <v>66.5</v>
      </c>
      <c r="AC139" s="75">
        <v>69.599999999999994</v>
      </c>
      <c r="AD139" s="75">
        <v>65.650000000000006</v>
      </c>
      <c r="AE139" s="75">
        <v>69.599999999999994</v>
      </c>
      <c r="AF139" s="75">
        <v>66.05</v>
      </c>
      <c r="AG139" s="75">
        <v>65.400000000000006</v>
      </c>
      <c r="AH139" s="75">
        <v>60.05</v>
      </c>
      <c r="AI139" s="75">
        <v>1681.7</v>
      </c>
    </row>
    <row r="140" spans="1:35" x14ac:dyDescent="0.35">
      <c r="A140" s="1"/>
      <c r="B140" s="73" t="s">
        <v>345</v>
      </c>
      <c r="C140" s="73" t="s">
        <v>1103</v>
      </c>
      <c r="D140" s="73" t="s">
        <v>60</v>
      </c>
      <c r="E140" s="74" t="s">
        <v>536</v>
      </c>
      <c r="F140" s="75">
        <v>52.55</v>
      </c>
      <c r="G140" s="75">
        <v>49.3</v>
      </c>
      <c r="H140" s="75">
        <v>49.05</v>
      </c>
      <c r="I140" s="75">
        <v>54.55</v>
      </c>
      <c r="J140" s="75">
        <v>56.7</v>
      </c>
      <c r="K140" s="75">
        <v>56.25</v>
      </c>
      <c r="L140" s="75">
        <v>58.1</v>
      </c>
      <c r="M140" s="75">
        <v>56.35</v>
      </c>
      <c r="N140" s="75">
        <v>52.05</v>
      </c>
      <c r="O140" s="75">
        <v>44.8</v>
      </c>
      <c r="P140" s="75">
        <v>62.15</v>
      </c>
      <c r="Q140" s="75">
        <v>60</v>
      </c>
      <c r="R140" s="75">
        <v>63.2</v>
      </c>
      <c r="S140" s="75">
        <v>55.8</v>
      </c>
      <c r="T140" s="75">
        <v>33.6</v>
      </c>
      <c r="U140" s="75">
        <v>24</v>
      </c>
      <c r="V140" s="75">
        <v>24</v>
      </c>
      <c r="W140" s="75">
        <v>24</v>
      </c>
      <c r="X140" s="75">
        <v>24</v>
      </c>
      <c r="Y140" s="75">
        <v>9.1</v>
      </c>
      <c r="Z140" s="75">
        <v>28.1</v>
      </c>
      <c r="AA140" s="75">
        <v>28.65</v>
      </c>
      <c r="AB140" s="75">
        <v>26</v>
      </c>
      <c r="AC140" s="75">
        <v>25.95</v>
      </c>
      <c r="AD140" s="75">
        <v>25.95</v>
      </c>
      <c r="AE140" s="75">
        <v>26.4</v>
      </c>
      <c r="AF140" s="75">
        <v>26.4</v>
      </c>
      <c r="AG140" s="75">
        <v>25.95</v>
      </c>
      <c r="AH140" s="75">
        <v>25.45</v>
      </c>
      <c r="AI140" s="75">
        <v>1148.4000000000001</v>
      </c>
    </row>
    <row r="141" spans="1:35" x14ac:dyDescent="0.35">
      <c r="A141" s="1"/>
      <c r="B141" s="73" t="s">
        <v>345</v>
      </c>
      <c r="C141" s="73" t="s">
        <v>1104</v>
      </c>
      <c r="D141" s="73" t="s">
        <v>60</v>
      </c>
      <c r="E141" s="74" t="s">
        <v>536</v>
      </c>
      <c r="F141" s="75">
        <v>42.8</v>
      </c>
      <c r="G141" s="75">
        <v>48</v>
      </c>
      <c r="H141" s="75">
        <v>53.3</v>
      </c>
      <c r="I141" s="75">
        <v>57.6</v>
      </c>
      <c r="J141" s="75">
        <v>57.6</v>
      </c>
      <c r="K141" s="75">
        <v>57.6</v>
      </c>
      <c r="L141" s="75">
        <v>45.05</v>
      </c>
      <c r="M141" s="75">
        <v>57.2</v>
      </c>
      <c r="N141" s="75">
        <v>55.2</v>
      </c>
      <c r="O141" s="75">
        <v>57.5</v>
      </c>
      <c r="P141" s="75">
        <v>57.6</v>
      </c>
      <c r="Q141" s="75">
        <v>57.6</v>
      </c>
      <c r="R141" s="75">
        <v>45.7</v>
      </c>
      <c r="S141" s="75">
        <v>53.55</v>
      </c>
      <c r="T141" s="75">
        <v>51.15</v>
      </c>
      <c r="U141" s="75">
        <v>48</v>
      </c>
      <c r="V141" s="75">
        <v>48</v>
      </c>
      <c r="W141" s="75">
        <v>48</v>
      </c>
      <c r="X141" s="75">
        <v>48</v>
      </c>
      <c r="Y141" s="75">
        <v>24.85</v>
      </c>
      <c r="Z141" s="75">
        <v>53.5</v>
      </c>
      <c r="AA141" s="75">
        <v>51.9</v>
      </c>
      <c r="AB141" s="75">
        <v>55.2</v>
      </c>
      <c r="AC141" s="75">
        <v>57.6</v>
      </c>
      <c r="AD141" s="75">
        <v>55.8</v>
      </c>
      <c r="AE141" s="75">
        <v>57.6</v>
      </c>
      <c r="AF141" s="75">
        <v>55.75</v>
      </c>
      <c r="AG141" s="75">
        <v>54.9</v>
      </c>
      <c r="AH141" s="75">
        <v>54.2</v>
      </c>
      <c r="AI141" s="75">
        <v>1510.75</v>
      </c>
    </row>
    <row r="142" spans="1:35" x14ac:dyDescent="0.35">
      <c r="A142" s="1"/>
      <c r="B142" s="73" t="s">
        <v>345</v>
      </c>
      <c r="C142" s="73" t="s">
        <v>1105</v>
      </c>
      <c r="D142" s="73" t="s">
        <v>60</v>
      </c>
      <c r="E142" s="74" t="s">
        <v>536</v>
      </c>
      <c r="F142" s="75">
        <v>57.6</v>
      </c>
      <c r="G142" s="75">
        <v>57.3</v>
      </c>
      <c r="H142" s="75">
        <v>47</v>
      </c>
      <c r="I142" s="75">
        <v>57.6</v>
      </c>
      <c r="J142" s="75">
        <v>57.6</v>
      </c>
      <c r="K142" s="75">
        <v>45.45</v>
      </c>
      <c r="L142" s="75">
        <v>57.6</v>
      </c>
      <c r="M142" s="75">
        <v>57.6</v>
      </c>
      <c r="N142" s="75">
        <v>57.6</v>
      </c>
      <c r="O142" s="75">
        <v>57.6</v>
      </c>
      <c r="P142" s="75">
        <v>57.6</v>
      </c>
      <c r="Q142" s="75">
        <v>57.6</v>
      </c>
      <c r="R142" s="75">
        <v>57.6</v>
      </c>
      <c r="S142" s="75">
        <v>57.6</v>
      </c>
      <c r="T142" s="75">
        <v>38.4</v>
      </c>
      <c r="U142" s="75">
        <v>37.35</v>
      </c>
      <c r="V142" s="75">
        <v>55.2</v>
      </c>
      <c r="W142" s="75">
        <v>55.2</v>
      </c>
      <c r="X142" s="75">
        <v>55.2</v>
      </c>
      <c r="Y142" s="75">
        <v>35.450000000000003</v>
      </c>
      <c r="Z142" s="75">
        <v>26.4</v>
      </c>
      <c r="AA142" s="75">
        <v>26.7</v>
      </c>
      <c r="AB142" s="75">
        <v>26.4</v>
      </c>
      <c r="AC142" s="75">
        <v>26.4</v>
      </c>
      <c r="AD142" s="75">
        <v>26.4</v>
      </c>
      <c r="AE142" s="75">
        <v>26.4</v>
      </c>
      <c r="AF142" s="75">
        <v>14.45</v>
      </c>
      <c r="AG142" s="75">
        <v>26.4</v>
      </c>
      <c r="AH142" s="75">
        <v>26.4</v>
      </c>
      <c r="AI142" s="75">
        <v>1286.0999999999999</v>
      </c>
    </row>
    <row r="143" spans="1:35" ht="28" x14ac:dyDescent="0.35">
      <c r="A143" s="1"/>
      <c r="B143" s="73" t="s">
        <v>541</v>
      </c>
      <c r="C143" s="73" t="s">
        <v>1106</v>
      </c>
      <c r="D143" s="73" t="s">
        <v>1107</v>
      </c>
      <c r="E143" s="74" t="s">
        <v>536</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v>0</v>
      </c>
    </row>
    <row r="144" spans="1:35" ht="28" x14ac:dyDescent="0.35">
      <c r="A144" s="1"/>
      <c r="B144" s="73" t="s">
        <v>541</v>
      </c>
      <c r="C144" s="73" t="s">
        <v>1106</v>
      </c>
      <c r="D144" s="73" t="s">
        <v>1108</v>
      </c>
      <c r="E144" s="74" t="s">
        <v>536</v>
      </c>
      <c r="F144" s="75"/>
      <c r="G144" s="75"/>
      <c r="H144" s="75"/>
      <c r="I144" s="75"/>
      <c r="J144" s="75"/>
      <c r="K144" s="75"/>
      <c r="L144" s="75"/>
      <c r="M144" s="75"/>
      <c r="N144" s="75"/>
      <c r="O144" s="75"/>
      <c r="P144" s="75"/>
      <c r="Q144" s="75"/>
      <c r="R144" s="75">
        <v>4</v>
      </c>
      <c r="S144" s="75"/>
      <c r="T144" s="75"/>
      <c r="U144" s="75"/>
      <c r="V144" s="75"/>
      <c r="W144" s="75"/>
      <c r="X144" s="75"/>
      <c r="Y144" s="75"/>
      <c r="Z144" s="75"/>
      <c r="AA144" s="75"/>
      <c r="AB144" s="75"/>
      <c r="AC144" s="75"/>
      <c r="AD144" s="75"/>
      <c r="AE144" s="75"/>
      <c r="AF144" s="75"/>
      <c r="AG144" s="75"/>
      <c r="AH144" s="75"/>
      <c r="AI144" s="75">
        <v>4</v>
      </c>
    </row>
    <row r="145" spans="1:35" x14ac:dyDescent="0.35">
      <c r="A145" s="1"/>
      <c r="B145" s="73" t="s">
        <v>577</v>
      </c>
      <c r="C145" s="73" t="s">
        <v>1109</v>
      </c>
      <c r="D145" s="73" t="s">
        <v>60</v>
      </c>
      <c r="E145" s="74" t="s">
        <v>537</v>
      </c>
      <c r="F145" s="75">
        <v>138.05000000000001</v>
      </c>
      <c r="G145" s="75">
        <v>138.80000000000001</v>
      </c>
      <c r="H145" s="75">
        <v>140.25</v>
      </c>
      <c r="I145" s="75">
        <v>141.30000000000001</v>
      </c>
      <c r="J145" s="75">
        <v>140.9</v>
      </c>
      <c r="K145" s="75">
        <v>139.69999999999999</v>
      </c>
      <c r="L145" s="75">
        <v>135.1</v>
      </c>
      <c r="M145" s="75">
        <v>133.30000000000001</v>
      </c>
      <c r="N145" s="75">
        <v>137.94999999999999</v>
      </c>
      <c r="O145" s="75">
        <v>138.35</v>
      </c>
      <c r="P145" s="75">
        <v>139.4</v>
      </c>
      <c r="Q145" s="75">
        <v>139.55000000000001</v>
      </c>
      <c r="R145" s="75">
        <v>137.15</v>
      </c>
      <c r="S145" s="75">
        <v>131.1</v>
      </c>
      <c r="T145" s="75">
        <v>119</v>
      </c>
      <c r="U145" s="75">
        <v>137.69999999999999</v>
      </c>
      <c r="V145" s="75">
        <v>130.55000000000001</v>
      </c>
      <c r="W145" s="75">
        <v>129.05000000000001</v>
      </c>
      <c r="X145" s="75">
        <v>137.80000000000001</v>
      </c>
      <c r="Y145" s="75">
        <v>136</v>
      </c>
      <c r="Z145" s="75">
        <v>137.5</v>
      </c>
      <c r="AA145" s="75">
        <v>137.05000000000001</v>
      </c>
      <c r="AB145" s="75">
        <v>135.05000000000001</v>
      </c>
      <c r="AC145" s="75">
        <v>125.65</v>
      </c>
      <c r="AD145" s="75">
        <v>131.65</v>
      </c>
      <c r="AE145" s="75">
        <v>0.5</v>
      </c>
      <c r="AF145" s="75">
        <v>135.94999999999999</v>
      </c>
      <c r="AG145" s="75">
        <v>137.25</v>
      </c>
      <c r="AH145" s="75">
        <v>138.05000000000001</v>
      </c>
      <c r="AI145" s="75">
        <v>3799.65</v>
      </c>
    </row>
    <row r="146" spans="1:35" x14ac:dyDescent="0.35">
      <c r="A146" s="1"/>
      <c r="B146" s="73" t="s">
        <v>121</v>
      </c>
      <c r="C146" s="73" t="s">
        <v>122</v>
      </c>
      <c r="D146" s="73" t="s">
        <v>1071</v>
      </c>
      <c r="E146" s="74" t="s">
        <v>536</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v>0</v>
      </c>
    </row>
    <row r="147" spans="1:35" x14ac:dyDescent="0.35">
      <c r="A147" s="1"/>
      <c r="B147" s="73" t="s">
        <v>121</v>
      </c>
      <c r="C147" s="73" t="s">
        <v>122</v>
      </c>
      <c r="D147" s="73" t="s">
        <v>1072</v>
      </c>
      <c r="E147" s="74" t="s">
        <v>536</v>
      </c>
      <c r="F147" s="75"/>
      <c r="G147" s="75"/>
      <c r="H147" s="75">
        <v>409.45</v>
      </c>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v>409.45</v>
      </c>
    </row>
    <row r="148" spans="1:35" x14ac:dyDescent="0.35">
      <c r="A148" s="1"/>
      <c r="B148" s="73" t="s">
        <v>121</v>
      </c>
      <c r="C148" s="73" t="s">
        <v>122</v>
      </c>
      <c r="D148" s="73" t="s">
        <v>1064</v>
      </c>
      <c r="E148" s="74" t="s">
        <v>536</v>
      </c>
      <c r="F148" s="75">
        <v>435.45</v>
      </c>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v>435.45</v>
      </c>
    </row>
    <row r="149" spans="1:35" x14ac:dyDescent="0.35">
      <c r="A149" s="1"/>
      <c r="B149" s="73" t="s">
        <v>121</v>
      </c>
      <c r="C149" s="73" t="s">
        <v>122</v>
      </c>
      <c r="D149" s="73" t="s">
        <v>67</v>
      </c>
      <c r="E149" s="74" t="s">
        <v>536</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v>0</v>
      </c>
    </row>
    <row r="150" spans="1:35" x14ac:dyDescent="0.35">
      <c r="A150" s="1"/>
      <c r="B150" s="73" t="s">
        <v>435</v>
      </c>
      <c r="C150" s="73" t="s">
        <v>960</v>
      </c>
      <c r="D150" s="73" t="s">
        <v>60</v>
      </c>
      <c r="E150" s="74" t="s">
        <v>535</v>
      </c>
      <c r="F150" s="75">
        <v>1842.55</v>
      </c>
      <c r="G150" s="75">
        <v>2046</v>
      </c>
      <c r="H150" s="75">
        <v>2441.25</v>
      </c>
      <c r="I150" s="75">
        <v>2646.25</v>
      </c>
      <c r="J150" s="75">
        <v>2495.15</v>
      </c>
      <c r="K150" s="75">
        <v>2043.2</v>
      </c>
      <c r="L150" s="75">
        <v>2086.5500000000002</v>
      </c>
      <c r="M150" s="75">
        <v>1990.4</v>
      </c>
      <c r="N150" s="75">
        <v>2294.4</v>
      </c>
      <c r="O150" s="75">
        <v>2433.0500000000002</v>
      </c>
      <c r="P150" s="75">
        <v>2604.6</v>
      </c>
      <c r="Q150" s="75">
        <v>2563.85</v>
      </c>
      <c r="R150" s="75">
        <v>2333.9</v>
      </c>
      <c r="S150" s="75">
        <v>2237.5500000000002</v>
      </c>
      <c r="T150" s="75">
        <v>2526.5500000000002</v>
      </c>
      <c r="U150" s="75">
        <v>2636.9</v>
      </c>
      <c r="V150" s="75">
        <v>2636.45</v>
      </c>
      <c r="W150" s="75">
        <v>2636.25</v>
      </c>
      <c r="X150" s="75">
        <v>2633.25</v>
      </c>
      <c r="Y150" s="75">
        <v>2638.8</v>
      </c>
      <c r="Z150" s="75">
        <v>2633.8</v>
      </c>
      <c r="AA150" s="75">
        <v>1695.8</v>
      </c>
      <c r="AB150" s="75">
        <v>1753.15</v>
      </c>
      <c r="AC150" s="75">
        <v>2604.1</v>
      </c>
      <c r="AD150" s="75">
        <v>2651.4</v>
      </c>
      <c r="AE150" s="75">
        <v>2635.6</v>
      </c>
      <c r="AF150" s="75">
        <v>2552.5500000000002</v>
      </c>
      <c r="AG150" s="75">
        <v>2653.15</v>
      </c>
      <c r="AH150" s="75">
        <v>2650.65</v>
      </c>
      <c r="AI150" s="75">
        <v>69597.100000000006</v>
      </c>
    </row>
    <row r="151" spans="1:35" x14ac:dyDescent="0.35">
      <c r="A151" s="1"/>
      <c r="B151" s="73" t="s">
        <v>435</v>
      </c>
      <c r="C151" s="73" t="s">
        <v>961</v>
      </c>
      <c r="D151" s="73" t="s">
        <v>60</v>
      </c>
      <c r="E151" s="74" t="s">
        <v>535</v>
      </c>
      <c r="F151" s="75">
        <v>13.15</v>
      </c>
      <c r="G151" s="75">
        <v>8.35</v>
      </c>
      <c r="H151" s="75">
        <v>16.149999999999999</v>
      </c>
      <c r="I151" s="75">
        <v>24.5</v>
      </c>
      <c r="J151" s="75">
        <v>22.5</v>
      </c>
      <c r="K151" s="75">
        <v>15.6</v>
      </c>
      <c r="L151" s="75">
        <v>19.600000000000001</v>
      </c>
      <c r="M151" s="75">
        <v>18.899999999999999</v>
      </c>
      <c r="N151" s="75">
        <v>16.2</v>
      </c>
      <c r="O151" s="75">
        <v>15.55</v>
      </c>
      <c r="P151" s="75">
        <v>18.05</v>
      </c>
      <c r="Q151" s="75">
        <v>15.85</v>
      </c>
      <c r="R151" s="75">
        <v>13.35</v>
      </c>
      <c r="S151" s="75">
        <v>12.5</v>
      </c>
      <c r="T151" s="75">
        <v>18.95</v>
      </c>
      <c r="U151" s="75">
        <v>13.2</v>
      </c>
      <c r="V151" s="75">
        <v>7.05</v>
      </c>
      <c r="W151" s="75">
        <v>24.8</v>
      </c>
      <c r="X151" s="75">
        <v>22.7</v>
      </c>
      <c r="Y151" s="75">
        <v>25.9</v>
      </c>
      <c r="Z151" s="75">
        <v>23.15</v>
      </c>
      <c r="AA151" s="75">
        <v>27.4</v>
      </c>
      <c r="AB151" s="75">
        <v>21.45</v>
      </c>
      <c r="AC151" s="75">
        <v>22.35</v>
      </c>
      <c r="AD151" s="75">
        <v>12.65</v>
      </c>
      <c r="AE151" s="75">
        <v>17.8</v>
      </c>
      <c r="AF151" s="75">
        <v>26.45</v>
      </c>
      <c r="AG151" s="75">
        <v>26.3</v>
      </c>
      <c r="AH151" s="75">
        <v>24.1</v>
      </c>
      <c r="AI151" s="75">
        <v>544.5</v>
      </c>
    </row>
    <row r="152" spans="1:35" x14ac:dyDescent="0.35">
      <c r="A152" s="1"/>
      <c r="B152" s="73" t="s">
        <v>539</v>
      </c>
      <c r="C152" s="73" t="s">
        <v>1110</v>
      </c>
      <c r="D152" s="73" t="s">
        <v>1111</v>
      </c>
      <c r="E152" s="74" t="s">
        <v>536</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v>0</v>
      </c>
    </row>
    <row r="153" spans="1:35" x14ac:dyDescent="0.35">
      <c r="A153" s="1"/>
      <c r="B153" s="73" t="s">
        <v>539</v>
      </c>
      <c r="C153" s="73" t="s">
        <v>1110</v>
      </c>
      <c r="D153" s="73" t="s">
        <v>163</v>
      </c>
      <c r="E153" s="74" t="s">
        <v>536</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v>0</v>
      </c>
    </row>
    <row r="154" spans="1:35" x14ac:dyDescent="0.35">
      <c r="A154" s="1"/>
      <c r="B154" s="73" t="s">
        <v>539</v>
      </c>
      <c r="C154" s="73" t="s">
        <v>1110</v>
      </c>
      <c r="D154" s="73" t="s">
        <v>165</v>
      </c>
      <c r="E154" s="74" t="s">
        <v>536</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v>0</v>
      </c>
    </row>
    <row r="155" spans="1:35" x14ac:dyDescent="0.35">
      <c r="A155" s="1"/>
      <c r="B155" s="73" t="s">
        <v>539</v>
      </c>
      <c r="C155" s="73" t="s">
        <v>1110</v>
      </c>
      <c r="D155" s="73" t="s">
        <v>1112</v>
      </c>
      <c r="E155" s="74" t="s">
        <v>536</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v>0</v>
      </c>
    </row>
    <row r="156" spans="1:35" x14ac:dyDescent="0.35">
      <c r="A156" s="1"/>
      <c r="B156" s="73" t="s">
        <v>962</v>
      </c>
      <c r="C156" s="73" t="s">
        <v>963</v>
      </c>
      <c r="D156" s="73" t="s">
        <v>60</v>
      </c>
      <c r="E156" s="74" t="s">
        <v>535</v>
      </c>
      <c r="F156" s="75">
        <v>443.4</v>
      </c>
      <c r="G156" s="75">
        <v>471.8</v>
      </c>
      <c r="H156" s="75">
        <v>475.75</v>
      </c>
      <c r="I156" s="75">
        <v>480.1</v>
      </c>
      <c r="J156" s="75">
        <v>480.15</v>
      </c>
      <c r="K156" s="75">
        <v>480.4</v>
      </c>
      <c r="L156" s="75">
        <v>480.5</v>
      </c>
      <c r="M156" s="75">
        <v>479.5</v>
      </c>
      <c r="N156" s="75">
        <v>480.45</v>
      </c>
      <c r="O156" s="75">
        <v>479.55</v>
      </c>
      <c r="P156" s="75">
        <v>480</v>
      </c>
      <c r="Q156" s="75">
        <v>479.75</v>
      </c>
      <c r="R156" s="75">
        <v>479.85</v>
      </c>
      <c r="S156" s="75">
        <v>480.15</v>
      </c>
      <c r="T156" s="75">
        <v>480.15</v>
      </c>
      <c r="U156" s="75">
        <v>479.2</v>
      </c>
      <c r="V156" s="75">
        <v>480.25</v>
      </c>
      <c r="W156" s="75">
        <v>480.6</v>
      </c>
      <c r="X156" s="75">
        <v>480.15</v>
      </c>
      <c r="Y156" s="75">
        <v>480.2</v>
      </c>
      <c r="Z156" s="75">
        <v>480.1</v>
      </c>
      <c r="AA156" s="75">
        <v>476.99</v>
      </c>
      <c r="AB156" s="75">
        <v>479.6</v>
      </c>
      <c r="AC156" s="75">
        <v>480.75</v>
      </c>
      <c r="AD156" s="75">
        <v>480.75</v>
      </c>
      <c r="AE156" s="75">
        <v>479.8</v>
      </c>
      <c r="AF156" s="75">
        <v>480.774</v>
      </c>
      <c r="AG156" s="75">
        <v>478</v>
      </c>
      <c r="AH156" s="75">
        <v>468.95</v>
      </c>
      <c r="AI156" s="75">
        <v>13857.614</v>
      </c>
    </row>
    <row r="157" spans="1:35" x14ac:dyDescent="0.35">
      <c r="A157" s="1"/>
      <c r="B157" s="73" t="s">
        <v>962</v>
      </c>
      <c r="C157" s="73" t="s">
        <v>964</v>
      </c>
      <c r="D157" s="73" t="s">
        <v>60</v>
      </c>
      <c r="E157" s="74" t="s">
        <v>535</v>
      </c>
      <c r="F157" s="75">
        <v>170.25</v>
      </c>
      <c r="G157" s="75">
        <v>171.55</v>
      </c>
      <c r="H157" s="75">
        <v>162.35</v>
      </c>
      <c r="I157" s="75">
        <v>166.45</v>
      </c>
      <c r="J157" s="75">
        <v>170</v>
      </c>
      <c r="K157" s="75">
        <v>176.9</v>
      </c>
      <c r="L157" s="75">
        <v>175.65</v>
      </c>
      <c r="M157" s="75">
        <v>175.25</v>
      </c>
      <c r="N157" s="75">
        <v>180.9</v>
      </c>
      <c r="O157" s="75">
        <v>182.35</v>
      </c>
      <c r="P157" s="75">
        <v>181.75</v>
      </c>
      <c r="Q157" s="75">
        <v>180.2</v>
      </c>
      <c r="R157" s="75">
        <v>168.15</v>
      </c>
      <c r="S157" s="75">
        <v>167.85</v>
      </c>
      <c r="T157" s="75">
        <v>167.85</v>
      </c>
      <c r="U157" s="75">
        <v>167.75</v>
      </c>
      <c r="V157" s="75">
        <v>167.6</v>
      </c>
      <c r="W157" s="75">
        <v>166.5</v>
      </c>
      <c r="X157" s="75">
        <v>164.05</v>
      </c>
      <c r="Y157" s="75">
        <v>171.2</v>
      </c>
      <c r="Z157" s="75">
        <v>169.05</v>
      </c>
      <c r="AA157" s="75">
        <v>168.4</v>
      </c>
      <c r="AB157" s="75">
        <v>164.25</v>
      </c>
      <c r="AC157" s="75">
        <v>163.75</v>
      </c>
      <c r="AD157" s="75">
        <v>163.35</v>
      </c>
      <c r="AE157" s="75">
        <v>157.69999999999999</v>
      </c>
      <c r="AF157" s="75">
        <v>152.09899999999999</v>
      </c>
      <c r="AG157" s="75">
        <v>152.30000000000001</v>
      </c>
      <c r="AH157" s="75">
        <v>151.80000000000001</v>
      </c>
      <c r="AI157" s="75">
        <v>4877.2489999999998</v>
      </c>
    </row>
    <row r="158" spans="1:35" x14ac:dyDescent="0.35">
      <c r="A158" s="1"/>
      <c r="B158" s="73" t="s">
        <v>124</v>
      </c>
      <c r="C158" s="73" t="s">
        <v>965</v>
      </c>
      <c r="D158" s="73" t="s">
        <v>60</v>
      </c>
      <c r="E158" s="74" t="s">
        <v>535</v>
      </c>
      <c r="F158" s="75">
        <v>48</v>
      </c>
      <c r="G158" s="75">
        <v>48</v>
      </c>
      <c r="H158" s="75">
        <v>48</v>
      </c>
      <c r="I158" s="75">
        <v>48</v>
      </c>
      <c r="J158" s="75">
        <v>48</v>
      </c>
      <c r="K158" s="75">
        <v>48</v>
      </c>
      <c r="L158" s="75">
        <v>48</v>
      </c>
      <c r="M158" s="75">
        <v>48</v>
      </c>
      <c r="N158" s="75">
        <v>48</v>
      </c>
      <c r="O158" s="75">
        <v>48</v>
      </c>
      <c r="P158" s="75">
        <v>48</v>
      </c>
      <c r="Q158" s="75">
        <v>48</v>
      </c>
      <c r="R158" s="75">
        <v>48</v>
      </c>
      <c r="S158" s="75">
        <v>50.4</v>
      </c>
      <c r="T158" s="75">
        <v>50.9</v>
      </c>
      <c r="U158" s="75">
        <v>52.685000000000002</v>
      </c>
      <c r="V158" s="75">
        <v>52.8</v>
      </c>
      <c r="W158" s="75">
        <v>52.2</v>
      </c>
      <c r="X158" s="75">
        <v>51</v>
      </c>
      <c r="Y158" s="75">
        <v>48</v>
      </c>
      <c r="Z158" s="75">
        <v>48</v>
      </c>
      <c r="AA158" s="75">
        <v>48</v>
      </c>
      <c r="AB158" s="75">
        <v>48</v>
      </c>
      <c r="AC158" s="75">
        <v>48</v>
      </c>
      <c r="AD158" s="75">
        <v>48</v>
      </c>
      <c r="AE158" s="75">
        <v>47</v>
      </c>
      <c r="AF158" s="75">
        <v>48</v>
      </c>
      <c r="AG158" s="75">
        <v>48</v>
      </c>
      <c r="AH158" s="75">
        <v>48</v>
      </c>
      <c r="AI158" s="75">
        <v>1412.9849999999999</v>
      </c>
    </row>
    <row r="159" spans="1:35" x14ac:dyDescent="0.35">
      <c r="A159" s="1"/>
      <c r="B159" s="73" t="s">
        <v>124</v>
      </c>
      <c r="C159" s="73" t="s">
        <v>966</v>
      </c>
      <c r="D159" s="73" t="s">
        <v>60</v>
      </c>
      <c r="E159" s="74" t="s">
        <v>535</v>
      </c>
      <c r="F159" s="75">
        <v>519.25</v>
      </c>
      <c r="G159" s="75">
        <v>513.75</v>
      </c>
      <c r="H159" s="75">
        <v>512.4</v>
      </c>
      <c r="I159" s="75">
        <v>509.65</v>
      </c>
      <c r="J159" s="75">
        <v>522.20000000000005</v>
      </c>
      <c r="K159" s="75">
        <v>519.45000000000005</v>
      </c>
      <c r="L159" s="75">
        <v>521.5</v>
      </c>
      <c r="M159" s="75">
        <v>513.4</v>
      </c>
      <c r="N159" s="75">
        <v>455.25</v>
      </c>
      <c r="O159" s="75">
        <v>463.9</v>
      </c>
      <c r="P159" s="75">
        <v>526.20000000000005</v>
      </c>
      <c r="Q159" s="75">
        <v>542.45000000000005</v>
      </c>
      <c r="R159" s="75">
        <v>511.4</v>
      </c>
      <c r="S159" s="75">
        <v>505.15</v>
      </c>
      <c r="T159" s="75">
        <v>480.3</v>
      </c>
      <c r="U159" s="75">
        <v>520.37</v>
      </c>
      <c r="V159" s="75">
        <v>521.1</v>
      </c>
      <c r="W159" s="75">
        <v>520.6</v>
      </c>
      <c r="X159" s="75">
        <v>141.6</v>
      </c>
      <c r="Y159" s="75">
        <v>282.75</v>
      </c>
      <c r="Z159" s="75">
        <v>511.8</v>
      </c>
      <c r="AA159" s="75">
        <v>497.6</v>
      </c>
      <c r="AB159" s="75">
        <v>516.04999999999995</v>
      </c>
      <c r="AC159" s="75">
        <v>301.7</v>
      </c>
      <c r="AD159" s="75"/>
      <c r="AE159" s="75">
        <v>279</v>
      </c>
      <c r="AF159" s="75">
        <v>992.7</v>
      </c>
      <c r="AG159" s="75">
        <v>1015.8</v>
      </c>
      <c r="AH159" s="75">
        <v>1019.3</v>
      </c>
      <c r="AI159" s="75">
        <v>14736.62</v>
      </c>
    </row>
    <row r="160" spans="1:35" x14ac:dyDescent="0.35">
      <c r="A160" s="1"/>
      <c r="B160" s="73" t="s">
        <v>124</v>
      </c>
      <c r="C160" s="73" t="s">
        <v>125</v>
      </c>
      <c r="D160" s="73" t="s">
        <v>60</v>
      </c>
      <c r="E160" s="74" t="s">
        <v>535</v>
      </c>
      <c r="F160" s="75">
        <v>1582.65</v>
      </c>
      <c r="G160" s="75">
        <v>1829.2</v>
      </c>
      <c r="H160" s="75">
        <v>1851.8</v>
      </c>
      <c r="I160" s="75">
        <v>2043.75</v>
      </c>
      <c r="J160" s="75">
        <v>2357.4</v>
      </c>
      <c r="K160" s="75">
        <v>2153.0500000000002</v>
      </c>
      <c r="L160" s="75">
        <v>2061.4</v>
      </c>
      <c r="M160" s="75">
        <v>2611.9499999999998</v>
      </c>
      <c r="N160" s="75">
        <v>2120.1</v>
      </c>
      <c r="O160" s="75">
        <v>2722.75</v>
      </c>
      <c r="P160" s="75">
        <v>2816.6</v>
      </c>
      <c r="Q160" s="75">
        <v>2727.4</v>
      </c>
      <c r="R160" s="75">
        <v>2695</v>
      </c>
      <c r="S160" s="75">
        <v>2351.9</v>
      </c>
      <c r="T160" s="75">
        <v>2139.3000000000002</v>
      </c>
      <c r="U160" s="75">
        <v>1141.575</v>
      </c>
      <c r="V160" s="75">
        <v>1212.8499999999999</v>
      </c>
      <c r="W160" s="75">
        <v>1262.1500000000001</v>
      </c>
      <c r="X160" s="75">
        <v>1312.85</v>
      </c>
      <c r="Y160" s="75">
        <v>1330.95</v>
      </c>
      <c r="Z160" s="75">
        <v>1642.55</v>
      </c>
      <c r="AA160" s="75">
        <v>1521.85</v>
      </c>
      <c r="AB160" s="75">
        <v>1398.45</v>
      </c>
      <c r="AC160" s="75">
        <v>1770.45</v>
      </c>
      <c r="AD160" s="75">
        <v>1985.3</v>
      </c>
      <c r="AE160" s="75">
        <v>1967.95</v>
      </c>
      <c r="AF160" s="75">
        <v>1826.75</v>
      </c>
      <c r="AG160" s="75">
        <v>2112.5500000000002</v>
      </c>
      <c r="AH160" s="75">
        <v>1895.7</v>
      </c>
      <c r="AI160" s="75">
        <v>56446.175000000003</v>
      </c>
    </row>
    <row r="161" spans="1:35" x14ac:dyDescent="0.35">
      <c r="A161" s="1"/>
      <c r="B161" s="73" t="s">
        <v>124</v>
      </c>
      <c r="C161" s="73" t="s">
        <v>967</v>
      </c>
      <c r="D161" s="73" t="s">
        <v>60</v>
      </c>
      <c r="E161" s="74" t="s">
        <v>535</v>
      </c>
      <c r="F161" s="75"/>
      <c r="G161" s="75"/>
      <c r="H161" s="75"/>
      <c r="I161" s="75"/>
      <c r="J161" s="75"/>
      <c r="K161" s="75"/>
      <c r="L161" s="75"/>
      <c r="M161" s="75"/>
      <c r="N161" s="75"/>
      <c r="O161" s="75"/>
      <c r="P161" s="75"/>
      <c r="Q161" s="75"/>
      <c r="R161" s="75"/>
      <c r="S161" s="75">
        <v>223.05</v>
      </c>
      <c r="T161" s="75">
        <v>376</v>
      </c>
      <c r="U161" s="75">
        <v>411.87</v>
      </c>
      <c r="V161" s="75">
        <v>457.55</v>
      </c>
      <c r="W161" s="75">
        <v>443.9</v>
      </c>
      <c r="X161" s="75">
        <v>432.5</v>
      </c>
      <c r="Y161" s="75">
        <v>441.9</v>
      </c>
      <c r="Z161" s="75">
        <v>433.4</v>
      </c>
      <c r="AA161" s="75">
        <v>446.5</v>
      </c>
      <c r="AB161" s="75">
        <v>461.1</v>
      </c>
      <c r="AC161" s="75">
        <v>458.4</v>
      </c>
      <c r="AD161" s="75">
        <v>448</v>
      </c>
      <c r="AE161" s="75">
        <v>462.55</v>
      </c>
      <c r="AF161" s="75">
        <v>392</v>
      </c>
      <c r="AG161" s="75">
        <v>400.25</v>
      </c>
      <c r="AH161" s="75">
        <v>366.7</v>
      </c>
      <c r="AI161" s="75">
        <v>6655.67</v>
      </c>
    </row>
    <row r="162" spans="1:35" x14ac:dyDescent="0.35">
      <c r="A162" s="1"/>
      <c r="B162" s="73" t="s">
        <v>124</v>
      </c>
      <c r="C162" s="73" t="s">
        <v>968</v>
      </c>
      <c r="D162" s="73" t="s">
        <v>60</v>
      </c>
      <c r="E162" s="74" t="s">
        <v>535</v>
      </c>
      <c r="F162" s="75">
        <v>197.45</v>
      </c>
      <c r="G162" s="75">
        <v>302.95</v>
      </c>
      <c r="H162" s="75">
        <v>361.5</v>
      </c>
      <c r="I162" s="75">
        <v>218.15</v>
      </c>
      <c r="J162" s="75">
        <v>395.1</v>
      </c>
      <c r="K162" s="75">
        <v>380.5</v>
      </c>
      <c r="L162" s="75">
        <v>487.8</v>
      </c>
      <c r="M162" s="75">
        <v>581.75</v>
      </c>
      <c r="N162" s="75">
        <v>634.9</v>
      </c>
      <c r="O162" s="75">
        <v>640.35</v>
      </c>
      <c r="P162" s="75">
        <v>698.75</v>
      </c>
      <c r="Q162" s="75">
        <v>795.8</v>
      </c>
      <c r="R162" s="75">
        <v>798.45</v>
      </c>
      <c r="S162" s="75">
        <v>797.75</v>
      </c>
      <c r="T162" s="75">
        <v>800.1</v>
      </c>
      <c r="U162" s="75">
        <v>798.44500000000005</v>
      </c>
      <c r="V162" s="75">
        <v>800.85</v>
      </c>
      <c r="W162" s="75">
        <v>801</v>
      </c>
      <c r="X162" s="75">
        <v>799.85</v>
      </c>
      <c r="Y162" s="75">
        <v>800.45</v>
      </c>
      <c r="Z162" s="75">
        <v>795.75</v>
      </c>
      <c r="AA162" s="75">
        <v>802</v>
      </c>
      <c r="AB162" s="75">
        <v>769.3</v>
      </c>
      <c r="AC162" s="75">
        <v>650.25</v>
      </c>
      <c r="AD162" s="75">
        <v>569.65</v>
      </c>
      <c r="AE162" s="75">
        <v>450.2</v>
      </c>
      <c r="AF162" s="75">
        <v>508.55</v>
      </c>
      <c r="AG162" s="75">
        <v>596.6</v>
      </c>
      <c r="AH162" s="75">
        <v>735.65</v>
      </c>
      <c r="AI162" s="75">
        <v>17969.845000000001</v>
      </c>
    </row>
    <row r="163" spans="1:35" x14ac:dyDescent="0.35">
      <c r="A163" s="1"/>
      <c r="B163" s="73" t="s">
        <v>124</v>
      </c>
      <c r="C163" s="73" t="s">
        <v>969</v>
      </c>
      <c r="D163" s="73" t="s">
        <v>60</v>
      </c>
      <c r="E163" s="74" t="s">
        <v>535</v>
      </c>
      <c r="F163" s="75">
        <v>185.5</v>
      </c>
      <c r="G163" s="75">
        <v>83.5</v>
      </c>
      <c r="H163" s="75">
        <v>179.7</v>
      </c>
      <c r="I163" s="75">
        <v>179.85</v>
      </c>
      <c r="J163" s="75">
        <v>178.7</v>
      </c>
      <c r="K163" s="75">
        <v>179.55</v>
      </c>
      <c r="L163" s="75">
        <v>179.3</v>
      </c>
      <c r="M163" s="75">
        <v>179.65</v>
      </c>
      <c r="N163" s="75">
        <v>180.7</v>
      </c>
      <c r="O163" s="75">
        <v>178.4</v>
      </c>
      <c r="P163" s="75">
        <v>179.15</v>
      </c>
      <c r="Q163" s="75">
        <v>180.6</v>
      </c>
      <c r="R163" s="75">
        <v>180.95</v>
      </c>
      <c r="S163" s="75">
        <v>180.95</v>
      </c>
      <c r="T163" s="75">
        <v>180.25</v>
      </c>
      <c r="U163" s="75">
        <v>178.79</v>
      </c>
      <c r="V163" s="75">
        <v>180.75</v>
      </c>
      <c r="W163" s="75">
        <v>179.65</v>
      </c>
      <c r="X163" s="75">
        <v>180.65</v>
      </c>
      <c r="Y163" s="75">
        <v>179.4</v>
      </c>
      <c r="Z163" s="75">
        <v>156.6</v>
      </c>
      <c r="AA163" s="75">
        <v>146.25</v>
      </c>
      <c r="AB163" s="75">
        <v>92.15</v>
      </c>
      <c r="AC163" s="75">
        <v>174.7</v>
      </c>
      <c r="AD163" s="75">
        <v>179.05</v>
      </c>
      <c r="AE163" s="75">
        <v>147.75</v>
      </c>
      <c r="AF163" s="75">
        <v>133.1</v>
      </c>
      <c r="AG163" s="75">
        <v>137.75</v>
      </c>
      <c r="AH163" s="75">
        <v>138.94999999999999</v>
      </c>
      <c r="AI163" s="75">
        <v>4812.29</v>
      </c>
    </row>
    <row r="164" spans="1:35" x14ac:dyDescent="0.35">
      <c r="A164" s="1"/>
      <c r="B164" s="73" t="s">
        <v>124</v>
      </c>
      <c r="C164" s="73" t="s">
        <v>970</v>
      </c>
      <c r="D164" s="73" t="s">
        <v>60</v>
      </c>
      <c r="E164" s="74" t="s">
        <v>535</v>
      </c>
      <c r="F164" s="75">
        <v>216.35</v>
      </c>
      <c r="G164" s="75">
        <v>215.85</v>
      </c>
      <c r="H164" s="75">
        <v>213.45</v>
      </c>
      <c r="I164" s="75">
        <v>218.7</v>
      </c>
      <c r="J164" s="75">
        <v>214.95</v>
      </c>
      <c r="K164" s="75">
        <v>212.25</v>
      </c>
      <c r="L164" s="75">
        <v>211.5</v>
      </c>
      <c r="M164" s="75">
        <v>206.75</v>
      </c>
      <c r="N164" s="75">
        <v>209.2</v>
      </c>
      <c r="O164" s="75">
        <v>216.65</v>
      </c>
      <c r="P164" s="75">
        <v>216.3</v>
      </c>
      <c r="Q164" s="75">
        <v>212.65</v>
      </c>
      <c r="R164" s="75">
        <v>215.2</v>
      </c>
      <c r="S164" s="75">
        <v>211.2</v>
      </c>
      <c r="T164" s="75">
        <v>207.95</v>
      </c>
      <c r="U164" s="75">
        <v>208.995</v>
      </c>
      <c r="V164" s="75">
        <v>210.35</v>
      </c>
      <c r="W164" s="75">
        <v>208.05</v>
      </c>
      <c r="X164" s="75">
        <v>214.45</v>
      </c>
      <c r="Y164" s="75">
        <v>212.7</v>
      </c>
      <c r="Z164" s="75">
        <v>206.35</v>
      </c>
      <c r="AA164" s="75">
        <v>204</v>
      </c>
      <c r="AB164" s="75">
        <v>190.8</v>
      </c>
      <c r="AC164" s="75">
        <v>195.45</v>
      </c>
      <c r="AD164" s="75">
        <v>205.15</v>
      </c>
      <c r="AE164" s="75">
        <v>210.05</v>
      </c>
      <c r="AF164" s="75">
        <v>216.7</v>
      </c>
      <c r="AG164" s="75">
        <v>200.95</v>
      </c>
      <c r="AH164" s="75">
        <v>198.3</v>
      </c>
      <c r="AI164" s="75">
        <v>6081.2449999999999</v>
      </c>
    </row>
    <row r="165" spans="1:35" x14ac:dyDescent="0.35">
      <c r="A165" s="1"/>
      <c r="B165" s="73" t="s">
        <v>124</v>
      </c>
      <c r="C165" s="73" t="s">
        <v>971</v>
      </c>
      <c r="D165" s="73" t="s">
        <v>60</v>
      </c>
      <c r="E165" s="74" t="s">
        <v>535</v>
      </c>
      <c r="F165" s="75">
        <v>2416.6</v>
      </c>
      <c r="G165" s="75">
        <v>2590.4</v>
      </c>
      <c r="H165" s="75">
        <v>2605.1</v>
      </c>
      <c r="I165" s="75">
        <v>2606.8000000000002</v>
      </c>
      <c r="J165" s="75">
        <v>2610.5</v>
      </c>
      <c r="K165" s="75">
        <v>2603.1</v>
      </c>
      <c r="L165" s="75">
        <v>2252.3000000000002</v>
      </c>
      <c r="M165" s="75">
        <v>2240.9499999999998</v>
      </c>
      <c r="N165" s="75">
        <v>2158.6999999999998</v>
      </c>
      <c r="O165" s="75">
        <v>2385.25</v>
      </c>
      <c r="P165" s="75">
        <v>2248.1999999999998</v>
      </c>
      <c r="Q165" s="75">
        <v>2169.85</v>
      </c>
      <c r="R165" s="75">
        <v>2477.75</v>
      </c>
      <c r="S165" s="75">
        <v>2607.1999999999998</v>
      </c>
      <c r="T165" s="75">
        <v>2604.35</v>
      </c>
      <c r="U165" s="75">
        <v>2517.9250000000002</v>
      </c>
      <c r="V165" s="75">
        <v>2634.9</v>
      </c>
      <c r="W165" s="75">
        <v>2631.15</v>
      </c>
      <c r="X165" s="75">
        <v>2622.3</v>
      </c>
      <c r="Y165" s="75">
        <v>2605.1999999999998</v>
      </c>
      <c r="Z165" s="75">
        <v>2598.5500000000002</v>
      </c>
      <c r="AA165" s="75">
        <v>2623.9</v>
      </c>
      <c r="AB165" s="75">
        <v>2592.6</v>
      </c>
      <c r="AC165" s="75">
        <v>2297.9</v>
      </c>
      <c r="AD165" s="75">
        <v>2541.15</v>
      </c>
      <c r="AE165" s="75">
        <v>2532.1999999999998</v>
      </c>
      <c r="AF165" s="75">
        <v>2548.9</v>
      </c>
      <c r="AG165" s="75">
        <v>2538.9499999999998</v>
      </c>
      <c r="AH165" s="75">
        <v>2558.0500000000002</v>
      </c>
      <c r="AI165" s="75">
        <v>72420.725000000006</v>
      </c>
    </row>
    <row r="166" spans="1:35" x14ac:dyDescent="0.35">
      <c r="A166" s="1"/>
      <c r="B166" s="73" t="s">
        <v>1113</v>
      </c>
      <c r="C166" s="73" t="s">
        <v>1114</v>
      </c>
      <c r="D166" s="73" t="s">
        <v>60</v>
      </c>
      <c r="E166" s="74" t="s">
        <v>537</v>
      </c>
      <c r="F166" s="75">
        <v>154.19999999999999</v>
      </c>
      <c r="G166" s="75">
        <v>176.15</v>
      </c>
      <c r="H166" s="75">
        <v>170.35</v>
      </c>
      <c r="I166" s="75">
        <v>140.85</v>
      </c>
      <c r="J166" s="75">
        <v>126.1</v>
      </c>
      <c r="K166" s="75">
        <v>145.05000000000001</v>
      </c>
      <c r="L166" s="75">
        <v>108.75</v>
      </c>
      <c r="M166" s="75">
        <v>122.95</v>
      </c>
      <c r="N166" s="75">
        <v>196.85</v>
      </c>
      <c r="O166" s="75">
        <v>175.9</v>
      </c>
      <c r="P166" s="75">
        <v>149.25</v>
      </c>
      <c r="Q166" s="75">
        <v>169.9</v>
      </c>
      <c r="R166" s="75">
        <v>171.8</v>
      </c>
      <c r="S166" s="75">
        <v>198.75</v>
      </c>
      <c r="T166" s="75">
        <v>158.80000000000001</v>
      </c>
      <c r="U166" s="75">
        <v>176.05</v>
      </c>
      <c r="V166" s="75">
        <v>159.9</v>
      </c>
      <c r="W166" s="75">
        <v>160.35</v>
      </c>
      <c r="X166" s="75">
        <v>177.45</v>
      </c>
      <c r="Y166" s="75">
        <v>159.4</v>
      </c>
      <c r="Z166" s="75">
        <v>117.4</v>
      </c>
      <c r="AA166" s="75">
        <v>199.15</v>
      </c>
      <c r="AB166" s="75">
        <v>183.25</v>
      </c>
      <c r="AC166" s="75">
        <v>146.1</v>
      </c>
      <c r="AD166" s="75">
        <v>130.55000000000001</v>
      </c>
      <c r="AE166" s="75">
        <v>140</v>
      </c>
      <c r="AF166" s="75">
        <v>147</v>
      </c>
      <c r="AG166" s="75">
        <v>182.35</v>
      </c>
      <c r="AH166" s="75">
        <v>180.45</v>
      </c>
      <c r="AI166" s="75">
        <v>4625.05</v>
      </c>
    </row>
    <row r="167" spans="1:35" x14ac:dyDescent="0.35">
      <c r="A167" s="1"/>
      <c r="B167" s="73" t="s">
        <v>127</v>
      </c>
      <c r="C167" s="73" t="s">
        <v>1115</v>
      </c>
      <c r="D167" s="73" t="s">
        <v>1071</v>
      </c>
      <c r="E167" s="74" t="s">
        <v>536</v>
      </c>
      <c r="F167" s="75">
        <v>5190.6000000000004</v>
      </c>
      <c r="G167" s="75">
        <v>5193.6000000000004</v>
      </c>
      <c r="H167" s="75">
        <v>5165.3</v>
      </c>
      <c r="I167" s="75">
        <v>32.75</v>
      </c>
      <c r="J167" s="75"/>
      <c r="K167" s="75"/>
      <c r="L167" s="75"/>
      <c r="M167" s="75"/>
      <c r="N167" s="75"/>
      <c r="O167" s="75"/>
      <c r="P167" s="75"/>
      <c r="Q167" s="75"/>
      <c r="R167" s="75"/>
      <c r="S167" s="75"/>
      <c r="T167" s="75">
        <v>1474.415</v>
      </c>
      <c r="U167" s="75"/>
      <c r="V167" s="75"/>
      <c r="W167" s="75"/>
      <c r="X167" s="75"/>
      <c r="Y167" s="75"/>
      <c r="Z167" s="75"/>
      <c r="AA167" s="75"/>
      <c r="AB167" s="75"/>
      <c r="AC167" s="75"/>
      <c r="AD167" s="75"/>
      <c r="AE167" s="75">
        <v>252.65</v>
      </c>
      <c r="AF167" s="75">
        <v>3175.4540000000002</v>
      </c>
      <c r="AG167" s="75">
        <v>5158.1000000000004</v>
      </c>
      <c r="AH167" s="75">
        <v>5162.1499999999996</v>
      </c>
      <c r="AI167" s="75">
        <v>30805.019</v>
      </c>
    </row>
    <row r="168" spans="1:35" x14ac:dyDescent="0.35">
      <c r="A168" s="1"/>
      <c r="B168" s="73" t="s">
        <v>127</v>
      </c>
      <c r="C168" s="73" t="s">
        <v>1115</v>
      </c>
      <c r="D168" s="73" t="s">
        <v>286</v>
      </c>
      <c r="E168" s="74" t="s">
        <v>536</v>
      </c>
      <c r="F168" s="75">
        <v>2489.35</v>
      </c>
      <c r="G168" s="75">
        <v>2489</v>
      </c>
      <c r="H168" s="75">
        <v>2488.9</v>
      </c>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v>1423.6025</v>
      </c>
      <c r="AG168" s="75">
        <v>2469.3000000000002</v>
      </c>
      <c r="AH168" s="75">
        <v>2470.3000000000002</v>
      </c>
      <c r="AI168" s="75">
        <v>13830.452499999999</v>
      </c>
    </row>
    <row r="169" spans="1:35" x14ac:dyDescent="0.35">
      <c r="A169" s="1"/>
      <c r="B169" s="73" t="s">
        <v>130</v>
      </c>
      <c r="C169" s="73" t="s">
        <v>1116</v>
      </c>
      <c r="D169" s="73" t="s">
        <v>1071</v>
      </c>
      <c r="E169" s="74" t="s">
        <v>536</v>
      </c>
      <c r="F169" s="75"/>
      <c r="G169" s="75"/>
      <c r="H169" s="75"/>
      <c r="I169" s="75"/>
      <c r="J169" s="75"/>
      <c r="K169" s="75"/>
      <c r="L169" s="75"/>
      <c r="M169" s="75"/>
      <c r="N169" s="75"/>
      <c r="O169" s="75"/>
      <c r="P169" s="75"/>
      <c r="Q169" s="75"/>
      <c r="R169" s="75"/>
      <c r="S169" s="75"/>
      <c r="T169" s="75"/>
      <c r="U169" s="75"/>
      <c r="V169" s="75"/>
      <c r="W169" s="75"/>
      <c r="X169" s="75"/>
      <c r="Y169" s="75">
        <v>401.8</v>
      </c>
      <c r="Z169" s="75"/>
      <c r="AA169" s="75">
        <v>415.92500000000001</v>
      </c>
      <c r="AB169" s="75"/>
      <c r="AC169" s="75"/>
      <c r="AD169" s="75"/>
      <c r="AE169" s="75"/>
      <c r="AF169" s="75"/>
      <c r="AG169" s="75"/>
      <c r="AH169" s="75"/>
      <c r="AI169" s="75">
        <v>817.72500000000002</v>
      </c>
    </row>
    <row r="170" spans="1:35" x14ac:dyDescent="0.35">
      <c r="A170" s="1"/>
      <c r="B170" s="73" t="s">
        <v>130</v>
      </c>
      <c r="C170" s="73" t="s">
        <v>1116</v>
      </c>
      <c r="D170" s="73" t="s">
        <v>1072</v>
      </c>
      <c r="E170" s="74" t="s">
        <v>536</v>
      </c>
      <c r="F170" s="75"/>
      <c r="G170" s="75"/>
      <c r="H170" s="75"/>
      <c r="I170" s="75"/>
      <c r="J170" s="75"/>
      <c r="K170" s="75"/>
      <c r="L170" s="75"/>
      <c r="M170" s="75"/>
      <c r="N170" s="75"/>
      <c r="O170" s="75"/>
      <c r="P170" s="75"/>
      <c r="Q170" s="75"/>
      <c r="R170" s="75"/>
      <c r="S170" s="75"/>
      <c r="T170" s="75"/>
      <c r="U170" s="75"/>
      <c r="V170" s="75"/>
      <c r="W170" s="75"/>
      <c r="X170" s="75"/>
      <c r="Y170" s="75"/>
      <c r="Z170" s="75">
        <v>953.35</v>
      </c>
      <c r="AA170" s="75"/>
      <c r="AB170" s="75">
        <v>903.85</v>
      </c>
      <c r="AC170" s="75"/>
      <c r="AD170" s="75"/>
      <c r="AE170" s="75"/>
      <c r="AF170" s="75"/>
      <c r="AG170" s="75"/>
      <c r="AH170" s="75"/>
      <c r="AI170" s="75">
        <v>1857.2</v>
      </c>
    </row>
    <row r="171" spans="1:35" x14ac:dyDescent="0.35">
      <c r="A171" s="1"/>
      <c r="B171" s="73" t="s">
        <v>555</v>
      </c>
      <c r="C171" s="73" t="s">
        <v>972</v>
      </c>
      <c r="D171" s="73" t="s">
        <v>972</v>
      </c>
      <c r="E171" s="74" t="s">
        <v>535</v>
      </c>
      <c r="F171" s="75"/>
      <c r="G171" s="75"/>
      <c r="H171" s="75"/>
      <c r="I171" s="75"/>
      <c r="J171" s="75">
        <v>253.45</v>
      </c>
      <c r="K171" s="75">
        <v>499.05</v>
      </c>
      <c r="L171" s="75">
        <v>261.64999999999998</v>
      </c>
      <c r="M171" s="75">
        <v>253.8</v>
      </c>
      <c r="N171" s="75">
        <v>123.6</v>
      </c>
      <c r="O171" s="75">
        <v>336</v>
      </c>
      <c r="P171" s="75">
        <v>239.45</v>
      </c>
      <c r="Q171" s="75">
        <v>125.25</v>
      </c>
      <c r="R171" s="75">
        <v>235.3</v>
      </c>
      <c r="S171" s="75">
        <v>235.75</v>
      </c>
      <c r="T171" s="75">
        <v>177.15</v>
      </c>
      <c r="U171" s="75">
        <v>363.5138</v>
      </c>
      <c r="V171" s="75">
        <v>277.82473499999998</v>
      </c>
      <c r="W171" s="75">
        <v>162.92762999999999</v>
      </c>
      <c r="X171" s="75">
        <v>350.95</v>
      </c>
      <c r="Y171" s="75">
        <v>437.1</v>
      </c>
      <c r="Z171" s="75">
        <v>501.85</v>
      </c>
      <c r="AA171" s="75">
        <v>478.37</v>
      </c>
      <c r="AB171" s="75">
        <v>310.13680499999998</v>
      </c>
      <c r="AC171" s="75">
        <v>455.1</v>
      </c>
      <c r="AD171" s="75">
        <v>497.7</v>
      </c>
      <c r="AE171" s="75">
        <v>497.45</v>
      </c>
      <c r="AF171" s="75">
        <v>497.9</v>
      </c>
      <c r="AG171" s="75">
        <v>453.2</v>
      </c>
      <c r="AH171" s="75">
        <v>496.4</v>
      </c>
      <c r="AI171" s="75">
        <v>8520.8729700000004</v>
      </c>
    </row>
    <row r="172" spans="1:35" x14ac:dyDescent="0.35">
      <c r="A172" s="1"/>
      <c r="B172" s="214" t="s">
        <v>1117</v>
      </c>
      <c r="C172" s="214"/>
      <c r="D172" s="214"/>
      <c r="E172" s="214"/>
      <c r="F172" s="76">
        <v>168817.75</v>
      </c>
      <c r="G172" s="76">
        <v>168091.3345</v>
      </c>
      <c r="H172" s="76">
        <v>170316.2</v>
      </c>
      <c r="I172" s="76">
        <v>168476.38</v>
      </c>
      <c r="J172" s="76">
        <v>157882.1</v>
      </c>
      <c r="K172" s="76">
        <v>166593.45000000001</v>
      </c>
      <c r="L172" s="76">
        <v>168269.67499999999</v>
      </c>
      <c r="M172" s="76">
        <v>159186.17000000001</v>
      </c>
      <c r="N172" s="76">
        <v>171799.14689999999</v>
      </c>
      <c r="O172" s="76">
        <v>172846.5</v>
      </c>
      <c r="P172" s="76">
        <v>171504.5722</v>
      </c>
      <c r="Q172" s="76">
        <v>159060.70000000001</v>
      </c>
      <c r="R172" s="76">
        <v>168578.0595</v>
      </c>
      <c r="S172" s="76">
        <v>172044.45</v>
      </c>
      <c r="T172" s="76">
        <v>172772.30499999999</v>
      </c>
      <c r="U172" s="76">
        <v>169598.91235</v>
      </c>
      <c r="V172" s="76">
        <v>171224.604735</v>
      </c>
      <c r="W172" s="76">
        <v>167392.02763</v>
      </c>
      <c r="X172" s="76">
        <v>160046.15</v>
      </c>
      <c r="Y172" s="76">
        <v>172105.52499999999</v>
      </c>
      <c r="Z172" s="76">
        <v>175429.5</v>
      </c>
      <c r="AA172" s="76">
        <v>175220.07500000001</v>
      </c>
      <c r="AB172" s="76">
        <v>174162.97096499999</v>
      </c>
      <c r="AC172" s="76">
        <v>174489.41</v>
      </c>
      <c r="AD172" s="76">
        <v>171530.97206</v>
      </c>
      <c r="AE172" s="76">
        <v>159627.29999999999</v>
      </c>
      <c r="AF172" s="76">
        <v>170728.22450000001</v>
      </c>
      <c r="AG172" s="76">
        <v>174364.65</v>
      </c>
      <c r="AH172" s="76">
        <v>174325.73587500001</v>
      </c>
      <c r="AI172" s="76">
        <v>4906484.8512150003</v>
      </c>
    </row>
    <row r="173" spans="1:35"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spans="1:35"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spans="1:35" ht="18" x14ac:dyDescent="0.4">
      <c r="A175" s="1"/>
      <c r="B175" s="2" t="s">
        <v>1118</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row>
    <row r="176" spans="1:35" ht="23" customHeight="1" x14ac:dyDescent="0.35">
      <c r="A176" s="1"/>
      <c r="B176" s="199" t="s">
        <v>3</v>
      </c>
      <c r="C176" s="199" t="s">
        <v>60</v>
      </c>
      <c r="D176" s="199" t="s">
        <v>1028</v>
      </c>
      <c r="E176" s="199" t="s">
        <v>1029</v>
      </c>
      <c r="F176" s="213" t="s">
        <v>1030</v>
      </c>
      <c r="G176" s="213"/>
      <c r="H176" s="213"/>
      <c r="I176" s="213"/>
      <c r="J176" s="213"/>
      <c r="K176" s="213"/>
      <c r="L176" s="213"/>
      <c r="M176" s="213"/>
      <c r="N176" s="213"/>
      <c r="O176" s="213"/>
      <c r="P176" s="213"/>
      <c r="Q176" s="213"/>
      <c r="R176" s="213"/>
      <c r="S176" s="213"/>
      <c r="T176" s="213"/>
      <c r="U176" s="213"/>
      <c r="V176" s="213"/>
      <c r="W176" s="213"/>
      <c r="X176" s="213"/>
      <c r="Y176" s="213"/>
      <c r="Z176" s="213"/>
      <c r="AA176" s="213"/>
      <c r="AB176" s="213"/>
      <c r="AC176" s="213"/>
      <c r="AD176" s="213"/>
      <c r="AE176" s="213"/>
      <c r="AF176" s="213"/>
      <c r="AG176" s="213"/>
      <c r="AH176" s="213"/>
      <c r="AI176" s="213"/>
    </row>
    <row r="177" spans="1:35" ht="23" customHeight="1" x14ac:dyDescent="0.35">
      <c r="A177" s="1"/>
      <c r="B177" s="199"/>
      <c r="C177" s="199"/>
      <c r="D177" s="199"/>
      <c r="E177" s="199"/>
      <c r="F177" s="72">
        <v>1</v>
      </c>
      <c r="G177" s="72">
        <v>2</v>
      </c>
      <c r="H177" s="72">
        <v>3</v>
      </c>
      <c r="I177" s="72">
        <v>4</v>
      </c>
      <c r="J177" s="72">
        <v>5</v>
      </c>
      <c r="K177" s="72">
        <v>6</v>
      </c>
      <c r="L177" s="72">
        <v>7</v>
      </c>
      <c r="M177" s="72">
        <v>8</v>
      </c>
      <c r="N177" s="72">
        <v>9</v>
      </c>
      <c r="O177" s="72">
        <v>10</v>
      </c>
      <c r="P177" s="72">
        <v>11</v>
      </c>
      <c r="Q177" s="72">
        <v>12</v>
      </c>
      <c r="R177" s="72">
        <v>13</v>
      </c>
      <c r="S177" s="72">
        <v>14</v>
      </c>
      <c r="T177" s="72">
        <v>15</v>
      </c>
      <c r="U177" s="72">
        <v>16</v>
      </c>
      <c r="V177" s="72">
        <v>17</v>
      </c>
      <c r="W177" s="72">
        <v>18</v>
      </c>
      <c r="X177" s="72">
        <v>19</v>
      </c>
      <c r="Y177" s="72">
        <v>20</v>
      </c>
      <c r="Z177" s="72">
        <v>21</v>
      </c>
      <c r="AA177" s="72">
        <v>22</v>
      </c>
      <c r="AB177" s="72">
        <v>23</v>
      </c>
      <c r="AC177" s="72">
        <v>24</v>
      </c>
      <c r="AD177" s="72">
        <v>25</v>
      </c>
      <c r="AE177" s="72">
        <v>26</v>
      </c>
      <c r="AF177" s="72">
        <v>27</v>
      </c>
      <c r="AG177" s="72">
        <v>28</v>
      </c>
      <c r="AH177" s="72">
        <v>29</v>
      </c>
      <c r="AI177" s="72" t="s">
        <v>900</v>
      </c>
    </row>
    <row r="178" spans="1:35" x14ac:dyDescent="0.35">
      <c r="A178" s="1"/>
      <c r="B178" s="73" t="s">
        <v>585</v>
      </c>
      <c r="C178" s="73" t="s">
        <v>1119</v>
      </c>
      <c r="D178" s="73" t="s">
        <v>1041</v>
      </c>
      <c r="E178" s="74" t="s">
        <v>535</v>
      </c>
      <c r="F178" s="75">
        <v>141.398</v>
      </c>
      <c r="G178" s="75">
        <v>142.29</v>
      </c>
      <c r="H178" s="75">
        <v>142.69399999999999</v>
      </c>
      <c r="I178" s="75">
        <v>145.17400000000001</v>
      </c>
      <c r="J178" s="75">
        <v>144.446</v>
      </c>
      <c r="K178" s="75">
        <v>140.33500000000001</v>
      </c>
      <c r="L178" s="75">
        <v>137</v>
      </c>
      <c r="M178" s="75">
        <v>145.702</v>
      </c>
      <c r="N178" s="75">
        <v>145.33041499999999</v>
      </c>
      <c r="O178" s="75">
        <v>144.997435</v>
      </c>
      <c r="P178" s="75">
        <v>144.59552500000001</v>
      </c>
      <c r="Q178" s="75">
        <v>77.140514999999994</v>
      </c>
      <c r="R178" s="75">
        <v>146.80000000000001</v>
      </c>
      <c r="S178" s="75">
        <v>147.77362500000001</v>
      </c>
      <c r="T178" s="75">
        <v>147.44725</v>
      </c>
      <c r="U178" s="75">
        <v>147.168125</v>
      </c>
      <c r="V178" s="75">
        <v>147.19999999999999</v>
      </c>
      <c r="W178" s="75">
        <v>147.1815</v>
      </c>
      <c r="X178" s="75">
        <v>146.952</v>
      </c>
      <c r="Y178" s="75">
        <v>146.36224999999999</v>
      </c>
      <c r="Z178" s="75">
        <v>146.4</v>
      </c>
      <c r="AA178" s="75"/>
      <c r="AB178" s="75">
        <v>145.48150000000001</v>
      </c>
      <c r="AC178" s="75"/>
      <c r="AD178" s="75"/>
      <c r="AE178" s="75"/>
      <c r="AF178" s="75">
        <v>143.05000000000001</v>
      </c>
      <c r="AG178" s="75">
        <v>144</v>
      </c>
      <c r="AH178" s="75"/>
      <c r="AI178" s="75">
        <v>3406.91914</v>
      </c>
    </row>
    <row r="179" spans="1:35" x14ac:dyDescent="0.35">
      <c r="A179" s="1"/>
      <c r="B179" s="73" t="s">
        <v>584</v>
      </c>
      <c r="C179" s="73" t="s">
        <v>1120</v>
      </c>
      <c r="D179" s="73" t="s">
        <v>1041</v>
      </c>
      <c r="E179" s="74" t="s">
        <v>535</v>
      </c>
      <c r="F179" s="75">
        <v>193.12450000000001</v>
      </c>
      <c r="G179" s="75">
        <v>169.78749999999999</v>
      </c>
      <c r="H179" s="75">
        <v>192.648</v>
      </c>
      <c r="I179" s="75">
        <v>192.1935</v>
      </c>
      <c r="J179" s="75">
        <v>159.52000000000001</v>
      </c>
      <c r="K179" s="75">
        <v>112.9295</v>
      </c>
      <c r="L179" s="75">
        <v>169.78749999999999</v>
      </c>
      <c r="M179" s="75">
        <v>86.903499999999994</v>
      </c>
      <c r="N179" s="75">
        <v>91.841499999999996</v>
      </c>
      <c r="O179" s="75">
        <v>191.733</v>
      </c>
      <c r="P179" s="75">
        <v>158.39500000000001</v>
      </c>
      <c r="Q179" s="75">
        <v>110.40649999999999</v>
      </c>
      <c r="R179" s="75">
        <v>166.41</v>
      </c>
      <c r="S179" s="75">
        <v>191.9485</v>
      </c>
      <c r="T179" s="75">
        <v>191.738</v>
      </c>
      <c r="U179" s="75">
        <v>172.64699999999999</v>
      </c>
      <c r="V179" s="75">
        <v>155.86949999999999</v>
      </c>
      <c r="W179" s="75">
        <v>169.72550000000001</v>
      </c>
      <c r="X179" s="75">
        <v>146.32050000000001</v>
      </c>
      <c r="Y179" s="75">
        <v>110.012</v>
      </c>
      <c r="Z179" s="75">
        <v>103.89149999999999</v>
      </c>
      <c r="AA179" s="75">
        <v>192</v>
      </c>
      <c r="AB179" s="75">
        <v>133.63999999999999</v>
      </c>
      <c r="AC179" s="75">
        <v>105.88500000000001</v>
      </c>
      <c r="AD179" s="75">
        <v>88.075000000000003</v>
      </c>
      <c r="AE179" s="75">
        <v>72.125</v>
      </c>
      <c r="AF179" s="75">
        <v>55.12</v>
      </c>
      <c r="AG179" s="75">
        <v>71</v>
      </c>
      <c r="AH179" s="75">
        <v>153.35499999999999</v>
      </c>
      <c r="AI179" s="75">
        <v>4109.0325000000003</v>
      </c>
    </row>
    <row r="180" spans="1:35" x14ac:dyDescent="0.35">
      <c r="A180" s="1"/>
      <c r="B180" s="73" t="s">
        <v>586</v>
      </c>
      <c r="C180" s="73" t="s">
        <v>1121</v>
      </c>
      <c r="D180" s="73" t="s">
        <v>60</v>
      </c>
      <c r="E180" s="74" t="s">
        <v>535</v>
      </c>
      <c r="F180" s="75">
        <v>179.85</v>
      </c>
      <c r="G180" s="75">
        <v>186.25</v>
      </c>
      <c r="H180" s="75">
        <v>202.5</v>
      </c>
      <c r="I180" s="75">
        <v>209.7</v>
      </c>
      <c r="J180" s="75">
        <v>203.9</v>
      </c>
      <c r="K180" s="75">
        <v>290.39999999999998</v>
      </c>
      <c r="L180" s="75">
        <v>314.39999999999998</v>
      </c>
      <c r="M180" s="75">
        <v>294.10000000000002</v>
      </c>
      <c r="N180" s="75">
        <v>267.64999999999998</v>
      </c>
      <c r="O180" s="75">
        <v>261.55</v>
      </c>
      <c r="P180" s="75">
        <v>316.39999999999998</v>
      </c>
      <c r="Q180" s="75">
        <v>191</v>
      </c>
      <c r="R180" s="75">
        <v>315.5</v>
      </c>
      <c r="S180" s="75">
        <v>314.75</v>
      </c>
      <c r="T180" s="75">
        <v>233.3</v>
      </c>
      <c r="U180" s="75">
        <v>179.8</v>
      </c>
      <c r="V180" s="75">
        <v>194.25</v>
      </c>
      <c r="W180" s="75">
        <v>123.75</v>
      </c>
      <c r="X180" s="75">
        <v>73.754999999999995</v>
      </c>
      <c r="Y180" s="75">
        <v>217.7</v>
      </c>
      <c r="Z180" s="75">
        <v>316.14999999999998</v>
      </c>
      <c r="AA180" s="75">
        <v>160.96</v>
      </c>
      <c r="AB180" s="75">
        <v>173</v>
      </c>
      <c r="AC180" s="75">
        <v>313.5</v>
      </c>
      <c r="AD180" s="75">
        <v>240.6</v>
      </c>
      <c r="AE180" s="75">
        <v>312.60000000000002</v>
      </c>
      <c r="AF180" s="75">
        <v>244.2</v>
      </c>
      <c r="AG180" s="75">
        <v>316.7</v>
      </c>
      <c r="AH180" s="75">
        <v>316.8</v>
      </c>
      <c r="AI180" s="75">
        <v>6965.0150000000003</v>
      </c>
    </row>
    <row r="181" spans="1:35" x14ac:dyDescent="0.35">
      <c r="A181" s="1"/>
      <c r="B181" s="73" t="s">
        <v>587</v>
      </c>
      <c r="C181" s="73" t="s">
        <v>1122</v>
      </c>
      <c r="D181" s="73" t="s">
        <v>60</v>
      </c>
      <c r="E181" s="74" t="s">
        <v>536</v>
      </c>
      <c r="F181" s="75">
        <v>643.97579499999995</v>
      </c>
      <c r="G181" s="75">
        <v>649.39911500000005</v>
      </c>
      <c r="H181" s="75">
        <v>644.59703999999999</v>
      </c>
      <c r="I181" s="75">
        <v>639.25792999999999</v>
      </c>
      <c r="J181" s="75">
        <v>644.95813499999997</v>
      </c>
      <c r="K181" s="75">
        <v>652.28072999999995</v>
      </c>
      <c r="L181" s="75">
        <v>643.54880500000002</v>
      </c>
      <c r="M181" s="75">
        <v>641.40763500000003</v>
      </c>
      <c r="N181" s="75">
        <v>644.00195499999995</v>
      </c>
      <c r="O181" s="75">
        <v>645.07056</v>
      </c>
      <c r="P181" s="75">
        <v>645.92537000000004</v>
      </c>
      <c r="Q181" s="75">
        <v>649.01147000000003</v>
      </c>
      <c r="R181" s="75">
        <v>647.35</v>
      </c>
      <c r="S181" s="75">
        <v>643.98264500000005</v>
      </c>
      <c r="T181" s="75">
        <v>644.99186499999996</v>
      </c>
      <c r="U181" s="75">
        <v>643.76229999999998</v>
      </c>
      <c r="V181" s="75">
        <v>649.32989999999995</v>
      </c>
      <c r="W181" s="75">
        <v>651.29621999999995</v>
      </c>
      <c r="X181" s="75">
        <v>650.35740999999996</v>
      </c>
      <c r="Y181" s="75">
        <v>649.53434500000003</v>
      </c>
      <c r="Z181" s="75">
        <v>648.59501499999999</v>
      </c>
      <c r="AA181" s="75">
        <v>648</v>
      </c>
      <c r="AB181" s="75">
        <v>637.70000000000005</v>
      </c>
      <c r="AC181" s="75">
        <v>561.85</v>
      </c>
      <c r="AD181" s="75">
        <v>640</v>
      </c>
      <c r="AE181" s="75">
        <v>642</v>
      </c>
      <c r="AF181" s="75">
        <v>644.29999999999995</v>
      </c>
      <c r="AG181" s="75">
        <v>642.6</v>
      </c>
      <c r="AH181" s="75">
        <v>644.79999999999995</v>
      </c>
      <c r="AI181" s="75">
        <v>18633.884239999999</v>
      </c>
    </row>
    <row r="182" spans="1:35" x14ac:dyDescent="0.35">
      <c r="A182" s="1"/>
      <c r="B182" s="73" t="s">
        <v>1123</v>
      </c>
      <c r="C182" s="73" t="s">
        <v>1124</v>
      </c>
      <c r="D182" s="73" t="s">
        <v>1124</v>
      </c>
      <c r="E182" s="74" t="s">
        <v>536</v>
      </c>
      <c r="F182" s="75">
        <v>454.15314499999999</v>
      </c>
      <c r="G182" s="75">
        <v>454.13961</v>
      </c>
      <c r="H182" s="75">
        <v>454.50351499999999</v>
      </c>
      <c r="I182" s="75">
        <v>380.04160000000002</v>
      </c>
      <c r="J182" s="75">
        <v>454.17520999999999</v>
      </c>
      <c r="K182" s="75">
        <v>350.90886499999999</v>
      </c>
      <c r="L182" s="75">
        <v>227.68427</v>
      </c>
      <c r="M182" s="75">
        <v>320.20146</v>
      </c>
      <c r="N182" s="75">
        <v>454.049665</v>
      </c>
      <c r="O182" s="75">
        <v>449.60428999999999</v>
      </c>
      <c r="P182" s="75">
        <v>453.97120999999999</v>
      </c>
      <c r="Q182" s="75">
        <v>453.95581499999997</v>
      </c>
      <c r="R182" s="75">
        <v>453.6</v>
      </c>
      <c r="S182" s="75">
        <v>454.30370499999998</v>
      </c>
      <c r="T182" s="75">
        <v>454.28163499999999</v>
      </c>
      <c r="U182" s="75">
        <v>454.55714</v>
      </c>
      <c r="V182" s="75">
        <v>454.27033499999999</v>
      </c>
      <c r="W182" s="75">
        <v>454.16871500000002</v>
      </c>
      <c r="X182" s="75">
        <v>454.22719499999999</v>
      </c>
      <c r="Y182" s="75">
        <v>454.23797000000002</v>
      </c>
      <c r="Z182" s="75">
        <v>454.21790499999997</v>
      </c>
      <c r="AA182" s="75">
        <v>432</v>
      </c>
      <c r="AB182" s="75">
        <v>453.6</v>
      </c>
      <c r="AC182" s="75">
        <v>425.1</v>
      </c>
      <c r="AD182" s="75">
        <v>448.05</v>
      </c>
      <c r="AE182" s="75">
        <v>446.05</v>
      </c>
      <c r="AF182" s="75">
        <v>268.85000000000002</v>
      </c>
      <c r="AG182" s="75">
        <v>225.6</v>
      </c>
      <c r="AH182" s="75">
        <v>225.6</v>
      </c>
      <c r="AI182" s="75">
        <v>11920.103255</v>
      </c>
    </row>
    <row r="183" spans="1:35" x14ac:dyDescent="0.35">
      <c r="A183" s="1"/>
      <c r="B183" s="73" t="s">
        <v>962</v>
      </c>
      <c r="C183" s="73" t="s">
        <v>1125</v>
      </c>
      <c r="D183" s="73" t="s">
        <v>60</v>
      </c>
      <c r="E183" s="74" t="s">
        <v>535</v>
      </c>
      <c r="F183" s="75">
        <v>108.75</v>
      </c>
      <c r="G183" s="75">
        <v>128.35</v>
      </c>
      <c r="H183" s="75">
        <v>133.05000000000001</v>
      </c>
      <c r="I183" s="75">
        <v>118.25</v>
      </c>
      <c r="J183" s="75">
        <v>118.65</v>
      </c>
      <c r="K183" s="75">
        <v>117</v>
      </c>
      <c r="L183" s="75">
        <v>114.1</v>
      </c>
      <c r="M183" s="75">
        <v>108.25</v>
      </c>
      <c r="N183" s="75">
        <v>102.8</v>
      </c>
      <c r="O183" s="75">
        <v>126.15</v>
      </c>
      <c r="P183" s="75">
        <v>120.55</v>
      </c>
      <c r="Q183" s="75">
        <v>131.69999999999999</v>
      </c>
      <c r="R183" s="75">
        <v>128.05000000000001</v>
      </c>
      <c r="S183" s="75">
        <v>121.2</v>
      </c>
      <c r="T183" s="75">
        <v>117.3</v>
      </c>
      <c r="U183" s="75">
        <v>114.4</v>
      </c>
      <c r="V183" s="75">
        <v>114.1</v>
      </c>
      <c r="W183" s="75">
        <v>118.4</v>
      </c>
      <c r="X183" s="75">
        <v>113.5</v>
      </c>
      <c r="Y183" s="75">
        <v>104.45</v>
      </c>
      <c r="Z183" s="75">
        <v>110.15</v>
      </c>
      <c r="AA183" s="75">
        <v>110.15</v>
      </c>
      <c r="AB183" s="75">
        <v>102.05</v>
      </c>
      <c r="AC183" s="75">
        <v>103.65</v>
      </c>
      <c r="AD183" s="75">
        <v>101.65</v>
      </c>
      <c r="AE183" s="75">
        <v>109.4</v>
      </c>
      <c r="AF183" s="75">
        <v>113.77249999999999</v>
      </c>
      <c r="AG183" s="75">
        <v>104.7</v>
      </c>
      <c r="AH183" s="75">
        <v>108.85</v>
      </c>
      <c r="AI183" s="75">
        <v>3323.3724999999999</v>
      </c>
    </row>
    <row r="184" spans="1:35" x14ac:dyDescent="0.35">
      <c r="A184" s="1"/>
      <c r="B184" s="73" t="s">
        <v>962</v>
      </c>
      <c r="C184" s="73" t="s">
        <v>1126</v>
      </c>
      <c r="D184" s="73" t="s">
        <v>60</v>
      </c>
      <c r="E184" s="74" t="s">
        <v>535</v>
      </c>
      <c r="F184" s="75">
        <v>252.85</v>
      </c>
      <c r="G184" s="75">
        <v>275.3</v>
      </c>
      <c r="H184" s="75">
        <v>191.8</v>
      </c>
      <c r="I184" s="75">
        <v>201.6</v>
      </c>
      <c r="J184" s="75">
        <v>223.65</v>
      </c>
      <c r="K184" s="75">
        <v>310.85000000000002</v>
      </c>
      <c r="L184" s="75">
        <v>264.10000000000002</v>
      </c>
      <c r="M184" s="75">
        <v>277.60000000000002</v>
      </c>
      <c r="N184" s="75">
        <v>274.8</v>
      </c>
      <c r="O184" s="75">
        <v>261.5</v>
      </c>
      <c r="P184" s="75">
        <v>210</v>
      </c>
      <c r="Q184" s="75">
        <v>208.85</v>
      </c>
      <c r="R184" s="75">
        <v>196.7</v>
      </c>
      <c r="S184" s="75">
        <v>189.3</v>
      </c>
      <c r="T184" s="75">
        <v>190.85</v>
      </c>
      <c r="U184" s="75">
        <v>192.35</v>
      </c>
      <c r="V184" s="75">
        <v>198.95</v>
      </c>
      <c r="W184" s="75">
        <v>201.65</v>
      </c>
      <c r="X184" s="75">
        <v>198.5</v>
      </c>
      <c r="Y184" s="75">
        <v>199.8</v>
      </c>
      <c r="Z184" s="75">
        <v>197.5</v>
      </c>
      <c r="AA184" s="75">
        <v>189.35</v>
      </c>
      <c r="AB184" s="75">
        <v>193.45</v>
      </c>
      <c r="AC184" s="75">
        <v>200.8</v>
      </c>
      <c r="AD184" s="75">
        <v>197.95</v>
      </c>
      <c r="AE184" s="75">
        <v>198.45</v>
      </c>
      <c r="AF184" s="75">
        <v>169.56100000000001</v>
      </c>
      <c r="AG184" s="75">
        <v>180.05</v>
      </c>
      <c r="AH184" s="75">
        <v>63.4</v>
      </c>
      <c r="AI184" s="75">
        <v>6111.5110000000004</v>
      </c>
    </row>
    <row r="185" spans="1:35" x14ac:dyDescent="0.35">
      <c r="A185" s="1"/>
      <c r="B185" s="73" t="s">
        <v>133</v>
      </c>
      <c r="C185" s="73" t="s">
        <v>1127</v>
      </c>
      <c r="D185" s="73" t="s">
        <v>1041</v>
      </c>
      <c r="E185" s="74" t="s">
        <v>535</v>
      </c>
      <c r="F185" s="75">
        <v>496.74815999999998</v>
      </c>
      <c r="G185" s="75">
        <v>477.13287500000001</v>
      </c>
      <c r="H185" s="75">
        <v>531.41582000000005</v>
      </c>
      <c r="I185" s="75">
        <v>532.85747000000003</v>
      </c>
      <c r="J185" s="75">
        <v>490.54262999999997</v>
      </c>
      <c r="K185" s="75">
        <v>455.35687999999999</v>
      </c>
      <c r="L185" s="75">
        <v>448.322385</v>
      </c>
      <c r="M185" s="75">
        <v>477.76611500000001</v>
      </c>
      <c r="N185" s="75">
        <v>455.351135</v>
      </c>
      <c r="O185" s="75">
        <v>513.29332999999997</v>
      </c>
      <c r="P185" s="75">
        <v>541.606765</v>
      </c>
      <c r="Q185" s="75">
        <v>189.76587000000001</v>
      </c>
      <c r="R185" s="75">
        <v>402.6</v>
      </c>
      <c r="S185" s="75">
        <v>520.16449</v>
      </c>
      <c r="T185" s="75">
        <v>369.99121500000001</v>
      </c>
      <c r="U185" s="75">
        <v>538.19583</v>
      </c>
      <c r="V185" s="75">
        <v>537.71058000000005</v>
      </c>
      <c r="W185" s="75">
        <v>526.90154500000006</v>
      </c>
      <c r="X185" s="75">
        <v>530.95000000000005</v>
      </c>
      <c r="Y185" s="75">
        <v>535.39817500000004</v>
      </c>
      <c r="Z185" s="75">
        <v>538.85</v>
      </c>
      <c r="AA185" s="75">
        <v>519.20500000000004</v>
      </c>
      <c r="AB185" s="75">
        <v>534</v>
      </c>
      <c r="AC185" s="75">
        <v>540.47262499999999</v>
      </c>
      <c r="AD185" s="75">
        <v>539.1</v>
      </c>
      <c r="AE185" s="75">
        <v>527.75</v>
      </c>
      <c r="AF185" s="75">
        <v>514.65</v>
      </c>
      <c r="AG185" s="75">
        <v>527.15</v>
      </c>
      <c r="AH185" s="75">
        <v>519.90039000000002</v>
      </c>
      <c r="AI185" s="75">
        <v>14333.149285</v>
      </c>
    </row>
    <row r="186" spans="1:35" x14ac:dyDescent="0.35">
      <c r="A186" s="1"/>
      <c r="B186" s="214" t="s">
        <v>1128</v>
      </c>
      <c r="C186" s="214"/>
      <c r="D186" s="214"/>
      <c r="E186" s="214"/>
      <c r="F186" s="76">
        <v>2470.8496</v>
      </c>
      <c r="G186" s="76">
        <v>2482.6491000000001</v>
      </c>
      <c r="H186" s="76">
        <v>2493.2083750000002</v>
      </c>
      <c r="I186" s="76">
        <v>2419.0745000000002</v>
      </c>
      <c r="J186" s="76">
        <v>2439.8419749999998</v>
      </c>
      <c r="K186" s="76">
        <v>2430.0609749999999</v>
      </c>
      <c r="L186" s="76">
        <v>2318.9429599999999</v>
      </c>
      <c r="M186" s="76">
        <v>2351.9307100000001</v>
      </c>
      <c r="N186" s="76">
        <v>2435.82467</v>
      </c>
      <c r="O186" s="76">
        <v>2593.8986150000001</v>
      </c>
      <c r="P186" s="76">
        <v>2591.4438700000001</v>
      </c>
      <c r="Q186" s="76">
        <v>2011.83017</v>
      </c>
      <c r="R186" s="76">
        <v>2457.0100000000002</v>
      </c>
      <c r="S186" s="76">
        <v>2583.4229650000002</v>
      </c>
      <c r="T186" s="76">
        <v>2349.8999650000001</v>
      </c>
      <c r="U186" s="76">
        <v>2442.8803950000001</v>
      </c>
      <c r="V186" s="76">
        <v>2451.6803150000001</v>
      </c>
      <c r="W186" s="76">
        <v>2393.07348</v>
      </c>
      <c r="X186" s="76">
        <v>2314.562105</v>
      </c>
      <c r="Y186" s="76">
        <v>2417.4947400000001</v>
      </c>
      <c r="Z186" s="76">
        <v>2515.7544200000002</v>
      </c>
      <c r="AA186" s="76">
        <v>2251.665</v>
      </c>
      <c r="AB186" s="76">
        <v>2372.9214999999999</v>
      </c>
      <c r="AC186" s="76">
        <v>2251.2576250000002</v>
      </c>
      <c r="AD186" s="76">
        <v>2255.4250000000002</v>
      </c>
      <c r="AE186" s="76">
        <v>2308.375</v>
      </c>
      <c r="AF186" s="76">
        <v>2153.5034999999998</v>
      </c>
      <c r="AG186" s="76">
        <v>2211.8000000000002</v>
      </c>
      <c r="AH186" s="76">
        <v>2032.7053900000001</v>
      </c>
      <c r="AI186" s="76">
        <v>68802.986919999996</v>
      </c>
    </row>
    <row r="187" spans="1:35"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spans="1:35"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x14ac:dyDescent="0.35">
      <c r="A191" s="1"/>
      <c r="B191" s="1"/>
      <c r="C191" s="1"/>
      <c r="D191" s="1"/>
      <c r="E191" s="1"/>
      <c r="F191" s="1"/>
      <c r="G191" s="1"/>
      <c r="H191" s="1"/>
      <c r="I191" s="77" t="s">
        <v>80</v>
      </c>
      <c r="J191" s="77">
        <v>993260.30500000005</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x14ac:dyDescent="0.35">
      <c r="A192" s="1"/>
      <c r="B192" s="1"/>
      <c r="C192" s="1"/>
      <c r="D192" s="1"/>
      <c r="E192" s="1"/>
      <c r="F192" s="1"/>
      <c r="G192" s="1"/>
      <c r="H192" s="1"/>
      <c r="I192" s="77" t="s">
        <v>110</v>
      </c>
      <c r="J192" s="77">
        <v>703363.99</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x14ac:dyDescent="0.35">
      <c r="A193" s="1"/>
      <c r="B193" s="1"/>
      <c r="C193" s="1"/>
      <c r="D193" s="1"/>
      <c r="E193" s="1"/>
      <c r="F193" s="1"/>
      <c r="G193" s="1"/>
      <c r="H193" s="1"/>
      <c r="I193" s="77" t="s">
        <v>57</v>
      </c>
      <c r="J193" s="77">
        <v>580089</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x14ac:dyDescent="0.35">
      <c r="A194" s="1"/>
      <c r="B194" s="1"/>
      <c r="C194" s="1"/>
      <c r="D194" s="1"/>
      <c r="E194" s="1"/>
      <c r="F194" s="1"/>
      <c r="G194" s="1"/>
      <c r="H194" s="1"/>
      <c r="I194" s="77" t="s">
        <v>69</v>
      </c>
      <c r="J194" s="77">
        <v>512969.08205999999</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x14ac:dyDescent="0.35">
      <c r="A195" s="1"/>
      <c r="B195" s="1"/>
      <c r="C195" s="1"/>
      <c r="D195" s="1"/>
      <c r="E195" s="1"/>
      <c r="F195" s="1"/>
      <c r="G195" s="1"/>
      <c r="H195" s="1"/>
      <c r="I195" s="77" t="s">
        <v>77</v>
      </c>
      <c r="J195" s="77">
        <v>294952.14</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x14ac:dyDescent="0.35">
      <c r="A196" s="1"/>
      <c r="B196" s="1"/>
      <c r="C196" s="1"/>
      <c r="D196" s="1"/>
      <c r="E196" s="1"/>
      <c r="F196" s="1"/>
      <c r="G196" s="1"/>
      <c r="H196" s="1"/>
      <c r="I196" s="77" t="s">
        <v>124</v>
      </c>
      <c r="J196" s="77">
        <v>180535.55499999999</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x14ac:dyDescent="0.35">
      <c r="A197" s="1"/>
      <c r="B197" s="1"/>
      <c r="C197" s="1"/>
      <c r="D197" s="1"/>
      <c r="E197" s="1"/>
      <c r="F197" s="1"/>
      <c r="G197" s="1"/>
      <c r="H197" s="1"/>
      <c r="I197" s="77" t="s">
        <v>38</v>
      </c>
      <c r="J197" s="77">
        <v>174611.85</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x14ac:dyDescent="0.35">
      <c r="A198" s="1"/>
      <c r="B198" s="1"/>
      <c r="C198" s="1"/>
      <c r="D198" s="1"/>
      <c r="E198" s="1"/>
      <c r="F198" s="1"/>
      <c r="G198" s="1"/>
      <c r="H198" s="1"/>
      <c r="I198" s="77" t="s">
        <v>542</v>
      </c>
      <c r="J198" s="77">
        <v>132306.39000000001</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x14ac:dyDescent="0.35">
      <c r="A199" s="1"/>
      <c r="B199" s="1"/>
      <c r="C199" s="1"/>
      <c r="D199" s="1"/>
      <c r="E199" s="1"/>
      <c r="F199" s="1"/>
      <c r="G199" s="1"/>
      <c r="H199" s="1"/>
      <c r="I199" s="77" t="s">
        <v>202</v>
      </c>
      <c r="J199" s="77">
        <v>111589.43</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x14ac:dyDescent="0.35">
      <c r="A200" s="1"/>
      <c r="B200" s="1"/>
      <c r="C200" s="1"/>
      <c r="D200" s="1"/>
      <c r="E200" s="1"/>
      <c r="F200" s="1"/>
      <c r="G200" s="1"/>
      <c r="H200" s="1"/>
      <c r="I200" s="77" t="s">
        <v>540</v>
      </c>
      <c r="J200" s="77">
        <v>110401.7</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x14ac:dyDescent="0.35">
      <c r="A201" s="1"/>
      <c r="B201" s="1"/>
      <c r="C201" s="1"/>
      <c r="D201" s="1"/>
      <c r="E201" s="1"/>
      <c r="F201" s="1"/>
      <c r="G201" s="1"/>
      <c r="H201" s="1"/>
      <c r="I201" s="77" t="s">
        <v>29</v>
      </c>
      <c r="J201" s="77">
        <v>108500.625</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x14ac:dyDescent="0.35">
      <c r="A202" s="1"/>
      <c r="B202" s="1"/>
      <c r="C202" s="1"/>
      <c r="D202" s="1"/>
      <c r="E202" s="1"/>
      <c r="F202" s="1"/>
      <c r="G202" s="1"/>
      <c r="H202" s="1"/>
      <c r="I202" s="77" t="s">
        <v>196</v>
      </c>
      <c r="J202" s="77">
        <v>93950.55</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x14ac:dyDescent="0.35">
      <c r="A203" s="1"/>
      <c r="B203" s="1"/>
      <c r="C203" s="1"/>
      <c r="D203" s="1"/>
      <c r="E203" s="1"/>
      <c r="F203" s="1"/>
      <c r="G203" s="1"/>
      <c r="H203" s="1"/>
      <c r="I203" s="77" t="s">
        <v>277</v>
      </c>
      <c r="J203" s="77">
        <v>74382.33</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x14ac:dyDescent="0.35">
      <c r="A204" s="1"/>
      <c r="B204" s="1"/>
      <c r="C204" s="1"/>
      <c r="D204" s="1"/>
      <c r="E204" s="1"/>
      <c r="F204" s="1"/>
      <c r="G204" s="1"/>
      <c r="H204" s="1"/>
      <c r="I204" s="77" t="s">
        <v>435</v>
      </c>
      <c r="J204" s="77">
        <v>70141.600000000006</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x14ac:dyDescent="0.35">
      <c r="A205" s="1"/>
      <c r="B205" s="1"/>
      <c r="C205" s="1"/>
      <c r="D205" s="1"/>
      <c r="E205" s="1"/>
      <c r="F205" s="1"/>
      <c r="G205" s="1"/>
      <c r="H205" s="1"/>
      <c r="I205" s="77" t="s">
        <v>52</v>
      </c>
      <c r="J205" s="77">
        <v>68217.649999999994</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x14ac:dyDescent="0.35">
      <c r="A206" s="1"/>
      <c r="B206" s="1"/>
      <c r="C206" s="1"/>
      <c r="D206" s="1"/>
      <c r="E206" s="1"/>
      <c r="F206" s="1"/>
      <c r="G206" s="1"/>
      <c r="H206" s="1"/>
      <c r="I206" s="77" t="s">
        <v>545</v>
      </c>
      <c r="J206" s="77">
        <v>59630.025000000001</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x14ac:dyDescent="0.35">
      <c r="A207" s="1"/>
      <c r="B207" s="1"/>
      <c r="C207" s="1"/>
      <c r="D207" s="1"/>
      <c r="E207" s="1"/>
      <c r="F207" s="1"/>
      <c r="G207" s="1"/>
      <c r="H207" s="1"/>
      <c r="I207" s="77" t="s">
        <v>550</v>
      </c>
      <c r="J207" s="77">
        <v>50972.7</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x14ac:dyDescent="0.35">
      <c r="A208" s="1"/>
      <c r="B208" s="1"/>
      <c r="C208" s="1"/>
      <c r="D208" s="1"/>
      <c r="E208" s="1"/>
      <c r="F208" s="1"/>
      <c r="G208" s="1"/>
      <c r="H208" s="1"/>
      <c r="I208" s="77" t="s">
        <v>127</v>
      </c>
      <c r="J208" s="77">
        <v>44635.4715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x14ac:dyDescent="0.35">
      <c r="A209" s="1"/>
      <c r="B209" s="1"/>
      <c r="C209" s="1"/>
      <c r="D209" s="1"/>
      <c r="E209" s="1"/>
      <c r="F209" s="1"/>
      <c r="G209" s="1"/>
      <c r="H209" s="1"/>
      <c r="I209" s="77" t="s">
        <v>547</v>
      </c>
      <c r="J209" s="77">
        <v>44553.75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x14ac:dyDescent="0.35">
      <c r="A210" s="1"/>
      <c r="B210" s="1"/>
      <c r="C210" s="1"/>
      <c r="D210" s="1"/>
      <c r="E210" s="1"/>
      <c r="F210" s="1"/>
      <c r="G210" s="1"/>
      <c r="H210" s="1"/>
      <c r="I210" s="77" t="s">
        <v>573</v>
      </c>
      <c r="J210" s="77">
        <v>42605.3</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x14ac:dyDescent="0.35">
      <c r="A211" s="1"/>
      <c r="B211" s="1"/>
      <c r="C211" s="1"/>
      <c r="D211" s="1"/>
      <c r="E211" s="1"/>
      <c r="F211" s="1"/>
      <c r="G211" s="1"/>
      <c r="H211" s="1"/>
      <c r="I211" s="77" t="s">
        <v>575</v>
      </c>
      <c r="J211" s="77">
        <v>37953.230000000003</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x14ac:dyDescent="0.35">
      <c r="A212" s="1"/>
      <c r="B212" s="1"/>
      <c r="C212" s="1"/>
      <c r="D212" s="1"/>
      <c r="E212" s="1"/>
      <c r="F212" s="1"/>
      <c r="G212" s="1"/>
      <c r="H212" s="1"/>
      <c r="I212" s="77" t="s">
        <v>571</v>
      </c>
      <c r="J212" s="77">
        <v>36608.67</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x14ac:dyDescent="0.35">
      <c r="A213" s="1"/>
      <c r="B213" s="1"/>
      <c r="C213" s="1"/>
      <c r="D213" s="1"/>
      <c r="E213" s="1"/>
      <c r="F213" s="1"/>
      <c r="G213" s="1"/>
      <c r="H213" s="1"/>
      <c r="I213" s="77" t="s">
        <v>565</v>
      </c>
      <c r="J213" s="77">
        <v>35222.400000000001</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x14ac:dyDescent="0.35">
      <c r="A214" s="1"/>
      <c r="B214" s="1"/>
      <c r="C214" s="1"/>
      <c r="D214" s="1"/>
      <c r="E214" s="1"/>
      <c r="F214" s="1"/>
      <c r="G214" s="1"/>
      <c r="H214" s="1"/>
      <c r="I214" s="77" t="s">
        <v>289</v>
      </c>
      <c r="J214" s="77">
        <v>32500.445</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x14ac:dyDescent="0.35">
      <c r="A215" s="1"/>
      <c r="B215" s="1"/>
      <c r="C215" s="1"/>
      <c r="D215" s="1"/>
      <c r="E215" s="1"/>
      <c r="F215" s="1"/>
      <c r="G215" s="1"/>
      <c r="H215" s="1"/>
      <c r="I215" s="77" t="s">
        <v>580</v>
      </c>
      <c r="J215" s="77">
        <v>25779.97</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x14ac:dyDescent="0.35">
      <c r="A216" s="1"/>
      <c r="B216" s="1"/>
      <c r="C216" s="1"/>
      <c r="D216" s="1"/>
      <c r="E216" s="1"/>
      <c r="F216" s="1"/>
      <c r="G216" s="1"/>
      <c r="H216" s="1"/>
      <c r="I216" s="77" t="s">
        <v>551</v>
      </c>
      <c r="J216" s="77">
        <v>22174</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x14ac:dyDescent="0.35">
      <c r="A217" s="1"/>
      <c r="B217" s="1"/>
      <c r="C217" s="1"/>
      <c r="D217" s="1"/>
      <c r="E217" s="1"/>
      <c r="F217" s="1"/>
      <c r="G217" s="1"/>
      <c r="H217" s="1"/>
      <c r="I217" s="77" t="s">
        <v>578</v>
      </c>
      <c r="J217" s="77">
        <v>18734.863000000001</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x14ac:dyDescent="0.35">
      <c r="A218" s="1"/>
      <c r="B218" s="1"/>
      <c r="C218" s="1"/>
      <c r="D218" s="1"/>
      <c r="E218" s="1"/>
      <c r="F218" s="1"/>
      <c r="G218" s="1"/>
      <c r="H218" s="1"/>
      <c r="I218" s="77" t="s">
        <v>62</v>
      </c>
      <c r="J218" s="77">
        <v>14998.8595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x14ac:dyDescent="0.35">
      <c r="A219" s="1"/>
      <c r="B219" s="1"/>
      <c r="C219" s="1"/>
      <c r="D219" s="1"/>
      <c r="E219" s="1"/>
      <c r="F219" s="1"/>
      <c r="G219" s="1"/>
      <c r="H219" s="1"/>
      <c r="I219" s="77" t="s">
        <v>574</v>
      </c>
      <c r="J219" s="77">
        <v>14013.18</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x14ac:dyDescent="0.35">
      <c r="A220" s="1"/>
      <c r="B220" s="1"/>
      <c r="C220" s="1"/>
      <c r="D220" s="1"/>
      <c r="E220" s="1"/>
      <c r="F220" s="1"/>
      <c r="G220" s="1"/>
      <c r="H220" s="1"/>
      <c r="I220" s="77" t="s">
        <v>572</v>
      </c>
      <c r="J220" s="77">
        <v>13649.14</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x14ac:dyDescent="0.35">
      <c r="A221" s="1"/>
      <c r="B221" s="1"/>
      <c r="C221" s="1"/>
      <c r="D221" s="1"/>
      <c r="E221" s="1"/>
      <c r="F221" s="1"/>
      <c r="G221" s="1"/>
      <c r="H221" s="1"/>
      <c r="I221" s="77" t="s">
        <v>561</v>
      </c>
      <c r="J221" s="77">
        <v>12880.15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x14ac:dyDescent="0.35">
      <c r="A222" s="1"/>
      <c r="B222" s="1"/>
      <c r="C222" s="1"/>
      <c r="D222" s="1"/>
      <c r="E222" s="1"/>
      <c r="F222" s="1"/>
      <c r="G222" s="1"/>
      <c r="H222" s="1"/>
      <c r="I222" s="77" t="s">
        <v>564</v>
      </c>
      <c r="J222" s="77">
        <v>12486.4</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x14ac:dyDescent="0.35">
      <c r="A223" s="1"/>
      <c r="B223" s="1"/>
      <c r="C223" s="1"/>
      <c r="D223" s="1"/>
      <c r="E223" s="1"/>
      <c r="F223" s="1"/>
      <c r="G223" s="1"/>
      <c r="H223" s="1"/>
      <c r="I223" s="77" t="s">
        <v>543</v>
      </c>
      <c r="J223" s="77">
        <v>11706.3361</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x14ac:dyDescent="0.35">
      <c r="A224" s="1"/>
      <c r="B224" s="1"/>
      <c r="C224" s="1"/>
      <c r="D224" s="1"/>
      <c r="E224" s="1"/>
      <c r="F224" s="1"/>
      <c r="G224" s="1"/>
      <c r="H224" s="1"/>
      <c r="I224" s="77" t="s">
        <v>582</v>
      </c>
      <c r="J224" s="77">
        <v>11440.15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x14ac:dyDescent="0.35">
      <c r="A225" s="1"/>
      <c r="B225" s="1"/>
      <c r="C225" s="1"/>
      <c r="D225" s="1"/>
      <c r="E225" s="1"/>
      <c r="F225" s="1"/>
      <c r="G225" s="1"/>
      <c r="H225" s="1"/>
      <c r="I225" s="77" t="s">
        <v>568</v>
      </c>
      <c r="J225" s="77">
        <v>10865.45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x14ac:dyDescent="0.35">
      <c r="A226" s="1"/>
      <c r="B226" s="1"/>
      <c r="C226" s="1"/>
      <c r="D226" s="1"/>
      <c r="E226" s="1"/>
      <c r="F226" s="1"/>
      <c r="G226" s="1"/>
      <c r="H226" s="1"/>
      <c r="I226" s="77" t="s">
        <v>558</v>
      </c>
      <c r="J226" s="77">
        <v>9943.9153499999993</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x14ac:dyDescent="0.35">
      <c r="A227" s="1"/>
      <c r="B227" s="1"/>
      <c r="C227" s="1"/>
      <c r="D227" s="1"/>
      <c r="E227" s="1"/>
      <c r="F227" s="1"/>
      <c r="G227" s="1"/>
      <c r="H227" s="1"/>
      <c r="I227" s="77" t="s">
        <v>544</v>
      </c>
      <c r="J227" s="77">
        <v>9874.8541600000008</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x14ac:dyDescent="0.35">
      <c r="A228" s="1"/>
      <c r="B228" s="1"/>
      <c r="C228" s="1"/>
      <c r="D228" s="1"/>
      <c r="E228" s="1"/>
      <c r="F228" s="1"/>
      <c r="G228" s="1"/>
      <c r="H228" s="1"/>
      <c r="I228" s="77" t="s">
        <v>223</v>
      </c>
      <c r="J228" s="77">
        <v>9539.0400000000009</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x14ac:dyDescent="0.35">
      <c r="A229" s="1"/>
      <c r="B229" s="1"/>
      <c r="C229" s="1"/>
      <c r="D229" s="1"/>
      <c r="E229" s="1"/>
      <c r="F229" s="1"/>
      <c r="G229" s="1"/>
      <c r="H229" s="1"/>
      <c r="I229" s="77" t="s">
        <v>581</v>
      </c>
      <c r="J229" s="77">
        <v>9292</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x14ac:dyDescent="0.35">
      <c r="A230" s="1"/>
      <c r="B230" s="1"/>
      <c r="C230" s="1"/>
      <c r="D230" s="1"/>
      <c r="E230" s="1"/>
      <c r="F230" s="1"/>
      <c r="G230" s="1"/>
      <c r="H230" s="1"/>
      <c r="I230" s="77" t="s">
        <v>555</v>
      </c>
      <c r="J230" s="77">
        <v>8520.8729700000004</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x14ac:dyDescent="0.35">
      <c r="A231" s="1"/>
      <c r="B231" s="1"/>
      <c r="C231" s="1"/>
      <c r="D231" s="1"/>
      <c r="E231" s="1"/>
      <c r="F231" s="1"/>
      <c r="G231" s="1"/>
      <c r="H231" s="1"/>
      <c r="I231" s="77" t="s">
        <v>559</v>
      </c>
      <c r="J231" s="77">
        <v>8210.61</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x14ac:dyDescent="0.35">
      <c r="A232" s="1"/>
      <c r="B232" s="1"/>
      <c r="C232" s="1"/>
      <c r="D232" s="1"/>
      <c r="E232" s="1"/>
      <c r="F232" s="1"/>
      <c r="G232" s="1"/>
      <c r="H232" s="1"/>
      <c r="I232" s="77" t="s">
        <v>238</v>
      </c>
      <c r="J232" s="77">
        <v>8172.05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x14ac:dyDescent="0.35">
      <c r="A233" s="1"/>
      <c r="B233" s="1"/>
      <c r="C233" s="1"/>
      <c r="D233" s="1"/>
      <c r="E233" s="1"/>
      <c r="F233" s="1"/>
      <c r="G233" s="1"/>
      <c r="H233" s="1"/>
      <c r="I233" s="77" t="s">
        <v>554</v>
      </c>
      <c r="J233" s="77">
        <v>7662.3908750000001</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x14ac:dyDescent="0.35">
      <c r="A234" s="1"/>
      <c r="B234" s="1"/>
      <c r="C234" s="1"/>
      <c r="D234" s="1"/>
      <c r="E234" s="1"/>
      <c r="F234" s="1"/>
      <c r="G234" s="1"/>
      <c r="H234" s="1"/>
      <c r="I234" s="77" t="s">
        <v>152</v>
      </c>
      <c r="J234" s="77">
        <v>6360.1266999999998</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x14ac:dyDescent="0.35">
      <c r="A235" s="1"/>
      <c r="B235" s="1"/>
      <c r="C235" s="1"/>
      <c r="D235" s="1"/>
      <c r="E235" s="1"/>
      <c r="F235" s="1"/>
      <c r="G235" s="1"/>
      <c r="H235" s="1"/>
      <c r="I235" s="77" t="s">
        <v>579</v>
      </c>
      <c r="J235" s="77">
        <v>6106.05</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x14ac:dyDescent="0.35">
      <c r="A236" s="1"/>
      <c r="B236" s="1"/>
      <c r="C236" s="1"/>
      <c r="D236" s="1"/>
      <c r="E236" s="1"/>
      <c r="F236" s="1"/>
      <c r="G236" s="1"/>
      <c r="H236" s="1"/>
      <c r="I236" s="77" t="s">
        <v>345</v>
      </c>
      <c r="J236" s="77">
        <v>5626.95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x14ac:dyDescent="0.35">
      <c r="A237" s="1"/>
      <c r="B237" s="1"/>
      <c r="C237" s="1"/>
      <c r="D237" s="1"/>
      <c r="E237" s="1"/>
      <c r="F237" s="1"/>
      <c r="G237" s="1"/>
      <c r="H237" s="1"/>
      <c r="I237" s="77" t="s">
        <v>563</v>
      </c>
      <c r="J237" s="77">
        <v>5395.3405000000002</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x14ac:dyDescent="0.35">
      <c r="A238" s="1"/>
      <c r="B238" s="1"/>
      <c r="C238" s="1"/>
      <c r="D238" s="1"/>
      <c r="E238" s="1"/>
      <c r="F238" s="1"/>
      <c r="G238" s="1"/>
      <c r="H238" s="1"/>
      <c r="I238" s="77" t="s">
        <v>583</v>
      </c>
      <c r="J238" s="77">
        <v>5332.7740000000003</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x14ac:dyDescent="0.35">
      <c r="A239" s="1"/>
      <c r="B239" s="1"/>
      <c r="C239" s="1"/>
      <c r="D239" s="1"/>
      <c r="E239" s="1"/>
      <c r="F239" s="1"/>
      <c r="G239" s="1"/>
      <c r="H239" s="1"/>
      <c r="I239" s="77" t="s">
        <v>566</v>
      </c>
      <c r="J239" s="77">
        <v>4625.05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x14ac:dyDescent="0.35">
      <c r="A240" s="1"/>
      <c r="B240" s="1"/>
      <c r="C240" s="1"/>
      <c r="D240" s="1"/>
      <c r="E240" s="1"/>
      <c r="F240" s="1"/>
      <c r="G240" s="1"/>
      <c r="H240" s="1"/>
      <c r="I240" s="77" t="s">
        <v>562</v>
      </c>
      <c r="J240" s="77">
        <v>4469.4094999999998</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x14ac:dyDescent="0.35">
      <c r="A241" s="1"/>
      <c r="B241" s="1"/>
      <c r="C241" s="1"/>
      <c r="D241" s="1"/>
      <c r="E241" s="1"/>
      <c r="F241" s="1"/>
      <c r="G241" s="1"/>
      <c r="H241" s="1"/>
      <c r="I241" s="77" t="s">
        <v>552</v>
      </c>
      <c r="J241" s="77">
        <v>4249.6850000000004</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x14ac:dyDescent="0.35">
      <c r="A242" s="1"/>
      <c r="B242" s="1"/>
      <c r="C242" s="1"/>
      <c r="D242" s="1"/>
      <c r="E242" s="1"/>
      <c r="F242" s="1"/>
      <c r="G242" s="1"/>
      <c r="H242" s="1"/>
      <c r="I242" s="77" t="s">
        <v>253</v>
      </c>
      <c r="J242" s="77">
        <v>3988.8</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x14ac:dyDescent="0.35">
      <c r="A243" s="1"/>
      <c r="B243" s="1"/>
      <c r="C243" s="1"/>
      <c r="D243" s="1"/>
      <c r="E243" s="1"/>
      <c r="F243" s="1"/>
      <c r="G243" s="1"/>
      <c r="H243" s="1"/>
      <c r="I243" s="77" t="s">
        <v>576</v>
      </c>
      <c r="J243" s="77">
        <v>3890.65</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x14ac:dyDescent="0.35">
      <c r="A244" s="1"/>
      <c r="B244" s="1"/>
      <c r="C244" s="1"/>
      <c r="D244" s="1"/>
      <c r="E244" s="1"/>
      <c r="F244" s="1"/>
      <c r="G244" s="1"/>
      <c r="H244" s="1"/>
      <c r="I244" s="77" t="s">
        <v>577</v>
      </c>
      <c r="J244" s="77">
        <v>3799.65</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x14ac:dyDescent="0.35">
      <c r="A245" s="1"/>
      <c r="B245" s="1"/>
      <c r="C245" s="1"/>
      <c r="D245" s="1"/>
      <c r="E245" s="1"/>
      <c r="F245" s="1"/>
      <c r="G245" s="1"/>
      <c r="H245" s="1"/>
      <c r="I245" s="77" t="s">
        <v>557</v>
      </c>
      <c r="J245" s="77">
        <v>3209.2550000000001</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x14ac:dyDescent="0.35">
      <c r="A246" s="1"/>
      <c r="B246" s="1"/>
      <c r="C246" s="1"/>
      <c r="D246" s="1"/>
      <c r="E246" s="1"/>
      <c r="F246" s="1"/>
      <c r="G246" s="1"/>
      <c r="H246" s="1"/>
      <c r="I246" s="77" t="s">
        <v>130</v>
      </c>
      <c r="J246" s="77">
        <v>2674.9250000000002</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x14ac:dyDescent="0.35">
      <c r="A247" s="1"/>
      <c r="B247" s="1"/>
      <c r="C247" s="1"/>
      <c r="D247" s="1"/>
      <c r="E247" s="1"/>
      <c r="F247" s="1"/>
      <c r="G247" s="1"/>
      <c r="H247" s="1"/>
      <c r="I247" s="77" t="s">
        <v>560</v>
      </c>
      <c r="J247" s="77">
        <v>2401.65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x14ac:dyDescent="0.35">
      <c r="A248" s="1"/>
      <c r="B248" s="1"/>
      <c r="C248" s="1"/>
      <c r="D248" s="1"/>
      <c r="E248" s="1"/>
      <c r="F248" s="1"/>
      <c r="G248" s="1"/>
      <c r="H248" s="1"/>
      <c r="I248" s="77" t="s">
        <v>567</v>
      </c>
      <c r="J248" s="77">
        <v>2173.3000000000002</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x14ac:dyDescent="0.35">
      <c r="A249" s="1"/>
      <c r="B249" s="1"/>
      <c r="C249" s="1"/>
      <c r="D249" s="1"/>
      <c r="E249" s="1"/>
      <c r="F249" s="1"/>
      <c r="G249" s="1"/>
      <c r="H249" s="1"/>
      <c r="I249" s="77" t="s">
        <v>312</v>
      </c>
      <c r="J249" s="77">
        <v>2099.3000000000002</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x14ac:dyDescent="0.35">
      <c r="A250" s="1"/>
      <c r="B250" s="1"/>
      <c r="C250" s="1"/>
      <c r="D250" s="1"/>
      <c r="E250" s="1"/>
      <c r="F250" s="1"/>
      <c r="G250" s="1"/>
      <c r="H250" s="1"/>
      <c r="I250" s="77" t="s">
        <v>556</v>
      </c>
      <c r="J250" s="77">
        <v>2024.93</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x14ac:dyDescent="0.35">
      <c r="A251" s="1"/>
      <c r="B251" s="1"/>
      <c r="C251" s="1"/>
      <c r="D251" s="1"/>
      <c r="E251" s="1"/>
      <c r="F251" s="1"/>
      <c r="G251" s="1"/>
      <c r="H251" s="1"/>
      <c r="I251" s="77" t="s">
        <v>548</v>
      </c>
      <c r="J251" s="77">
        <v>1589.2149999999999</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x14ac:dyDescent="0.35">
      <c r="A252" s="1"/>
      <c r="B252" s="1"/>
      <c r="C252" s="1"/>
      <c r="D252" s="1"/>
      <c r="E252" s="1"/>
      <c r="F252" s="1"/>
      <c r="G252" s="1"/>
      <c r="H252" s="1"/>
      <c r="I252" s="77" t="s">
        <v>569</v>
      </c>
      <c r="J252" s="77">
        <v>1284.67</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x14ac:dyDescent="0.35">
      <c r="A253" s="1"/>
      <c r="B253" s="1"/>
      <c r="C253" s="1"/>
      <c r="D253" s="1"/>
      <c r="E253" s="1"/>
      <c r="F253" s="1"/>
      <c r="G253" s="1"/>
      <c r="H253" s="1"/>
      <c r="I253" s="77" t="s">
        <v>121</v>
      </c>
      <c r="J253" s="77">
        <v>844.9</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x14ac:dyDescent="0.35">
      <c r="A254" s="1"/>
      <c r="B254" s="1"/>
      <c r="C254" s="1"/>
      <c r="D254" s="1"/>
      <c r="E254" s="1"/>
      <c r="F254" s="1"/>
      <c r="G254" s="1"/>
      <c r="H254" s="1"/>
      <c r="I254" s="77" t="s">
        <v>549</v>
      </c>
      <c r="J254" s="77">
        <v>239.55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spans="1:35" x14ac:dyDescent="0.35">
      <c r="A255" s="1"/>
      <c r="B255" s="1"/>
      <c r="C255" s="1"/>
      <c r="D255" s="1"/>
      <c r="E255" s="1"/>
      <c r="F255" s="1"/>
      <c r="G255" s="1"/>
      <c r="H255" s="1"/>
      <c r="I255" s="77" t="s">
        <v>570</v>
      </c>
      <c r="J255" s="77">
        <v>117.65</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spans="1:35" x14ac:dyDescent="0.35">
      <c r="A256" s="1"/>
      <c r="B256" s="1"/>
      <c r="C256" s="1"/>
      <c r="D256" s="1"/>
      <c r="E256" s="1"/>
      <c r="F256" s="1"/>
      <c r="G256" s="1"/>
      <c r="H256" s="1"/>
      <c r="I256" s="77" t="s">
        <v>553</v>
      </c>
      <c r="J256" s="77">
        <v>72.150000000000006</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spans="1:35" x14ac:dyDescent="0.35">
      <c r="A257" s="1"/>
      <c r="B257" s="1"/>
      <c r="C257" s="1"/>
      <c r="D257" s="1"/>
      <c r="E257" s="1"/>
      <c r="F257" s="1"/>
      <c r="G257" s="1"/>
      <c r="H257" s="1"/>
      <c r="I257" s="77" t="s">
        <v>266</v>
      </c>
      <c r="J257" s="77">
        <v>6.45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spans="1:35" x14ac:dyDescent="0.35">
      <c r="A258" s="1"/>
      <c r="B258" s="1"/>
      <c r="C258" s="1"/>
      <c r="D258" s="1"/>
      <c r="E258" s="1"/>
      <c r="F258" s="1"/>
      <c r="G258" s="1"/>
      <c r="H258" s="1"/>
      <c r="I258" s="77" t="s">
        <v>541</v>
      </c>
      <c r="J258" s="77">
        <v>4</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spans="1:35" x14ac:dyDescent="0.35">
      <c r="A259" s="1"/>
      <c r="B259" s="1"/>
      <c r="C259" s="1"/>
      <c r="D259" s="1"/>
      <c r="E259" s="1"/>
      <c r="F259" s="1"/>
      <c r="G259" s="1"/>
      <c r="H259" s="1"/>
      <c r="I259" s="77"/>
      <c r="J259" s="77"/>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sheetData>
  <mergeCells count="13">
    <mergeCell ref="F176:AI176"/>
    <mergeCell ref="B186:E186"/>
    <mergeCell ref="B172:E172"/>
    <mergeCell ref="B176:B177"/>
    <mergeCell ref="C176:C177"/>
    <mergeCell ref="D176:D177"/>
    <mergeCell ref="E176:E177"/>
    <mergeCell ref="B3:G3"/>
    <mergeCell ref="B6:B7"/>
    <mergeCell ref="C6:C7"/>
    <mergeCell ref="D6:D7"/>
    <mergeCell ref="E6:E7"/>
    <mergeCell ref="F6:A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9" t="s">
        <v>529</v>
      </c>
      <c r="C5" s="215" t="s">
        <v>1129</v>
      </c>
      <c r="D5" s="215" t="s">
        <v>1129</v>
      </c>
      <c r="E5" s="215" t="s">
        <v>1129</v>
      </c>
      <c r="F5" s="215" t="s">
        <v>1129</v>
      </c>
      <c r="G5" s="215" t="s">
        <v>1129</v>
      </c>
      <c r="H5" s="215" t="s">
        <v>1129</v>
      </c>
      <c r="I5" s="215" t="s">
        <v>1129</v>
      </c>
      <c r="J5" s="215" t="s">
        <v>1129</v>
      </c>
      <c r="K5" s="215" t="s">
        <v>1129</v>
      </c>
      <c r="L5" s="215" t="s">
        <v>1129</v>
      </c>
      <c r="M5" s="215" t="s">
        <v>1129</v>
      </c>
      <c r="N5" s="215" t="s">
        <v>1129</v>
      </c>
      <c r="O5" s="215" t="s">
        <v>1129</v>
      </c>
      <c r="P5" s="215" t="s">
        <v>1129</v>
      </c>
      <c r="Q5" s="215" t="s">
        <v>1129</v>
      </c>
      <c r="R5" s="215" t="s">
        <v>1129</v>
      </c>
      <c r="S5" s="219" t="s">
        <v>529</v>
      </c>
      <c r="T5" s="216" t="s">
        <v>1130</v>
      </c>
      <c r="U5" s="216" t="s">
        <v>1130</v>
      </c>
      <c r="V5" s="216" t="s">
        <v>1130</v>
      </c>
      <c r="W5" s="216" t="s">
        <v>1130</v>
      </c>
      <c r="X5" s="216" t="s">
        <v>1130</v>
      </c>
      <c r="Y5" s="219" t="s">
        <v>529</v>
      </c>
      <c r="Z5" s="217" t="s">
        <v>1130</v>
      </c>
      <c r="AA5" s="217" t="s">
        <v>1130</v>
      </c>
      <c r="AB5" s="217" t="s">
        <v>1130</v>
      </c>
      <c r="AC5" s="217" t="s">
        <v>1130</v>
      </c>
      <c r="AD5" s="217" t="s">
        <v>1130</v>
      </c>
    </row>
    <row r="6" spans="1:30" ht="20" x14ac:dyDescent="0.35">
      <c r="A6" s="1"/>
      <c r="B6" s="219"/>
      <c r="C6" s="218" t="s">
        <v>534</v>
      </c>
      <c r="D6" s="218" t="s">
        <v>534</v>
      </c>
      <c r="E6" s="218" t="s">
        <v>534</v>
      </c>
      <c r="F6" s="218" t="s">
        <v>534</v>
      </c>
      <c r="G6" s="218" t="s">
        <v>533</v>
      </c>
      <c r="H6" s="218" t="s">
        <v>533</v>
      </c>
      <c r="I6" s="218" t="s">
        <v>533</v>
      </c>
      <c r="J6" s="218" t="s">
        <v>533</v>
      </c>
      <c r="K6" s="218" t="s">
        <v>532</v>
      </c>
      <c r="L6" s="218" t="s">
        <v>532</v>
      </c>
      <c r="M6" s="218" t="s">
        <v>532</v>
      </c>
      <c r="N6" s="218" t="s">
        <v>532</v>
      </c>
      <c r="O6" s="215" t="s">
        <v>1131</v>
      </c>
      <c r="P6" s="215" t="s">
        <v>1131</v>
      </c>
      <c r="Q6" s="215" t="s">
        <v>1131</v>
      </c>
      <c r="R6" s="215" t="s">
        <v>1131</v>
      </c>
      <c r="S6" s="219"/>
      <c r="T6" s="216" t="s">
        <v>1132</v>
      </c>
      <c r="U6" s="216" t="s">
        <v>1132</v>
      </c>
      <c r="V6" s="216" t="s">
        <v>1132</v>
      </c>
      <c r="W6" s="216" t="s">
        <v>1132</v>
      </c>
      <c r="X6" s="216" t="s">
        <v>1132</v>
      </c>
      <c r="Y6" s="219"/>
      <c r="Z6" s="217" t="s">
        <v>1133</v>
      </c>
      <c r="AA6" s="217" t="s">
        <v>1133</v>
      </c>
      <c r="AB6" s="217" t="s">
        <v>1133</v>
      </c>
      <c r="AC6" s="217" t="s">
        <v>1133</v>
      </c>
      <c r="AD6" s="217" t="s">
        <v>1133</v>
      </c>
    </row>
    <row r="7" spans="1:30" ht="31.5" x14ac:dyDescent="0.35">
      <c r="A7" s="1"/>
      <c r="B7" s="219"/>
      <c r="C7" s="78" t="s">
        <v>1134</v>
      </c>
      <c r="D7" s="78" t="s">
        <v>1135</v>
      </c>
      <c r="E7" s="78" t="s">
        <v>1136</v>
      </c>
      <c r="F7" s="78" t="s">
        <v>1137</v>
      </c>
      <c r="G7" s="78" t="s">
        <v>1138</v>
      </c>
      <c r="H7" s="78" t="s">
        <v>1139</v>
      </c>
      <c r="I7" s="78" t="s">
        <v>1140</v>
      </c>
      <c r="J7" s="78" t="s">
        <v>1141</v>
      </c>
      <c r="K7" s="78" t="s">
        <v>1142</v>
      </c>
      <c r="L7" s="78" t="s">
        <v>1143</v>
      </c>
      <c r="M7" s="78" t="s">
        <v>1144</v>
      </c>
      <c r="N7" s="78" t="s">
        <v>1145</v>
      </c>
      <c r="O7" s="63" t="s">
        <v>1146</v>
      </c>
      <c r="P7" s="63" t="s">
        <v>1147</v>
      </c>
      <c r="Q7" s="63" t="s">
        <v>1148</v>
      </c>
      <c r="R7" s="63" t="s">
        <v>1149</v>
      </c>
      <c r="S7" s="220"/>
      <c r="T7" s="79" t="s">
        <v>535</v>
      </c>
      <c r="U7" s="79" t="s">
        <v>536</v>
      </c>
      <c r="V7" s="79" t="s">
        <v>537</v>
      </c>
      <c r="W7" s="79" t="s">
        <v>538</v>
      </c>
      <c r="X7" s="79" t="s">
        <v>1149</v>
      </c>
      <c r="Y7" s="220"/>
      <c r="Z7" s="80" t="s">
        <v>1150</v>
      </c>
      <c r="AA7" s="80" t="s">
        <v>1151</v>
      </c>
      <c r="AB7" s="80" t="s">
        <v>1152</v>
      </c>
      <c r="AC7" s="80" t="s">
        <v>1153</v>
      </c>
      <c r="AD7" s="80" t="s">
        <v>975</v>
      </c>
    </row>
    <row r="8" spans="1:30" x14ac:dyDescent="0.35">
      <c r="A8" s="1"/>
      <c r="B8" s="81" t="s">
        <v>749</v>
      </c>
      <c r="C8" s="82">
        <v>409.42523</v>
      </c>
      <c r="D8" s="82">
        <v>147.22999999999999</v>
      </c>
      <c r="E8" s="82">
        <v>0</v>
      </c>
      <c r="F8" s="82">
        <v>83</v>
      </c>
      <c r="G8" s="82">
        <v>2760.5</v>
      </c>
      <c r="H8" s="82">
        <v>2146.6999999999998</v>
      </c>
      <c r="I8" s="82">
        <v>0</v>
      </c>
      <c r="J8" s="82">
        <v>384.4</v>
      </c>
      <c r="K8" s="82">
        <v>737.8</v>
      </c>
      <c r="L8" s="82">
        <v>0</v>
      </c>
      <c r="M8" s="82">
        <v>0</v>
      </c>
      <c r="N8" s="82">
        <v>0</v>
      </c>
      <c r="O8" s="82">
        <v>639.65522999999996</v>
      </c>
      <c r="P8" s="82">
        <v>5291.6</v>
      </c>
      <c r="Q8" s="82">
        <v>737.8</v>
      </c>
      <c r="R8" s="83">
        <v>6669.0552299999999</v>
      </c>
      <c r="S8" s="81" t="s">
        <v>749</v>
      </c>
      <c r="T8" s="82">
        <v>3907.72523</v>
      </c>
      <c r="U8" s="82">
        <v>2293.9299999999998</v>
      </c>
      <c r="V8" s="82">
        <v>0</v>
      </c>
      <c r="W8" s="82">
        <v>467.4</v>
      </c>
      <c r="X8" s="83">
        <v>6669.0552299999999</v>
      </c>
      <c r="Y8" s="81" t="s">
        <v>749</v>
      </c>
      <c r="Z8" s="82">
        <v>351.52523000000002</v>
      </c>
      <c r="AA8" s="82">
        <v>64.03</v>
      </c>
      <c r="AB8" s="82">
        <v>0</v>
      </c>
      <c r="AC8" s="82">
        <v>467.4</v>
      </c>
      <c r="AD8" s="83">
        <v>882.95523000000003</v>
      </c>
    </row>
    <row r="9" spans="1:30" x14ac:dyDescent="0.35">
      <c r="A9" s="1"/>
      <c r="B9" s="81" t="s">
        <v>750</v>
      </c>
      <c r="C9" s="82">
        <v>406.29171000000002</v>
      </c>
      <c r="D9" s="82">
        <v>145.11000000000001</v>
      </c>
      <c r="E9" s="82">
        <v>0</v>
      </c>
      <c r="F9" s="82">
        <v>73.3</v>
      </c>
      <c r="G9" s="82">
        <v>2732.8</v>
      </c>
      <c r="H9" s="82">
        <v>2156</v>
      </c>
      <c r="I9" s="82">
        <v>0</v>
      </c>
      <c r="J9" s="82">
        <v>405.1</v>
      </c>
      <c r="K9" s="82">
        <v>742.4</v>
      </c>
      <c r="L9" s="82">
        <v>0</v>
      </c>
      <c r="M9" s="82">
        <v>0</v>
      </c>
      <c r="N9" s="82">
        <v>0</v>
      </c>
      <c r="O9" s="82">
        <v>624.70171000000005</v>
      </c>
      <c r="P9" s="82">
        <v>5293.9</v>
      </c>
      <c r="Q9" s="82">
        <v>742.4</v>
      </c>
      <c r="R9" s="83">
        <v>6661.0017099999995</v>
      </c>
      <c r="S9" s="81" t="s">
        <v>750</v>
      </c>
      <c r="T9" s="82">
        <v>3881.4917099999998</v>
      </c>
      <c r="U9" s="82">
        <v>2301.11</v>
      </c>
      <c r="V9" s="82">
        <v>0</v>
      </c>
      <c r="W9" s="82">
        <v>478.4</v>
      </c>
      <c r="X9" s="83">
        <v>6661.0017099999995</v>
      </c>
      <c r="Y9" s="81" t="s">
        <v>750</v>
      </c>
      <c r="Z9" s="82">
        <v>348.69171</v>
      </c>
      <c r="AA9" s="82">
        <v>61.91</v>
      </c>
      <c r="AB9" s="82">
        <v>0</v>
      </c>
      <c r="AC9" s="82">
        <v>478.4</v>
      </c>
      <c r="AD9" s="83">
        <v>889.00171</v>
      </c>
    </row>
    <row r="10" spans="1:30" x14ac:dyDescent="0.35">
      <c r="A10" s="1"/>
      <c r="B10" s="81" t="s">
        <v>751</v>
      </c>
      <c r="C10" s="82">
        <v>406.13531999999998</v>
      </c>
      <c r="D10" s="82">
        <v>145.63999999999999</v>
      </c>
      <c r="E10" s="82">
        <v>0</v>
      </c>
      <c r="F10" s="82">
        <v>70.2</v>
      </c>
      <c r="G10" s="82">
        <v>2660.8</v>
      </c>
      <c r="H10" s="82">
        <v>2097.5</v>
      </c>
      <c r="I10" s="82">
        <v>0</v>
      </c>
      <c r="J10" s="82">
        <v>425.8</v>
      </c>
      <c r="K10" s="82">
        <v>741.2</v>
      </c>
      <c r="L10" s="82">
        <v>0</v>
      </c>
      <c r="M10" s="82">
        <v>0</v>
      </c>
      <c r="N10" s="82">
        <v>0</v>
      </c>
      <c r="O10" s="82">
        <v>621.97532000000001</v>
      </c>
      <c r="P10" s="82">
        <v>5184.1000000000004</v>
      </c>
      <c r="Q10" s="82">
        <v>741.2</v>
      </c>
      <c r="R10" s="83">
        <v>6547.2753199999997</v>
      </c>
      <c r="S10" s="81" t="s">
        <v>751</v>
      </c>
      <c r="T10" s="82">
        <v>3808.1353199999999</v>
      </c>
      <c r="U10" s="82">
        <v>2243.14</v>
      </c>
      <c r="V10" s="82">
        <v>0</v>
      </c>
      <c r="W10" s="82">
        <v>496</v>
      </c>
      <c r="X10" s="83">
        <v>6547.2753199999997</v>
      </c>
      <c r="Y10" s="81" t="s">
        <v>751</v>
      </c>
      <c r="Z10" s="82">
        <v>346.03532000000001</v>
      </c>
      <c r="AA10" s="82">
        <v>62.54</v>
      </c>
      <c r="AB10" s="82">
        <v>0</v>
      </c>
      <c r="AC10" s="82">
        <v>496</v>
      </c>
      <c r="AD10" s="83">
        <v>904.57532000000003</v>
      </c>
    </row>
    <row r="11" spans="1:30" x14ac:dyDescent="0.35">
      <c r="A11" s="1"/>
      <c r="B11" s="81" t="s">
        <v>752</v>
      </c>
      <c r="C11" s="82">
        <v>407.00806</v>
      </c>
      <c r="D11" s="82">
        <v>144.22999999999999</v>
      </c>
      <c r="E11" s="82">
        <v>0</v>
      </c>
      <c r="F11" s="82">
        <v>61</v>
      </c>
      <c r="G11" s="82">
        <v>2580.9</v>
      </c>
      <c r="H11" s="82">
        <v>2125</v>
      </c>
      <c r="I11" s="82">
        <v>0</v>
      </c>
      <c r="J11" s="82">
        <v>423.6</v>
      </c>
      <c r="K11" s="82">
        <v>744.1</v>
      </c>
      <c r="L11" s="82">
        <v>0</v>
      </c>
      <c r="M11" s="82">
        <v>0</v>
      </c>
      <c r="N11" s="82">
        <v>0</v>
      </c>
      <c r="O11" s="82">
        <v>612.23806000000002</v>
      </c>
      <c r="P11" s="82">
        <v>5129.5</v>
      </c>
      <c r="Q11" s="82">
        <v>744.1</v>
      </c>
      <c r="R11" s="83">
        <v>6485.83806</v>
      </c>
      <c r="S11" s="81" t="s">
        <v>752</v>
      </c>
      <c r="T11" s="82">
        <v>3732.0080600000001</v>
      </c>
      <c r="U11" s="82">
        <v>2269.23</v>
      </c>
      <c r="V11" s="82">
        <v>0</v>
      </c>
      <c r="W11" s="82">
        <v>484.6</v>
      </c>
      <c r="X11" s="83">
        <v>6485.83806</v>
      </c>
      <c r="Y11" s="81" t="s">
        <v>752</v>
      </c>
      <c r="Z11" s="82">
        <v>346.30806000000001</v>
      </c>
      <c r="AA11" s="82">
        <v>60.53</v>
      </c>
      <c r="AB11" s="82">
        <v>0</v>
      </c>
      <c r="AC11" s="82">
        <v>484.6</v>
      </c>
      <c r="AD11" s="83">
        <v>891.43805999999995</v>
      </c>
    </row>
    <row r="12" spans="1:30" x14ac:dyDescent="0.35">
      <c r="A12" s="1"/>
      <c r="B12" s="81" t="s">
        <v>753</v>
      </c>
      <c r="C12" s="82">
        <v>323.45852000000002</v>
      </c>
      <c r="D12" s="82">
        <v>146.22999999999999</v>
      </c>
      <c r="E12" s="82">
        <v>0</v>
      </c>
      <c r="F12" s="82">
        <v>54.8</v>
      </c>
      <c r="G12" s="82">
        <v>2580.6</v>
      </c>
      <c r="H12" s="82">
        <v>2159.4</v>
      </c>
      <c r="I12" s="82">
        <v>0</v>
      </c>
      <c r="J12" s="82">
        <v>351</v>
      </c>
      <c r="K12" s="82">
        <v>742.9</v>
      </c>
      <c r="L12" s="82">
        <v>0</v>
      </c>
      <c r="M12" s="82">
        <v>0</v>
      </c>
      <c r="N12" s="82">
        <v>0</v>
      </c>
      <c r="O12" s="82">
        <v>524.48851999999999</v>
      </c>
      <c r="P12" s="82">
        <v>5091</v>
      </c>
      <c r="Q12" s="82">
        <v>742.9</v>
      </c>
      <c r="R12" s="83">
        <v>6358.3885200000004</v>
      </c>
      <c r="S12" s="81" t="s">
        <v>753</v>
      </c>
      <c r="T12" s="82">
        <v>3646.9585200000001</v>
      </c>
      <c r="U12" s="82">
        <v>2305.63</v>
      </c>
      <c r="V12" s="82">
        <v>0</v>
      </c>
      <c r="W12" s="82">
        <v>405.8</v>
      </c>
      <c r="X12" s="83">
        <v>6358.3885200000004</v>
      </c>
      <c r="Y12" s="81" t="s">
        <v>753</v>
      </c>
      <c r="Z12" s="82">
        <v>346.65852000000001</v>
      </c>
      <c r="AA12" s="82">
        <v>62.13</v>
      </c>
      <c r="AB12" s="82">
        <v>0</v>
      </c>
      <c r="AC12" s="82">
        <v>405.8</v>
      </c>
      <c r="AD12" s="83">
        <v>814.58852000000002</v>
      </c>
    </row>
    <row r="13" spans="1:30" x14ac:dyDescent="0.35">
      <c r="A13" s="1"/>
      <c r="B13" s="81" t="s">
        <v>754</v>
      </c>
      <c r="C13" s="82">
        <v>311.90476999999998</v>
      </c>
      <c r="D13" s="82">
        <v>144.88</v>
      </c>
      <c r="E13" s="82">
        <v>0</v>
      </c>
      <c r="F13" s="82">
        <v>46.6</v>
      </c>
      <c r="G13" s="82">
        <v>2550</v>
      </c>
      <c r="H13" s="82">
        <v>2352.1999999999998</v>
      </c>
      <c r="I13" s="82">
        <v>0</v>
      </c>
      <c r="J13" s="82">
        <v>324.7</v>
      </c>
      <c r="K13" s="82">
        <v>749</v>
      </c>
      <c r="L13" s="82">
        <v>0</v>
      </c>
      <c r="M13" s="82">
        <v>0</v>
      </c>
      <c r="N13" s="82">
        <v>0</v>
      </c>
      <c r="O13" s="82">
        <v>503.38477</v>
      </c>
      <c r="P13" s="82">
        <v>5226.8999999999996</v>
      </c>
      <c r="Q13" s="82">
        <v>749</v>
      </c>
      <c r="R13" s="83">
        <v>6479.2847700000002</v>
      </c>
      <c r="S13" s="81" t="s">
        <v>754</v>
      </c>
      <c r="T13" s="82">
        <v>3610.9047700000001</v>
      </c>
      <c r="U13" s="82">
        <v>2497.08</v>
      </c>
      <c r="V13" s="82">
        <v>0</v>
      </c>
      <c r="W13" s="82">
        <v>371.3</v>
      </c>
      <c r="X13" s="83">
        <v>6479.2847700000002</v>
      </c>
      <c r="Y13" s="81" t="s">
        <v>754</v>
      </c>
      <c r="Z13" s="82">
        <v>344.40476999999998</v>
      </c>
      <c r="AA13" s="82">
        <v>61.18</v>
      </c>
      <c r="AB13" s="82">
        <v>0</v>
      </c>
      <c r="AC13" s="82">
        <v>371.3</v>
      </c>
      <c r="AD13" s="83">
        <v>776.88477</v>
      </c>
    </row>
    <row r="14" spans="1:30" x14ac:dyDescent="0.35">
      <c r="A14" s="1"/>
      <c r="B14" s="81" t="s">
        <v>755</v>
      </c>
      <c r="C14" s="82">
        <v>409.30864000000003</v>
      </c>
      <c r="D14" s="82">
        <v>144.65</v>
      </c>
      <c r="E14" s="82">
        <v>0</v>
      </c>
      <c r="F14" s="82">
        <v>51.4</v>
      </c>
      <c r="G14" s="82">
        <v>2557.6</v>
      </c>
      <c r="H14" s="82">
        <v>2202.5</v>
      </c>
      <c r="I14" s="82">
        <v>0</v>
      </c>
      <c r="J14" s="82">
        <v>329</v>
      </c>
      <c r="K14" s="82">
        <v>740</v>
      </c>
      <c r="L14" s="82">
        <v>0</v>
      </c>
      <c r="M14" s="82">
        <v>0</v>
      </c>
      <c r="N14" s="82">
        <v>0</v>
      </c>
      <c r="O14" s="82">
        <v>605.35864000000004</v>
      </c>
      <c r="P14" s="82">
        <v>5089.1000000000004</v>
      </c>
      <c r="Q14" s="82">
        <v>740</v>
      </c>
      <c r="R14" s="83">
        <v>6434.4586399999998</v>
      </c>
      <c r="S14" s="81" t="s">
        <v>755</v>
      </c>
      <c r="T14" s="82">
        <v>3706.9086400000001</v>
      </c>
      <c r="U14" s="82">
        <v>2347.15</v>
      </c>
      <c r="V14" s="82">
        <v>0</v>
      </c>
      <c r="W14" s="82">
        <v>380.4</v>
      </c>
      <c r="X14" s="83">
        <v>6434.4586399999998</v>
      </c>
      <c r="Y14" s="81" t="s">
        <v>755</v>
      </c>
      <c r="Z14" s="82">
        <v>342.90863999999999</v>
      </c>
      <c r="AA14" s="82">
        <v>61.05</v>
      </c>
      <c r="AB14" s="82">
        <v>0</v>
      </c>
      <c r="AC14" s="82">
        <v>380.4</v>
      </c>
      <c r="AD14" s="83">
        <v>784.35864000000004</v>
      </c>
    </row>
    <row r="15" spans="1:30" x14ac:dyDescent="0.35">
      <c r="A15" s="1"/>
      <c r="B15" s="81" t="s">
        <v>756</v>
      </c>
      <c r="C15" s="82">
        <v>411.27819</v>
      </c>
      <c r="D15" s="82">
        <v>142.81</v>
      </c>
      <c r="E15" s="82">
        <v>0</v>
      </c>
      <c r="F15" s="82">
        <v>52.1</v>
      </c>
      <c r="G15" s="82">
        <v>2557.3000000000002</v>
      </c>
      <c r="H15" s="82">
        <v>2232.1999999999998</v>
      </c>
      <c r="I15" s="82">
        <v>0</v>
      </c>
      <c r="J15" s="82">
        <v>304.7</v>
      </c>
      <c r="K15" s="82">
        <v>740.8</v>
      </c>
      <c r="L15" s="82">
        <v>0</v>
      </c>
      <c r="M15" s="82">
        <v>0</v>
      </c>
      <c r="N15" s="82">
        <v>0</v>
      </c>
      <c r="O15" s="82">
        <v>606.18818999999996</v>
      </c>
      <c r="P15" s="82">
        <v>5094.2</v>
      </c>
      <c r="Q15" s="82">
        <v>740.8</v>
      </c>
      <c r="R15" s="83">
        <v>6441.1881899999998</v>
      </c>
      <c r="S15" s="81" t="s">
        <v>756</v>
      </c>
      <c r="T15" s="82">
        <v>3709.3781899999999</v>
      </c>
      <c r="U15" s="82">
        <v>2375.0100000000002</v>
      </c>
      <c r="V15" s="82">
        <v>0</v>
      </c>
      <c r="W15" s="82">
        <v>356.8</v>
      </c>
      <c r="X15" s="83">
        <v>6441.1881899999998</v>
      </c>
      <c r="Y15" s="81" t="s">
        <v>756</v>
      </c>
      <c r="Z15" s="82">
        <v>343.77819</v>
      </c>
      <c r="AA15" s="82">
        <v>59.61</v>
      </c>
      <c r="AB15" s="82">
        <v>0</v>
      </c>
      <c r="AC15" s="82">
        <v>356.8</v>
      </c>
      <c r="AD15" s="83">
        <v>760.18818999999996</v>
      </c>
    </row>
    <row r="16" spans="1:30" x14ac:dyDescent="0.35">
      <c r="A16" s="1"/>
      <c r="B16" s="81" t="s">
        <v>757</v>
      </c>
      <c r="C16" s="82">
        <v>412.09958999999998</v>
      </c>
      <c r="D16" s="82">
        <v>147.15</v>
      </c>
      <c r="E16" s="82">
        <v>0</v>
      </c>
      <c r="F16" s="82">
        <v>49.8</v>
      </c>
      <c r="G16" s="82">
        <v>2609.8000000000002</v>
      </c>
      <c r="H16" s="82">
        <v>2127.4</v>
      </c>
      <c r="I16" s="82">
        <v>0</v>
      </c>
      <c r="J16" s="82">
        <v>373.4</v>
      </c>
      <c r="K16" s="82">
        <v>752.3</v>
      </c>
      <c r="L16" s="82">
        <v>0</v>
      </c>
      <c r="M16" s="82">
        <v>0</v>
      </c>
      <c r="N16" s="82">
        <v>0</v>
      </c>
      <c r="O16" s="82">
        <v>609.04958999999997</v>
      </c>
      <c r="P16" s="82">
        <v>5110.6000000000004</v>
      </c>
      <c r="Q16" s="82">
        <v>752.3</v>
      </c>
      <c r="R16" s="83">
        <v>6471.9495900000002</v>
      </c>
      <c r="S16" s="81" t="s">
        <v>757</v>
      </c>
      <c r="T16" s="82">
        <v>3774.1995900000002</v>
      </c>
      <c r="U16" s="82">
        <v>2274.5500000000002</v>
      </c>
      <c r="V16" s="82">
        <v>0</v>
      </c>
      <c r="W16" s="82">
        <v>423.2</v>
      </c>
      <c r="X16" s="83">
        <v>6471.9495900000002</v>
      </c>
      <c r="Y16" s="81" t="s">
        <v>757</v>
      </c>
      <c r="Z16" s="82">
        <v>344.69959</v>
      </c>
      <c r="AA16" s="82">
        <v>61.65</v>
      </c>
      <c r="AB16" s="82">
        <v>0</v>
      </c>
      <c r="AC16" s="82">
        <v>423.2</v>
      </c>
      <c r="AD16" s="83">
        <v>829.54958999999997</v>
      </c>
    </row>
    <row r="17" spans="1:30" x14ac:dyDescent="0.35">
      <c r="A17" s="1"/>
      <c r="B17" s="81" t="s">
        <v>758</v>
      </c>
      <c r="C17" s="82">
        <v>402.05290000000002</v>
      </c>
      <c r="D17" s="82">
        <v>145.94</v>
      </c>
      <c r="E17" s="82">
        <v>0</v>
      </c>
      <c r="F17" s="82">
        <v>54.6</v>
      </c>
      <c r="G17" s="82">
        <v>2540</v>
      </c>
      <c r="H17" s="82">
        <v>2253.5</v>
      </c>
      <c r="I17" s="82">
        <v>0</v>
      </c>
      <c r="J17" s="82">
        <v>398.9</v>
      </c>
      <c r="K17" s="82">
        <v>722.5</v>
      </c>
      <c r="L17" s="82">
        <v>0</v>
      </c>
      <c r="M17" s="82">
        <v>0.2</v>
      </c>
      <c r="N17" s="82">
        <v>0</v>
      </c>
      <c r="O17" s="82">
        <v>602.59289999999999</v>
      </c>
      <c r="P17" s="82">
        <v>5192.3999999999996</v>
      </c>
      <c r="Q17" s="82">
        <v>722.7</v>
      </c>
      <c r="R17" s="83">
        <v>6517.6929</v>
      </c>
      <c r="S17" s="81" t="s">
        <v>758</v>
      </c>
      <c r="T17" s="82">
        <v>3664.5529000000001</v>
      </c>
      <c r="U17" s="82">
        <v>2399.44</v>
      </c>
      <c r="V17" s="82">
        <v>0.2</v>
      </c>
      <c r="W17" s="82">
        <v>453.5</v>
      </c>
      <c r="X17" s="83">
        <v>6517.6929</v>
      </c>
      <c r="Y17" s="81" t="s">
        <v>758</v>
      </c>
      <c r="Z17" s="82">
        <v>347.15289999999999</v>
      </c>
      <c r="AA17" s="82">
        <v>60.24</v>
      </c>
      <c r="AB17" s="82">
        <v>0.2</v>
      </c>
      <c r="AC17" s="82">
        <v>453.5</v>
      </c>
      <c r="AD17" s="83">
        <v>861.09289999999999</v>
      </c>
    </row>
    <row r="18" spans="1:30" x14ac:dyDescent="0.35">
      <c r="A18" s="1"/>
      <c r="B18" s="81" t="s">
        <v>759</v>
      </c>
      <c r="C18" s="82">
        <v>412.66041000000001</v>
      </c>
      <c r="D18" s="82">
        <v>147.68</v>
      </c>
      <c r="E18" s="82">
        <v>0</v>
      </c>
      <c r="F18" s="82">
        <v>50.4</v>
      </c>
      <c r="G18" s="82">
        <v>2596.1</v>
      </c>
      <c r="H18" s="82">
        <v>2330.1</v>
      </c>
      <c r="I18" s="82">
        <v>0</v>
      </c>
      <c r="J18" s="82">
        <v>386.1</v>
      </c>
      <c r="K18" s="82">
        <v>737.2</v>
      </c>
      <c r="L18" s="82">
        <v>0</v>
      </c>
      <c r="M18" s="82">
        <v>34</v>
      </c>
      <c r="N18" s="82">
        <v>0</v>
      </c>
      <c r="O18" s="82">
        <v>610.74041</v>
      </c>
      <c r="P18" s="82">
        <v>5312.3</v>
      </c>
      <c r="Q18" s="82">
        <v>771.2</v>
      </c>
      <c r="R18" s="83">
        <v>6694.2404100000003</v>
      </c>
      <c r="S18" s="81" t="s">
        <v>759</v>
      </c>
      <c r="T18" s="82">
        <v>3745.9604100000001</v>
      </c>
      <c r="U18" s="82">
        <v>2477.7800000000002</v>
      </c>
      <c r="V18" s="82">
        <v>34</v>
      </c>
      <c r="W18" s="82">
        <v>436.5</v>
      </c>
      <c r="X18" s="83">
        <v>6694.2404100000003</v>
      </c>
      <c r="Y18" s="81" t="s">
        <v>759</v>
      </c>
      <c r="Z18" s="82">
        <v>347.56040999999999</v>
      </c>
      <c r="AA18" s="82">
        <v>61.18</v>
      </c>
      <c r="AB18" s="82">
        <v>34</v>
      </c>
      <c r="AC18" s="82">
        <v>436.5</v>
      </c>
      <c r="AD18" s="83">
        <v>879.24041</v>
      </c>
    </row>
    <row r="19" spans="1:30" x14ac:dyDescent="0.35">
      <c r="A19" s="1"/>
      <c r="B19" s="81" t="s">
        <v>760</v>
      </c>
      <c r="C19" s="82">
        <v>379.98739999999998</v>
      </c>
      <c r="D19" s="82">
        <v>146.16999999999999</v>
      </c>
      <c r="E19" s="82">
        <v>0</v>
      </c>
      <c r="F19" s="82">
        <v>49.8</v>
      </c>
      <c r="G19" s="82">
        <v>2490.1999999999998</v>
      </c>
      <c r="H19" s="82">
        <v>2173.8000000000002</v>
      </c>
      <c r="I19" s="82">
        <v>0</v>
      </c>
      <c r="J19" s="82">
        <v>360.8</v>
      </c>
      <c r="K19" s="82">
        <v>720.5</v>
      </c>
      <c r="L19" s="82">
        <v>0</v>
      </c>
      <c r="M19" s="82">
        <v>256.89999999999998</v>
      </c>
      <c r="N19" s="82">
        <v>0</v>
      </c>
      <c r="O19" s="82">
        <v>575.95740000000001</v>
      </c>
      <c r="P19" s="82">
        <v>5024.8</v>
      </c>
      <c r="Q19" s="82">
        <v>977.4</v>
      </c>
      <c r="R19" s="83">
        <v>6578.1574000000001</v>
      </c>
      <c r="S19" s="81" t="s">
        <v>760</v>
      </c>
      <c r="T19" s="82">
        <v>3590.6873999999998</v>
      </c>
      <c r="U19" s="82">
        <v>2319.9699999999998</v>
      </c>
      <c r="V19" s="82">
        <v>256.89999999999998</v>
      </c>
      <c r="W19" s="82">
        <v>410.6</v>
      </c>
      <c r="X19" s="83">
        <v>6578.1574000000001</v>
      </c>
      <c r="Y19" s="81" t="s">
        <v>760</v>
      </c>
      <c r="Z19" s="82">
        <v>344.28739999999999</v>
      </c>
      <c r="AA19" s="82">
        <v>59.17</v>
      </c>
      <c r="AB19" s="82">
        <v>256.89999999999998</v>
      </c>
      <c r="AC19" s="82">
        <v>410.6</v>
      </c>
      <c r="AD19" s="83">
        <v>1070.9574</v>
      </c>
    </row>
    <row r="20" spans="1:30" x14ac:dyDescent="0.35">
      <c r="A20" s="1"/>
      <c r="B20" s="81" t="s">
        <v>761</v>
      </c>
      <c r="C20" s="82">
        <v>377.63749000000001</v>
      </c>
      <c r="D20" s="82">
        <v>99.54</v>
      </c>
      <c r="E20" s="82">
        <v>0</v>
      </c>
      <c r="F20" s="82">
        <v>46.8</v>
      </c>
      <c r="G20" s="82">
        <v>2450.6</v>
      </c>
      <c r="H20" s="82">
        <v>2233.9</v>
      </c>
      <c r="I20" s="82">
        <v>0.1</v>
      </c>
      <c r="J20" s="82">
        <v>353.5</v>
      </c>
      <c r="K20" s="82">
        <v>716.3</v>
      </c>
      <c r="L20" s="82">
        <v>0</v>
      </c>
      <c r="M20" s="82">
        <v>507.4</v>
      </c>
      <c r="N20" s="82">
        <v>0</v>
      </c>
      <c r="O20" s="82">
        <v>523.97748999999999</v>
      </c>
      <c r="P20" s="82">
        <v>5038.1000000000004</v>
      </c>
      <c r="Q20" s="82">
        <v>1223.7</v>
      </c>
      <c r="R20" s="83">
        <v>6785.7774900000004</v>
      </c>
      <c r="S20" s="81" t="s">
        <v>761</v>
      </c>
      <c r="T20" s="82">
        <v>3544.5374900000002</v>
      </c>
      <c r="U20" s="82">
        <v>2333.44</v>
      </c>
      <c r="V20" s="82">
        <v>507.5</v>
      </c>
      <c r="W20" s="82">
        <v>400.3</v>
      </c>
      <c r="X20" s="83">
        <v>6785.7774900000004</v>
      </c>
      <c r="Y20" s="81" t="s">
        <v>761</v>
      </c>
      <c r="Z20" s="82">
        <v>334.63749000000001</v>
      </c>
      <c r="AA20" s="82">
        <v>60.84</v>
      </c>
      <c r="AB20" s="82">
        <v>507.5</v>
      </c>
      <c r="AC20" s="82">
        <v>400.3</v>
      </c>
      <c r="AD20" s="83">
        <v>1303.2774899999999</v>
      </c>
    </row>
    <row r="21" spans="1:30" x14ac:dyDescent="0.35">
      <c r="A21" s="1"/>
      <c r="B21" s="81" t="s">
        <v>762</v>
      </c>
      <c r="C21" s="82">
        <v>382.18491</v>
      </c>
      <c r="D21" s="82">
        <v>101.09</v>
      </c>
      <c r="E21" s="82">
        <v>0.1</v>
      </c>
      <c r="F21" s="82">
        <v>46.3</v>
      </c>
      <c r="G21" s="82">
        <v>2449.8000000000002</v>
      </c>
      <c r="H21" s="82">
        <v>2052.9</v>
      </c>
      <c r="I21" s="82">
        <v>0.1</v>
      </c>
      <c r="J21" s="82">
        <v>391.9</v>
      </c>
      <c r="K21" s="82">
        <v>744.7</v>
      </c>
      <c r="L21" s="82">
        <v>0</v>
      </c>
      <c r="M21" s="82">
        <v>743.4</v>
      </c>
      <c r="N21" s="82">
        <v>0</v>
      </c>
      <c r="O21" s="82">
        <v>529.67490999999995</v>
      </c>
      <c r="P21" s="82">
        <v>4894.7</v>
      </c>
      <c r="Q21" s="82">
        <v>1488.1</v>
      </c>
      <c r="R21" s="83">
        <v>6912.4749099999999</v>
      </c>
      <c r="S21" s="81" t="s">
        <v>762</v>
      </c>
      <c r="T21" s="82">
        <v>3576.6849099999999</v>
      </c>
      <c r="U21" s="82">
        <v>2153.9899999999998</v>
      </c>
      <c r="V21" s="82">
        <v>743.6</v>
      </c>
      <c r="W21" s="82">
        <v>438.2</v>
      </c>
      <c r="X21" s="83">
        <v>6912.4749099999999</v>
      </c>
      <c r="Y21" s="81" t="s">
        <v>762</v>
      </c>
      <c r="Z21" s="82">
        <v>331.08490999999998</v>
      </c>
      <c r="AA21" s="82">
        <v>61.79</v>
      </c>
      <c r="AB21" s="82">
        <v>743.6</v>
      </c>
      <c r="AC21" s="82">
        <v>438.2</v>
      </c>
      <c r="AD21" s="83">
        <v>1574.67491</v>
      </c>
    </row>
    <row r="22" spans="1:30" x14ac:dyDescent="0.35">
      <c r="A22" s="1"/>
      <c r="B22" s="81" t="s">
        <v>763</v>
      </c>
      <c r="C22" s="82">
        <v>381.84089999999998</v>
      </c>
      <c r="D22" s="82">
        <v>101.08</v>
      </c>
      <c r="E22" s="82">
        <v>0.1</v>
      </c>
      <c r="F22" s="82">
        <v>49.9</v>
      </c>
      <c r="G22" s="82">
        <v>2501.3000000000002</v>
      </c>
      <c r="H22" s="82">
        <v>1931.4</v>
      </c>
      <c r="I22" s="82">
        <v>0.2</v>
      </c>
      <c r="J22" s="82">
        <v>397.1</v>
      </c>
      <c r="K22" s="82">
        <v>739.1</v>
      </c>
      <c r="L22" s="82">
        <v>0</v>
      </c>
      <c r="M22" s="82">
        <v>850.9</v>
      </c>
      <c r="N22" s="82">
        <v>0</v>
      </c>
      <c r="O22" s="82">
        <v>532.92089999999996</v>
      </c>
      <c r="P22" s="82">
        <v>4830</v>
      </c>
      <c r="Q22" s="82">
        <v>1590</v>
      </c>
      <c r="R22" s="83">
        <v>6952.9209000000001</v>
      </c>
      <c r="S22" s="81" t="s">
        <v>763</v>
      </c>
      <c r="T22" s="82">
        <v>3622.2408999999998</v>
      </c>
      <c r="U22" s="82">
        <v>2032.48</v>
      </c>
      <c r="V22" s="82">
        <v>851.2</v>
      </c>
      <c r="W22" s="82">
        <v>447</v>
      </c>
      <c r="X22" s="83">
        <v>6952.9209000000001</v>
      </c>
      <c r="Y22" s="81" t="s">
        <v>763</v>
      </c>
      <c r="Z22" s="82">
        <v>331.34089999999998</v>
      </c>
      <c r="AA22" s="82">
        <v>62.38</v>
      </c>
      <c r="AB22" s="82">
        <v>851.2</v>
      </c>
      <c r="AC22" s="82">
        <v>447</v>
      </c>
      <c r="AD22" s="83">
        <v>1691.9209000000001</v>
      </c>
    </row>
    <row r="23" spans="1:30" x14ac:dyDescent="0.35">
      <c r="A23" s="1"/>
      <c r="B23" s="81" t="s">
        <v>764</v>
      </c>
      <c r="C23" s="82">
        <v>381.50044000000003</v>
      </c>
      <c r="D23" s="82">
        <v>101.1</v>
      </c>
      <c r="E23" s="82">
        <v>0.1</v>
      </c>
      <c r="F23" s="82">
        <v>49</v>
      </c>
      <c r="G23" s="82">
        <v>2516</v>
      </c>
      <c r="H23" s="82">
        <v>2069.4</v>
      </c>
      <c r="I23" s="82">
        <v>0.5</v>
      </c>
      <c r="J23" s="82">
        <v>437.3</v>
      </c>
      <c r="K23" s="82">
        <v>735.9</v>
      </c>
      <c r="L23" s="82">
        <v>0</v>
      </c>
      <c r="M23" s="82">
        <v>902.9</v>
      </c>
      <c r="N23" s="82">
        <v>0</v>
      </c>
      <c r="O23" s="82">
        <v>531.70043999999996</v>
      </c>
      <c r="P23" s="82">
        <v>5023.2</v>
      </c>
      <c r="Q23" s="82">
        <v>1638.8</v>
      </c>
      <c r="R23" s="83">
        <v>7193.7004399999996</v>
      </c>
      <c r="S23" s="81" t="s">
        <v>764</v>
      </c>
      <c r="T23" s="82">
        <v>3633.4004399999999</v>
      </c>
      <c r="U23" s="82">
        <v>2170.5</v>
      </c>
      <c r="V23" s="82">
        <v>903.5</v>
      </c>
      <c r="W23" s="82">
        <v>486.3</v>
      </c>
      <c r="X23" s="83">
        <v>7193.7004399999996</v>
      </c>
      <c r="Y23" s="81" t="s">
        <v>764</v>
      </c>
      <c r="Z23" s="82">
        <v>331.50044000000003</v>
      </c>
      <c r="AA23" s="82">
        <v>62.7</v>
      </c>
      <c r="AB23" s="82">
        <v>903.5</v>
      </c>
      <c r="AC23" s="82">
        <v>486.3</v>
      </c>
      <c r="AD23" s="83">
        <v>1784.00044</v>
      </c>
    </row>
    <row r="24" spans="1:30" x14ac:dyDescent="0.35">
      <c r="A24" s="1"/>
      <c r="B24" s="81" t="s">
        <v>765</v>
      </c>
      <c r="C24" s="82">
        <v>382.17149999999998</v>
      </c>
      <c r="D24" s="82">
        <v>101.24</v>
      </c>
      <c r="E24" s="82">
        <v>0.1</v>
      </c>
      <c r="F24" s="82">
        <v>47</v>
      </c>
      <c r="G24" s="82">
        <v>2611.1</v>
      </c>
      <c r="H24" s="82">
        <v>2148.1999999999998</v>
      </c>
      <c r="I24" s="82">
        <v>0.7</v>
      </c>
      <c r="J24" s="82">
        <v>436.7</v>
      </c>
      <c r="K24" s="82">
        <v>737.9</v>
      </c>
      <c r="L24" s="82">
        <v>0</v>
      </c>
      <c r="M24" s="82">
        <v>919.8</v>
      </c>
      <c r="N24" s="82">
        <v>0</v>
      </c>
      <c r="O24" s="82">
        <v>530.51149999999996</v>
      </c>
      <c r="P24" s="82">
        <v>5196.7</v>
      </c>
      <c r="Q24" s="82">
        <v>1657.7</v>
      </c>
      <c r="R24" s="83">
        <v>7384.9115000000002</v>
      </c>
      <c r="S24" s="81" t="s">
        <v>765</v>
      </c>
      <c r="T24" s="82">
        <v>3731.1714999999999</v>
      </c>
      <c r="U24" s="82">
        <v>2249.44</v>
      </c>
      <c r="V24" s="82">
        <v>920.6</v>
      </c>
      <c r="W24" s="82">
        <v>483.7</v>
      </c>
      <c r="X24" s="83">
        <v>7384.9115000000002</v>
      </c>
      <c r="Y24" s="81" t="s">
        <v>765</v>
      </c>
      <c r="Z24" s="82">
        <v>331.17149999999998</v>
      </c>
      <c r="AA24" s="82">
        <v>61.74</v>
      </c>
      <c r="AB24" s="82">
        <v>920.6</v>
      </c>
      <c r="AC24" s="82">
        <v>483.7</v>
      </c>
      <c r="AD24" s="83">
        <v>1797.2114999999999</v>
      </c>
    </row>
    <row r="25" spans="1:30" x14ac:dyDescent="0.35">
      <c r="A25" s="1"/>
      <c r="B25" s="81" t="s">
        <v>766</v>
      </c>
      <c r="C25" s="82">
        <v>385.53588000000002</v>
      </c>
      <c r="D25" s="82">
        <v>107.66</v>
      </c>
      <c r="E25" s="82">
        <v>0.1</v>
      </c>
      <c r="F25" s="82">
        <v>66.599999999999994</v>
      </c>
      <c r="G25" s="82">
        <v>2527.1999999999998</v>
      </c>
      <c r="H25" s="82">
        <v>2268.3000000000002</v>
      </c>
      <c r="I25" s="82">
        <v>0.9</v>
      </c>
      <c r="J25" s="82">
        <v>440.4</v>
      </c>
      <c r="K25" s="82">
        <v>737</v>
      </c>
      <c r="L25" s="82">
        <v>0</v>
      </c>
      <c r="M25" s="82">
        <v>932.7</v>
      </c>
      <c r="N25" s="82">
        <v>0</v>
      </c>
      <c r="O25" s="82">
        <v>559.89588000000003</v>
      </c>
      <c r="P25" s="82">
        <v>5236.8</v>
      </c>
      <c r="Q25" s="82">
        <v>1669.7</v>
      </c>
      <c r="R25" s="83">
        <v>7466.39588</v>
      </c>
      <c r="S25" s="81" t="s">
        <v>766</v>
      </c>
      <c r="T25" s="82">
        <v>3649.7358800000002</v>
      </c>
      <c r="U25" s="82">
        <v>2375.96</v>
      </c>
      <c r="V25" s="82">
        <v>933.7</v>
      </c>
      <c r="W25" s="82">
        <v>507</v>
      </c>
      <c r="X25" s="83">
        <v>7466.39588</v>
      </c>
      <c r="Y25" s="81" t="s">
        <v>766</v>
      </c>
      <c r="Z25" s="82">
        <v>331.73588000000001</v>
      </c>
      <c r="AA25" s="82">
        <v>67.16</v>
      </c>
      <c r="AB25" s="82">
        <v>933.7</v>
      </c>
      <c r="AC25" s="82">
        <v>507</v>
      </c>
      <c r="AD25" s="83">
        <v>1839.5958800000001</v>
      </c>
    </row>
    <row r="26" spans="1:30" x14ac:dyDescent="0.35">
      <c r="A26" s="1"/>
      <c r="B26" s="81" t="s">
        <v>767</v>
      </c>
      <c r="C26" s="82">
        <v>386.12777</v>
      </c>
      <c r="D26" s="82">
        <v>109.16</v>
      </c>
      <c r="E26" s="82">
        <v>0.2</v>
      </c>
      <c r="F26" s="82">
        <v>70</v>
      </c>
      <c r="G26" s="82">
        <v>2570.6</v>
      </c>
      <c r="H26" s="82">
        <v>2286.5</v>
      </c>
      <c r="I26" s="82">
        <v>1</v>
      </c>
      <c r="J26" s="82">
        <v>478.6</v>
      </c>
      <c r="K26" s="82">
        <v>725.5</v>
      </c>
      <c r="L26" s="82">
        <v>0</v>
      </c>
      <c r="M26" s="82">
        <v>945.1</v>
      </c>
      <c r="N26" s="82">
        <v>0</v>
      </c>
      <c r="O26" s="82">
        <v>565.48776999999995</v>
      </c>
      <c r="P26" s="82">
        <v>5336.7</v>
      </c>
      <c r="Q26" s="82">
        <v>1670.6</v>
      </c>
      <c r="R26" s="83">
        <v>7572.7877699999999</v>
      </c>
      <c r="S26" s="81" t="s">
        <v>767</v>
      </c>
      <c r="T26" s="82">
        <v>3682.22777</v>
      </c>
      <c r="U26" s="82">
        <v>2395.66</v>
      </c>
      <c r="V26" s="82">
        <v>946.3</v>
      </c>
      <c r="W26" s="82">
        <v>548.6</v>
      </c>
      <c r="X26" s="83">
        <v>7572.7877699999999</v>
      </c>
      <c r="Y26" s="81" t="s">
        <v>767</v>
      </c>
      <c r="Z26" s="82">
        <v>333.32776999999999</v>
      </c>
      <c r="AA26" s="82">
        <v>68.86</v>
      </c>
      <c r="AB26" s="82">
        <v>946.3</v>
      </c>
      <c r="AC26" s="82">
        <v>548.6</v>
      </c>
      <c r="AD26" s="83">
        <v>1897.0877700000001</v>
      </c>
    </row>
    <row r="27" spans="1:30" x14ac:dyDescent="0.35">
      <c r="A27" s="1"/>
      <c r="B27" s="81" t="s">
        <v>768</v>
      </c>
      <c r="C27" s="82">
        <v>387.75553000000002</v>
      </c>
      <c r="D27" s="82">
        <v>106.17</v>
      </c>
      <c r="E27" s="82">
        <v>0.4</v>
      </c>
      <c r="F27" s="82">
        <v>85.7</v>
      </c>
      <c r="G27" s="82">
        <v>2662.6</v>
      </c>
      <c r="H27" s="82">
        <v>2249.1</v>
      </c>
      <c r="I27" s="82">
        <v>1.1000000000000001</v>
      </c>
      <c r="J27" s="82">
        <v>544.70000000000005</v>
      </c>
      <c r="K27" s="82">
        <v>630.5</v>
      </c>
      <c r="L27" s="82">
        <v>0</v>
      </c>
      <c r="M27" s="82">
        <v>952.2</v>
      </c>
      <c r="N27" s="82">
        <v>0</v>
      </c>
      <c r="O27" s="82">
        <v>580.02553</v>
      </c>
      <c r="P27" s="82">
        <v>5457.5</v>
      </c>
      <c r="Q27" s="82">
        <v>1582.7</v>
      </c>
      <c r="R27" s="83">
        <v>7620.2255299999997</v>
      </c>
      <c r="S27" s="81" t="s">
        <v>768</v>
      </c>
      <c r="T27" s="82">
        <v>3680.8555299999998</v>
      </c>
      <c r="U27" s="82">
        <v>2355.27</v>
      </c>
      <c r="V27" s="82">
        <v>953.7</v>
      </c>
      <c r="W27" s="82">
        <v>630.4</v>
      </c>
      <c r="X27" s="83">
        <v>7620.2255299999997</v>
      </c>
      <c r="Y27" s="81" t="s">
        <v>768</v>
      </c>
      <c r="Z27" s="82">
        <v>336.25553000000002</v>
      </c>
      <c r="AA27" s="82">
        <v>66.47</v>
      </c>
      <c r="AB27" s="82">
        <v>953.7</v>
      </c>
      <c r="AC27" s="82">
        <v>630.4</v>
      </c>
      <c r="AD27" s="83">
        <v>1986.8255300000001</v>
      </c>
    </row>
    <row r="28" spans="1:30" x14ac:dyDescent="0.35">
      <c r="A28" s="1"/>
      <c r="B28" s="81" t="s">
        <v>769</v>
      </c>
      <c r="C28" s="82">
        <v>385.92815000000002</v>
      </c>
      <c r="D28" s="82">
        <v>111.18</v>
      </c>
      <c r="E28" s="82">
        <v>0.3</v>
      </c>
      <c r="F28" s="82">
        <v>85.3</v>
      </c>
      <c r="G28" s="82">
        <v>2574.1999999999998</v>
      </c>
      <c r="H28" s="82">
        <v>2377.5</v>
      </c>
      <c r="I28" s="82">
        <v>1.2</v>
      </c>
      <c r="J28" s="82">
        <v>579.29999999999995</v>
      </c>
      <c r="K28" s="82">
        <v>660.2</v>
      </c>
      <c r="L28" s="82">
        <v>0</v>
      </c>
      <c r="M28" s="82">
        <v>956.5</v>
      </c>
      <c r="N28" s="82">
        <v>0</v>
      </c>
      <c r="O28" s="82">
        <v>582.70815000000005</v>
      </c>
      <c r="P28" s="82">
        <v>5532.2</v>
      </c>
      <c r="Q28" s="82">
        <v>1616.7</v>
      </c>
      <c r="R28" s="83">
        <v>7731.60815</v>
      </c>
      <c r="S28" s="81" t="s">
        <v>769</v>
      </c>
      <c r="T28" s="82">
        <v>3620.3281499999998</v>
      </c>
      <c r="U28" s="82">
        <v>2488.6799999999998</v>
      </c>
      <c r="V28" s="82">
        <v>958</v>
      </c>
      <c r="W28" s="82">
        <v>664.6</v>
      </c>
      <c r="X28" s="83">
        <v>7731.60815</v>
      </c>
      <c r="Y28" s="81" t="s">
        <v>769</v>
      </c>
      <c r="Z28" s="82">
        <v>334.32814999999999</v>
      </c>
      <c r="AA28" s="82">
        <v>70.680000000000007</v>
      </c>
      <c r="AB28" s="82">
        <v>958</v>
      </c>
      <c r="AC28" s="82">
        <v>664.6</v>
      </c>
      <c r="AD28" s="83">
        <v>2027.60815</v>
      </c>
    </row>
    <row r="29" spans="1:30" x14ac:dyDescent="0.35">
      <c r="A29" s="1"/>
      <c r="B29" s="81" t="s">
        <v>770</v>
      </c>
      <c r="C29" s="82">
        <v>384.96606000000003</v>
      </c>
      <c r="D29" s="82">
        <v>113.43</v>
      </c>
      <c r="E29" s="82">
        <v>0.3</v>
      </c>
      <c r="F29" s="82">
        <v>91.1</v>
      </c>
      <c r="G29" s="82">
        <v>2663.9</v>
      </c>
      <c r="H29" s="82">
        <v>2352.3000000000002</v>
      </c>
      <c r="I29" s="82">
        <v>1.3</v>
      </c>
      <c r="J29" s="82">
        <v>602.20000000000005</v>
      </c>
      <c r="K29" s="82">
        <v>653.70000000000005</v>
      </c>
      <c r="L29" s="82">
        <v>0</v>
      </c>
      <c r="M29" s="82">
        <v>960.2</v>
      </c>
      <c r="N29" s="82">
        <v>0</v>
      </c>
      <c r="O29" s="82">
        <v>589.79606000000001</v>
      </c>
      <c r="P29" s="82">
        <v>5619.7</v>
      </c>
      <c r="Q29" s="82">
        <v>1613.9</v>
      </c>
      <c r="R29" s="83">
        <v>7823.39606</v>
      </c>
      <c r="S29" s="81" t="s">
        <v>770</v>
      </c>
      <c r="T29" s="82">
        <v>3702.5660600000001</v>
      </c>
      <c r="U29" s="82">
        <v>2465.73</v>
      </c>
      <c r="V29" s="82">
        <v>961.8</v>
      </c>
      <c r="W29" s="82">
        <v>693.3</v>
      </c>
      <c r="X29" s="83">
        <v>7823.39606</v>
      </c>
      <c r="Y29" s="81" t="s">
        <v>770</v>
      </c>
      <c r="Z29" s="82">
        <v>342.06605999999999</v>
      </c>
      <c r="AA29" s="82">
        <v>73.33</v>
      </c>
      <c r="AB29" s="82">
        <v>961.8</v>
      </c>
      <c r="AC29" s="82">
        <v>693.3</v>
      </c>
      <c r="AD29" s="83">
        <v>2070.4960599999999</v>
      </c>
    </row>
    <row r="30" spans="1:30" x14ac:dyDescent="0.35">
      <c r="A30" s="1"/>
      <c r="B30" s="81" t="s">
        <v>771</v>
      </c>
      <c r="C30" s="82">
        <v>383.18522000000002</v>
      </c>
      <c r="D30" s="82">
        <v>104.13</v>
      </c>
      <c r="E30" s="82">
        <v>0.4</v>
      </c>
      <c r="F30" s="82">
        <v>104</v>
      </c>
      <c r="G30" s="82">
        <v>2736.1</v>
      </c>
      <c r="H30" s="82">
        <v>2362.8000000000002</v>
      </c>
      <c r="I30" s="82">
        <v>1.3</v>
      </c>
      <c r="J30" s="82">
        <v>595.9</v>
      </c>
      <c r="K30" s="82">
        <v>646.79999999999995</v>
      </c>
      <c r="L30" s="82">
        <v>0</v>
      </c>
      <c r="M30" s="82">
        <v>961.9</v>
      </c>
      <c r="N30" s="82">
        <v>0</v>
      </c>
      <c r="O30" s="82">
        <v>591.71522000000004</v>
      </c>
      <c r="P30" s="82">
        <v>5696.1</v>
      </c>
      <c r="Q30" s="82">
        <v>1608.7</v>
      </c>
      <c r="R30" s="83">
        <v>7896.5152200000002</v>
      </c>
      <c r="S30" s="81" t="s">
        <v>771</v>
      </c>
      <c r="T30" s="82">
        <v>3766.0852199999999</v>
      </c>
      <c r="U30" s="82">
        <v>2466.9299999999998</v>
      </c>
      <c r="V30" s="82">
        <v>963.6</v>
      </c>
      <c r="W30" s="82">
        <v>699.9</v>
      </c>
      <c r="X30" s="83">
        <v>7896.5152200000002</v>
      </c>
      <c r="Y30" s="81" t="s">
        <v>771</v>
      </c>
      <c r="Z30" s="82">
        <v>344.18522000000002</v>
      </c>
      <c r="AA30" s="82">
        <v>63.63</v>
      </c>
      <c r="AB30" s="82">
        <v>963.6</v>
      </c>
      <c r="AC30" s="82">
        <v>699.9</v>
      </c>
      <c r="AD30" s="83">
        <v>2071.31522</v>
      </c>
    </row>
    <row r="31" spans="1:30" x14ac:dyDescent="0.35">
      <c r="A31" s="1"/>
      <c r="B31" s="81" t="s">
        <v>772</v>
      </c>
      <c r="C31" s="82">
        <v>377.91212999999999</v>
      </c>
      <c r="D31" s="82">
        <v>111.01</v>
      </c>
      <c r="E31" s="82">
        <v>0.3</v>
      </c>
      <c r="F31" s="82">
        <v>110.9</v>
      </c>
      <c r="G31" s="82">
        <v>2556.1</v>
      </c>
      <c r="H31" s="82">
        <v>2306.5</v>
      </c>
      <c r="I31" s="82">
        <v>1.2</v>
      </c>
      <c r="J31" s="82">
        <v>619</v>
      </c>
      <c r="K31" s="82">
        <v>643</v>
      </c>
      <c r="L31" s="82">
        <v>0</v>
      </c>
      <c r="M31" s="82">
        <v>961.9</v>
      </c>
      <c r="N31" s="82">
        <v>0</v>
      </c>
      <c r="O31" s="82">
        <v>600.12212999999997</v>
      </c>
      <c r="P31" s="82">
        <v>5482.8</v>
      </c>
      <c r="Q31" s="82">
        <v>1604.9</v>
      </c>
      <c r="R31" s="83">
        <v>7687.8221299999996</v>
      </c>
      <c r="S31" s="81" t="s">
        <v>772</v>
      </c>
      <c r="T31" s="82">
        <v>3577.0121300000001</v>
      </c>
      <c r="U31" s="82">
        <v>2417.5100000000002</v>
      </c>
      <c r="V31" s="82">
        <v>963.4</v>
      </c>
      <c r="W31" s="82">
        <v>729.9</v>
      </c>
      <c r="X31" s="83">
        <v>7687.8221299999996</v>
      </c>
      <c r="Y31" s="81" t="s">
        <v>772</v>
      </c>
      <c r="Z31" s="82">
        <v>343.31213000000002</v>
      </c>
      <c r="AA31" s="82">
        <v>70.31</v>
      </c>
      <c r="AB31" s="82">
        <v>963.4</v>
      </c>
      <c r="AC31" s="82">
        <v>729.9</v>
      </c>
      <c r="AD31" s="83">
        <v>2106.9221299999999</v>
      </c>
    </row>
    <row r="32" spans="1:30" x14ac:dyDescent="0.35">
      <c r="A32" s="1"/>
      <c r="B32" s="81" t="s">
        <v>773</v>
      </c>
      <c r="C32" s="82">
        <v>375.31259</v>
      </c>
      <c r="D32" s="82">
        <v>110.18</v>
      </c>
      <c r="E32" s="82">
        <v>0.3</v>
      </c>
      <c r="F32" s="82">
        <v>112.6</v>
      </c>
      <c r="G32" s="82">
        <v>2568.1999999999998</v>
      </c>
      <c r="H32" s="82">
        <v>2156.4</v>
      </c>
      <c r="I32" s="82">
        <v>1.3</v>
      </c>
      <c r="J32" s="82">
        <v>655.1</v>
      </c>
      <c r="K32" s="82">
        <v>631.4</v>
      </c>
      <c r="L32" s="82">
        <v>0</v>
      </c>
      <c r="M32" s="82">
        <v>962.9</v>
      </c>
      <c r="N32" s="82">
        <v>0</v>
      </c>
      <c r="O32" s="82">
        <v>598.39259000000004</v>
      </c>
      <c r="P32" s="82">
        <v>5381</v>
      </c>
      <c r="Q32" s="82">
        <v>1594.3</v>
      </c>
      <c r="R32" s="83">
        <v>7573.6925899999997</v>
      </c>
      <c r="S32" s="81" t="s">
        <v>773</v>
      </c>
      <c r="T32" s="82">
        <v>3574.9125899999999</v>
      </c>
      <c r="U32" s="82">
        <v>2266.58</v>
      </c>
      <c r="V32" s="82">
        <v>964.5</v>
      </c>
      <c r="W32" s="82">
        <v>767.7</v>
      </c>
      <c r="X32" s="83">
        <v>7573.6925899999997</v>
      </c>
      <c r="Y32" s="81" t="s">
        <v>773</v>
      </c>
      <c r="Z32" s="82">
        <v>340.21258999999998</v>
      </c>
      <c r="AA32" s="82">
        <v>70.08</v>
      </c>
      <c r="AB32" s="82">
        <v>964.5</v>
      </c>
      <c r="AC32" s="82">
        <v>767.7</v>
      </c>
      <c r="AD32" s="83">
        <v>2142.4925899999998</v>
      </c>
    </row>
    <row r="33" spans="1:30" x14ac:dyDescent="0.35">
      <c r="A33" s="1"/>
      <c r="B33" s="81" t="s">
        <v>774</v>
      </c>
      <c r="C33" s="82">
        <v>380.04653999999999</v>
      </c>
      <c r="D33" s="82">
        <v>110.78</v>
      </c>
      <c r="E33" s="82">
        <v>0.5</v>
      </c>
      <c r="F33" s="82">
        <v>114.8</v>
      </c>
      <c r="G33" s="82">
        <v>2599.3000000000002</v>
      </c>
      <c r="H33" s="82">
        <v>2149.6999999999998</v>
      </c>
      <c r="I33" s="82">
        <v>1.2</v>
      </c>
      <c r="J33" s="82">
        <v>687.4</v>
      </c>
      <c r="K33" s="82">
        <v>657.2</v>
      </c>
      <c r="L33" s="82">
        <v>0</v>
      </c>
      <c r="M33" s="82">
        <v>962.6</v>
      </c>
      <c r="N33" s="82">
        <v>0</v>
      </c>
      <c r="O33" s="82">
        <v>606.12653999999998</v>
      </c>
      <c r="P33" s="82">
        <v>5437.6</v>
      </c>
      <c r="Q33" s="82">
        <v>1619.8</v>
      </c>
      <c r="R33" s="83">
        <v>7663.5265399999998</v>
      </c>
      <c r="S33" s="81" t="s">
        <v>774</v>
      </c>
      <c r="T33" s="82">
        <v>3636.5465399999998</v>
      </c>
      <c r="U33" s="82">
        <v>2260.48</v>
      </c>
      <c r="V33" s="82">
        <v>964.3</v>
      </c>
      <c r="W33" s="82">
        <v>802.2</v>
      </c>
      <c r="X33" s="83">
        <v>7663.5265399999998</v>
      </c>
      <c r="Y33" s="81" t="s">
        <v>774</v>
      </c>
      <c r="Z33" s="82">
        <v>335.14654000000002</v>
      </c>
      <c r="AA33" s="82">
        <v>70.78</v>
      </c>
      <c r="AB33" s="82">
        <v>964.3</v>
      </c>
      <c r="AC33" s="82">
        <v>802.2</v>
      </c>
      <c r="AD33" s="83">
        <v>2172.4265399999999</v>
      </c>
    </row>
    <row r="34" spans="1:30" x14ac:dyDescent="0.35">
      <c r="A34" s="1"/>
      <c r="B34" s="81" t="s">
        <v>775</v>
      </c>
      <c r="C34" s="82">
        <v>382.26510000000002</v>
      </c>
      <c r="D34" s="82">
        <v>112.4</v>
      </c>
      <c r="E34" s="82">
        <v>0.4</v>
      </c>
      <c r="F34" s="82">
        <v>109.4</v>
      </c>
      <c r="G34" s="82">
        <v>2535.9</v>
      </c>
      <c r="H34" s="82">
        <v>2027.4</v>
      </c>
      <c r="I34" s="82">
        <v>1.2</v>
      </c>
      <c r="J34" s="82">
        <v>709.8</v>
      </c>
      <c r="K34" s="82">
        <v>761.1</v>
      </c>
      <c r="L34" s="82">
        <v>0</v>
      </c>
      <c r="M34" s="82">
        <v>957.3</v>
      </c>
      <c r="N34" s="82">
        <v>0</v>
      </c>
      <c r="O34" s="82">
        <v>604.46510000000001</v>
      </c>
      <c r="P34" s="82">
        <v>5274.3</v>
      </c>
      <c r="Q34" s="82">
        <v>1718.4</v>
      </c>
      <c r="R34" s="83">
        <v>7597.1651000000002</v>
      </c>
      <c r="S34" s="81" t="s">
        <v>775</v>
      </c>
      <c r="T34" s="82">
        <v>3679.2651000000001</v>
      </c>
      <c r="U34" s="82">
        <v>2139.8000000000002</v>
      </c>
      <c r="V34" s="82">
        <v>958.9</v>
      </c>
      <c r="W34" s="82">
        <v>819.2</v>
      </c>
      <c r="X34" s="83">
        <v>7597.1651000000002</v>
      </c>
      <c r="Y34" s="81" t="s">
        <v>775</v>
      </c>
      <c r="Z34" s="82">
        <v>334.06509999999997</v>
      </c>
      <c r="AA34" s="82">
        <v>72.400000000000006</v>
      </c>
      <c r="AB34" s="82">
        <v>958.9</v>
      </c>
      <c r="AC34" s="82">
        <v>819.2</v>
      </c>
      <c r="AD34" s="83">
        <v>2184.5650999999998</v>
      </c>
    </row>
    <row r="35" spans="1:30" x14ac:dyDescent="0.35">
      <c r="A35" s="1"/>
      <c r="B35" s="81" t="s">
        <v>776</v>
      </c>
      <c r="C35" s="82">
        <v>378.49369000000002</v>
      </c>
      <c r="D35" s="82">
        <v>109.79</v>
      </c>
      <c r="E35" s="82">
        <v>0.2</v>
      </c>
      <c r="F35" s="82">
        <v>107.8</v>
      </c>
      <c r="G35" s="82">
        <v>2662.6</v>
      </c>
      <c r="H35" s="82">
        <v>2124.4</v>
      </c>
      <c r="I35" s="82">
        <v>1.1000000000000001</v>
      </c>
      <c r="J35" s="82">
        <v>706.2</v>
      </c>
      <c r="K35" s="82">
        <v>649.4</v>
      </c>
      <c r="L35" s="82">
        <v>0</v>
      </c>
      <c r="M35" s="82">
        <v>948</v>
      </c>
      <c r="N35" s="82">
        <v>0</v>
      </c>
      <c r="O35" s="82">
        <v>596.28368999999998</v>
      </c>
      <c r="P35" s="82">
        <v>5494.3</v>
      </c>
      <c r="Q35" s="82">
        <v>1597.4</v>
      </c>
      <c r="R35" s="83">
        <v>7687.98369</v>
      </c>
      <c r="S35" s="81" t="s">
        <v>776</v>
      </c>
      <c r="T35" s="82">
        <v>3690.4936899999998</v>
      </c>
      <c r="U35" s="82">
        <v>2234.19</v>
      </c>
      <c r="V35" s="82">
        <v>949.3</v>
      </c>
      <c r="W35" s="82">
        <v>814</v>
      </c>
      <c r="X35" s="83">
        <v>7687.98369</v>
      </c>
      <c r="Y35" s="81" t="s">
        <v>776</v>
      </c>
      <c r="Z35" s="82">
        <v>332.99369000000002</v>
      </c>
      <c r="AA35" s="82">
        <v>69.89</v>
      </c>
      <c r="AB35" s="82">
        <v>949.3</v>
      </c>
      <c r="AC35" s="82">
        <v>814</v>
      </c>
      <c r="AD35" s="83">
        <v>2166.1836899999998</v>
      </c>
    </row>
    <row r="36" spans="1:30" x14ac:dyDescent="0.35">
      <c r="A36" s="1"/>
      <c r="B36" s="81" t="s">
        <v>777</v>
      </c>
      <c r="C36" s="82">
        <v>376.77256</v>
      </c>
      <c r="D36" s="82">
        <v>112.39</v>
      </c>
      <c r="E36" s="82">
        <v>0.2</v>
      </c>
      <c r="F36" s="82">
        <v>109</v>
      </c>
      <c r="G36" s="82">
        <v>2832.2</v>
      </c>
      <c r="H36" s="82">
        <v>2071.5</v>
      </c>
      <c r="I36" s="82">
        <v>0.8</v>
      </c>
      <c r="J36" s="82">
        <v>711.9</v>
      </c>
      <c r="K36" s="82">
        <v>659.8</v>
      </c>
      <c r="L36" s="82">
        <v>0</v>
      </c>
      <c r="M36" s="82">
        <v>936.6</v>
      </c>
      <c r="N36" s="82">
        <v>0</v>
      </c>
      <c r="O36" s="82">
        <v>598.36256000000003</v>
      </c>
      <c r="P36" s="82">
        <v>5616.4</v>
      </c>
      <c r="Q36" s="82">
        <v>1596.4</v>
      </c>
      <c r="R36" s="83">
        <v>7811.1625599999998</v>
      </c>
      <c r="S36" s="81" t="s">
        <v>777</v>
      </c>
      <c r="T36" s="82">
        <v>3868.7725599999999</v>
      </c>
      <c r="U36" s="82">
        <v>2183.89</v>
      </c>
      <c r="V36" s="82">
        <v>937.6</v>
      </c>
      <c r="W36" s="82">
        <v>820.9</v>
      </c>
      <c r="X36" s="83">
        <v>7811.1625599999998</v>
      </c>
      <c r="Y36" s="81" t="s">
        <v>777</v>
      </c>
      <c r="Z36" s="82">
        <v>334.77256</v>
      </c>
      <c r="AA36" s="82">
        <v>72.69</v>
      </c>
      <c r="AB36" s="82">
        <v>937.6</v>
      </c>
      <c r="AC36" s="82">
        <v>820.9</v>
      </c>
      <c r="AD36" s="83">
        <v>2165.9625599999999</v>
      </c>
    </row>
    <row r="37" spans="1:30" x14ac:dyDescent="0.35">
      <c r="A37" s="1"/>
      <c r="B37" s="81" t="s">
        <v>778</v>
      </c>
      <c r="C37" s="82">
        <v>375.82353999999998</v>
      </c>
      <c r="D37" s="82">
        <v>113.26</v>
      </c>
      <c r="E37" s="82">
        <v>0.1</v>
      </c>
      <c r="F37" s="82">
        <v>94.4</v>
      </c>
      <c r="G37" s="82">
        <v>2698.4</v>
      </c>
      <c r="H37" s="82">
        <v>2284.6999999999998</v>
      </c>
      <c r="I37" s="82">
        <v>0.8</v>
      </c>
      <c r="J37" s="82">
        <v>703.7</v>
      </c>
      <c r="K37" s="82">
        <v>646.5</v>
      </c>
      <c r="L37" s="82">
        <v>0</v>
      </c>
      <c r="M37" s="82">
        <v>919.7</v>
      </c>
      <c r="N37" s="82">
        <v>0</v>
      </c>
      <c r="O37" s="82">
        <v>583.58353999999997</v>
      </c>
      <c r="P37" s="82">
        <v>5687.6</v>
      </c>
      <c r="Q37" s="82">
        <v>1566.2</v>
      </c>
      <c r="R37" s="83">
        <v>7837.3835399999998</v>
      </c>
      <c r="S37" s="81" t="s">
        <v>778</v>
      </c>
      <c r="T37" s="82">
        <v>3720.72354</v>
      </c>
      <c r="U37" s="82">
        <v>2397.96</v>
      </c>
      <c r="V37" s="82">
        <v>920.6</v>
      </c>
      <c r="W37" s="82">
        <v>798.1</v>
      </c>
      <c r="X37" s="83">
        <v>7837.3835399999998</v>
      </c>
      <c r="Y37" s="81" t="s">
        <v>778</v>
      </c>
      <c r="Z37" s="82">
        <v>334.72354000000001</v>
      </c>
      <c r="AA37" s="82">
        <v>73.06</v>
      </c>
      <c r="AB37" s="82">
        <v>920.6</v>
      </c>
      <c r="AC37" s="82">
        <v>798.1</v>
      </c>
      <c r="AD37" s="83">
        <v>2126.4835400000002</v>
      </c>
    </row>
    <row r="38" spans="1:30" x14ac:dyDescent="0.35">
      <c r="A38" s="1"/>
      <c r="B38" s="81" t="s">
        <v>779</v>
      </c>
      <c r="C38" s="82">
        <v>374.25724000000002</v>
      </c>
      <c r="D38" s="82">
        <v>112</v>
      </c>
      <c r="E38" s="82">
        <v>0.1</v>
      </c>
      <c r="F38" s="82">
        <v>99.7</v>
      </c>
      <c r="G38" s="82">
        <v>2765.3</v>
      </c>
      <c r="H38" s="82">
        <v>2240.5</v>
      </c>
      <c r="I38" s="82">
        <v>0.6</v>
      </c>
      <c r="J38" s="82">
        <v>679.5</v>
      </c>
      <c r="K38" s="82">
        <v>650</v>
      </c>
      <c r="L38" s="82">
        <v>0</v>
      </c>
      <c r="M38" s="82">
        <v>893.8</v>
      </c>
      <c r="N38" s="82">
        <v>0</v>
      </c>
      <c r="O38" s="82">
        <v>586.05723999999998</v>
      </c>
      <c r="P38" s="82">
        <v>5685.9</v>
      </c>
      <c r="Q38" s="82">
        <v>1543.8</v>
      </c>
      <c r="R38" s="83">
        <v>7815.7572399999999</v>
      </c>
      <c r="S38" s="81" t="s">
        <v>779</v>
      </c>
      <c r="T38" s="82">
        <v>3789.5572400000001</v>
      </c>
      <c r="U38" s="82">
        <v>2352.5</v>
      </c>
      <c r="V38" s="82">
        <v>894.5</v>
      </c>
      <c r="W38" s="82">
        <v>779.2</v>
      </c>
      <c r="X38" s="83">
        <v>7815.7572399999999</v>
      </c>
      <c r="Y38" s="81" t="s">
        <v>779</v>
      </c>
      <c r="Z38" s="82">
        <v>330.55723999999998</v>
      </c>
      <c r="AA38" s="82">
        <v>71.5</v>
      </c>
      <c r="AB38" s="82">
        <v>894.5</v>
      </c>
      <c r="AC38" s="82">
        <v>779.2</v>
      </c>
      <c r="AD38" s="83">
        <v>2075.7572399999999</v>
      </c>
    </row>
    <row r="39" spans="1:30" x14ac:dyDescent="0.35">
      <c r="A39" s="1"/>
      <c r="B39" s="81" t="s">
        <v>780</v>
      </c>
      <c r="C39" s="82">
        <v>374.76022999999998</v>
      </c>
      <c r="D39" s="82">
        <v>110.13</v>
      </c>
      <c r="E39" s="82">
        <v>0</v>
      </c>
      <c r="F39" s="82">
        <v>117.6</v>
      </c>
      <c r="G39" s="82">
        <v>2707</v>
      </c>
      <c r="H39" s="82">
        <v>2203</v>
      </c>
      <c r="I39" s="82">
        <v>0.3</v>
      </c>
      <c r="J39" s="82">
        <v>690.4</v>
      </c>
      <c r="K39" s="82">
        <v>654.5</v>
      </c>
      <c r="L39" s="82">
        <v>0</v>
      </c>
      <c r="M39" s="82">
        <v>838.2</v>
      </c>
      <c r="N39" s="82">
        <v>0</v>
      </c>
      <c r="O39" s="82">
        <v>602.49023</v>
      </c>
      <c r="P39" s="82">
        <v>5600.7</v>
      </c>
      <c r="Q39" s="82">
        <v>1492.7</v>
      </c>
      <c r="R39" s="83">
        <v>7695.89023</v>
      </c>
      <c r="S39" s="81" t="s">
        <v>780</v>
      </c>
      <c r="T39" s="82">
        <v>3736.2602299999999</v>
      </c>
      <c r="U39" s="82">
        <v>2313.13</v>
      </c>
      <c r="V39" s="82">
        <v>838.5</v>
      </c>
      <c r="W39" s="82">
        <v>808</v>
      </c>
      <c r="X39" s="83">
        <v>7695.89023</v>
      </c>
      <c r="Y39" s="81" t="s">
        <v>780</v>
      </c>
      <c r="Z39" s="82">
        <v>330.36023</v>
      </c>
      <c r="AA39" s="82">
        <v>68.73</v>
      </c>
      <c r="AB39" s="82">
        <v>838.5</v>
      </c>
      <c r="AC39" s="82">
        <v>808</v>
      </c>
      <c r="AD39" s="83">
        <v>2045.59023</v>
      </c>
    </row>
    <row r="40" spans="1:30" x14ac:dyDescent="0.35">
      <c r="A40" s="1"/>
      <c r="B40" s="81" t="s">
        <v>781</v>
      </c>
      <c r="C40" s="82">
        <v>374.47361000000001</v>
      </c>
      <c r="D40" s="82">
        <v>113</v>
      </c>
      <c r="E40" s="82">
        <v>0</v>
      </c>
      <c r="F40" s="82">
        <v>118.6</v>
      </c>
      <c r="G40" s="82">
        <v>2761.6</v>
      </c>
      <c r="H40" s="82">
        <v>2150.1999999999998</v>
      </c>
      <c r="I40" s="82">
        <v>0.4</v>
      </c>
      <c r="J40" s="82">
        <v>688.7</v>
      </c>
      <c r="K40" s="82">
        <v>652.9</v>
      </c>
      <c r="L40" s="82">
        <v>0</v>
      </c>
      <c r="M40" s="82">
        <v>666.6</v>
      </c>
      <c r="N40" s="82">
        <v>0</v>
      </c>
      <c r="O40" s="82">
        <v>606.07361000000003</v>
      </c>
      <c r="P40" s="82">
        <v>5600.9</v>
      </c>
      <c r="Q40" s="82">
        <v>1319.5</v>
      </c>
      <c r="R40" s="83">
        <v>7526.47361</v>
      </c>
      <c r="S40" s="81" t="s">
        <v>781</v>
      </c>
      <c r="T40" s="82">
        <v>3788.97361</v>
      </c>
      <c r="U40" s="82">
        <v>2263.1999999999998</v>
      </c>
      <c r="V40" s="82">
        <v>667</v>
      </c>
      <c r="W40" s="82">
        <v>807.3</v>
      </c>
      <c r="X40" s="83">
        <v>7526.47361</v>
      </c>
      <c r="Y40" s="81" t="s">
        <v>781</v>
      </c>
      <c r="Z40" s="82">
        <v>330.47361000000001</v>
      </c>
      <c r="AA40" s="82">
        <v>72.3</v>
      </c>
      <c r="AB40" s="82">
        <v>667</v>
      </c>
      <c r="AC40" s="82">
        <v>807.3</v>
      </c>
      <c r="AD40" s="83">
        <v>1877.0736099999999</v>
      </c>
    </row>
    <row r="41" spans="1:30" x14ac:dyDescent="0.35">
      <c r="A41" s="1"/>
      <c r="B41" s="81" t="s">
        <v>782</v>
      </c>
      <c r="C41" s="82">
        <v>373.07896</v>
      </c>
      <c r="D41" s="82">
        <v>112.02</v>
      </c>
      <c r="E41" s="82">
        <v>0</v>
      </c>
      <c r="F41" s="82">
        <v>124.4</v>
      </c>
      <c r="G41" s="82">
        <v>2990.7</v>
      </c>
      <c r="H41" s="82">
        <v>2211.1</v>
      </c>
      <c r="I41" s="82">
        <v>0.2</v>
      </c>
      <c r="J41" s="82">
        <v>694.8</v>
      </c>
      <c r="K41" s="82">
        <v>652.9</v>
      </c>
      <c r="L41" s="82">
        <v>0</v>
      </c>
      <c r="M41" s="82">
        <v>309.3</v>
      </c>
      <c r="N41" s="82">
        <v>0</v>
      </c>
      <c r="O41" s="82">
        <v>609.49896000000001</v>
      </c>
      <c r="P41" s="82">
        <v>5896.8</v>
      </c>
      <c r="Q41" s="82">
        <v>962.2</v>
      </c>
      <c r="R41" s="83">
        <v>7468.4989599999999</v>
      </c>
      <c r="S41" s="81" t="s">
        <v>782</v>
      </c>
      <c r="T41" s="82">
        <v>4016.6789600000002</v>
      </c>
      <c r="U41" s="82">
        <v>2323.12</v>
      </c>
      <c r="V41" s="82">
        <v>309.5</v>
      </c>
      <c r="W41" s="82">
        <v>819.2</v>
      </c>
      <c r="X41" s="83">
        <v>7468.4989599999999</v>
      </c>
      <c r="Y41" s="81" t="s">
        <v>782</v>
      </c>
      <c r="Z41" s="82">
        <v>330.17896000000002</v>
      </c>
      <c r="AA41" s="82">
        <v>71.62</v>
      </c>
      <c r="AB41" s="82">
        <v>309.5</v>
      </c>
      <c r="AC41" s="82">
        <v>819.2</v>
      </c>
      <c r="AD41" s="83">
        <v>1530.4989599999999</v>
      </c>
    </row>
    <row r="42" spans="1:30" x14ac:dyDescent="0.35">
      <c r="A42" s="1"/>
      <c r="B42" s="81" t="s">
        <v>783</v>
      </c>
      <c r="C42" s="82">
        <v>371.83057000000002</v>
      </c>
      <c r="D42" s="82">
        <v>112.49</v>
      </c>
      <c r="E42" s="82">
        <v>0</v>
      </c>
      <c r="F42" s="82">
        <v>119.9</v>
      </c>
      <c r="G42" s="82">
        <v>3107.8</v>
      </c>
      <c r="H42" s="82">
        <v>2376.5</v>
      </c>
      <c r="I42" s="82">
        <v>0.1</v>
      </c>
      <c r="J42" s="82">
        <v>685.8</v>
      </c>
      <c r="K42" s="82">
        <v>650.5</v>
      </c>
      <c r="L42" s="82">
        <v>0</v>
      </c>
      <c r="M42" s="82">
        <v>61.2</v>
      </c>
      <c r="N42" s="82">
        <v>0</v>
      </c>
      <c r="O42" s="82">
        <v>604.22056999999995</v>
      </c>
      <c r="P42" s="82">
        <v>6170.2</v>
      </c>
      <c r="Q42" s="82">
        <v>711.7</v>
      </c>
      <c r="R42" s="83">
        <v>7486.12057</v>
      </c>
      <c r="S42" s="81" t="s">
        <v>783</v>
      </c>
      <c r="T42" s="82">
        <v>4130.1305700000003</v>
      </c>
      <c r="U42" s="82">
        <v>2488.9899999999998</v>
      </c>
      <c r="V42" s="82">
        <v>61.3</v>
      </c>
      <c r="W42" s="82">
        <v>805.7</v>
      </c>
      <c r="X42" s="83">
        <v>7486.12057</v>
      </c>
      <c r="Y42" s="81" t="s">
        <v>783</v>
      </c>
      <c r="Z42" s="82">
        <v>332.33057000000002</v>
      </c>
      <c r="AA42" s="82">
        <v>72.59</v>
      </c>
      <c r="AB42" s="82">
        <v>61.3</v>
      </c>
      <c r="AC42" s="82">
        <v>805.7</v>
      </c>
      <c r="AD42" s="83">
        <v>1271.92057</v>
      </c>
    </row>
    <row r="43" spans="1:30" x14ac:dyDescent="0.35">
      <c r="A43" s="1"/>
      <c r="B43" s="81" t="s">
        <v>784</v>
      </c>
      <c r="C43" s="82">
        <v>370.25367</v>
      </c>
      <c r="D43" s="82">
        <v>152.68</v>
      </c>
      <c r="E43" s="82">
        <v>0</v>
      </c>
      <c r="F43" s="82">
        <v>122.8</v>
      </c>
      <c r="G43" s="82">
        <v>3134.3</v>
      </c>
      <c r="H43" s="82">
        <v>2160.9</v>
      </c>
      <c r="I43" s="82">
        <v>0</v>
      </c>
      <c r="J43" s="82">
        <v>695.7</v>
      </c>
      <c r="K43" s="82">
        <v>786</v>
      </c>
      <c r="L43" s="82">
        <v>0</v>
      </c>
      <c r="M43" s="82">
        <v>0</v>
      </c>
      <c r="N43" s="82">
        <v>0</v>
      </c>
      <c r="O43" s="82">
        <v>645.73366999999996</v>
      </c>
      <c r="P43" s="82">
        <v>5990.9</v>
      </c>
      <c r="Q43" s="82">
        <v>786</v>
      </c>
      <c r="R43" s="83">
        <v>7422.6336700000002</v>
      </c>
      <c r="S43" s="81" t="s">
        <v>784</v>
      </c>
      <c r="T43" s="82">
        <v>4290.5536700000002</v>
      </c>
      <c r="U43" s="82">
        <v>2313.58</v>
      </c>
      <c r="V43" s="82">
        <v>0</v>
      </c>
      <c r="W43" s="82">
        <v>818.5</v>
      </c>
      <c r="X43" s="83">
        <v>7422.6336700000002</v>
      </c>
      <c r="Y43" s="81" t="s">
        <v>784</v>
      </c>
      <c r="Z43" s="82">
        <v>340.35367000000002</v>
      </c>
      <c r="AA43" s="82">
        <v>73.78</v>
      </c>
      <c r="AB43" s="82">
        <v>0</v>
      </c>
      <c r="AC43" s="82">
        <v>818.5</v>
      </c>
      <c r="AD43" s="83">
        <v>1232.6336699999999</v>
      </c>
    </row>
    <row r="44" spans="1:30" x14ac:dyDescent="0.35">
      <c r="A44" s="1"/>
      <c r="B44" s="81" t="s">
        <v>785</v>
      </c>
      <c r="C44" s="82">
        <v>390.63562999999999</v>
      </c>
      <c r="D44" s="82">
        <v>157.4</v>
      </c>
      <c r="E44" s="82">
        <v>0</v>
      </c>
      <c r="F44" s="82">
        <v>122.2</v>
      </c>
      <c r="G44" s="82">
        <v>3199.6</v>
      </c>
      <c r="H44" s="82">
        <v>2410.1999999999998</v>
      </c>
      <c r="I44" s="82">
        <v>0</v>
      </c>
      <c r="J44" s="82">
        <v>665.1</v>
      </c>
      <c r="K44" s="82">
        <v>789.4</v>
      </c>
      <c r="L44" s="82">
        <v>0</v>
      </c>
      <c r="M44" s="82">
        <v>0</v>
      </c>
      <c r="N44" s="82">
        <v>0</v>
      </c>
      <c r="O44" s="82">
        <v>670.23563000000001</v>
      </c>
      <c r="P44" s="82">
        <v>6274.9</v>
      </c>
      <c r="Q44" s="82">
        <v>789.4</v>
      </c>
      <c r="R44" s="83">
        <v>7734.5356300000003</v>
      </c>
      <c r="S44" s="81" t="s">
        <v>785</v>
      </c>
      <c r="T44" s="82">
        <v>4379.6356299999998</v>
      </c>
      <c r="U44" s="82">
        <v>2567.6</v>
      </c>
      <c r="V44" s="82">
        <v>0</v>
      </c>
      <c r="W44" s="82">
        <v>787.3</v>
      </c>
      <c r="X44" s="83">
        <v>7734.5356300000003</v>
      </c>
      <c r="Y44" s="81" t="s">
        <v>785</v>
      </c>
      <c r="Z44" s="82">
        <v>345.83562999999998</v>
      </c>
      <c r="AA44" s="82">
        <v>70.5</v>
      </c>
      <c r="AB44" s="82">
        <v>0</v>
      </c>
      <c r="AC44" s="82">
        <v>787.3</v>
      </c>
      <c r="AD44" s="83">
        <v>1203.63563</v>
      </c>
    </row>
    <row r="45" spans="1:30" x14ac:dyDescent="0.35">
      <c r="A45" s="1"/>
      <c r="B45" s="81" t="s">
        <v>786</v>
      </c>
      <c r="C45" s="82">
        <v>388.52605999999997</v>
      </c>
      <c r="D45" s="82">
        <v>159.37</v>
      </c>
      <c r="E45" s="82">
        <v>0</v>
      </c>
      <c r="F45" s="82">
        <v>124</v>
      </c>
      <c r="G45" s="82">
        <v>3255.8</v>
      </c>
      <c r="H45" s="82">
        <v>2357.6999999999998</v>
      </c>
      <c r="I45" s="82">
        <v>0</v>
      </c>
      <c r="J45" s="82">
        <v>628.5</v>
      </c>
      <c r="K45" s="82">
        <v>789</v>
      </c>
      <c r="L45" s="82">
        <v>0</v>
      </c>
      <c r="M45" s="82">
        <v>0</v>
      </c>
      <c r="N45" s="82">
        <v>0</v>
      </c>
      <c r="O45" s="82">
        <v>671.89606000000003</v>
      </c>
      <c r="P45" s="82">
        <v>6242</v>
      </c>
      <c r="Q45" s="82">
        <v>789</v>
      </c>
      <c r="R45" s="83">
        <v>7702.89606</v>
      </c>
      <c r="S45" s="81" t="s">
        <v>786</v>
      </c>
      <c r="T45" s="82">
        <v>4433.3260600000003</v>
      </c>
      <c r="U45" s="82">
        <v>2517.0700000000002</v>
      </c>
      <c r="V45" s="82">
        <v>0</v>
      </c>
      <c r="W45" s="82">
        <v>752.5</v>
      </c>
      <c r="X45" s="83">
        <v>7702.89606</v>
      </c>
      <c r="Y45" s="81" t="s">
        <v>786</v>
      </c>
      <c r="Z45" s="82">
        <v>342.12606</v>
      </c>
      <c r="AA45" s="82">
        <v>73.17</v>
      </c>
      <c r="AB45" s="82">
        <v>0</v>
      </c>
      <c r="AC45" s="82">
        <v>752.5</v>
      </c>
      <c r="AD45" s="83">
        <v>1167.7960599999999</v>
      </c>
    </row>
    <row r="46" spans="1:30" x14ac:dyDescent="0.35">
      <c r="A46" s="1"/>
      <c r="B46" s="81" t="s">
        <v>787</v>
      </c>
      <c r="C46" s="82">
        <v>387.94101000000001</v>
      </c>
      <c r="D46" s="82">
        <v>155.66</v>
      </c>
      <c r="E46" s="82">
        <v>0</v>
      </c>
      <c r="F46" s="82">
        <v>123.1</v>
      </c>
      <c r="G46" s="82">
        <v>3332.9</v>
      </c>
      <c r="H46" s="82">
        <v>2383.8000000000002</v>
      </c>
      <c r="I46" s="82">
        <v>0</v>
      </c>
      <c r="J46" s="82">
        <v>539.6</v>
      </c>
      <c r="K46" s="82">
        <v>785</v>
      </c>
      <c r="L46" s="82">
        <v>0</v>
      </c>
      <c r="M46" s="82">
        <v>0</v>
      </c>
      <c r="N46" s="82">
        <v>0</v>
      </c>
      <c r="O46" s="82">
        <v>666.70101</v>
      </c>
      <c r="P46" s="82">
        <v>6256.3</v>
      </c>
      <c r="Q46" s="82">
        <v>785</v>
      </c>
      <c r="R46" s="83">
        <v>7708.00101</v>
      </c>
      <c r="S46" s="81" t="s">
        <v>787</v>
      </c>
      <c r="T46" s="82">
        <v>4505.8410100000001</v>
      </c>
      <c r="U46" s="82">
        <v>2539.46</v>
      </c>
      <c r="V46" s="82">
        <v>0</v>
      </c>
      <c r="W46" s="82">
        <v>662.7</v>
      </c>
      <c r="X46" s="83">
        <v>7708.00101</v>
      </c>
      <c r="Y46" s="81" t="s">
        <v>787</v>
      </c>
      <c r="Z46" s="82">
        <v>344.14100999999999</v>
      </c>
      <c r="AA46" s="82">
        <v>69.36</v>
      </c>
      <c r="AB46" s="82">
        <v>0</v>
      </c>
      <c r="AC46" s="82">
        <v>662.7</v>
      </c>
      <c r="AD46" s="83">
        <v>1076.20101</v>
      </c>
    </row>
    <row r="47" spans="1:30" x14ac:dyDescent="0.35">
      <c r="A47" s="1"/>
      <c r="B47" s="81" t="s">
        <v>788</v>
      </c>
      <c r="C47" s="82">
        <v>417.19310000000002</v>
      </c>
      <c r="D47" s="82">
        <v>153.24</v>
      </c>
      <c r="E47" s="82">
        <v>0</v>
      </c>
      <c r="F47" s="82">
        <v>110.9</v>
      </c>
      <c r="G47" s="82">
        <v>3259.2</v>
      </c>
      <c r="H47" s="82">
        <v>2446</v>
      </c>
      <c r="I47" s="82">
        <v>0</v>
      </c>
      <c r="J47" s="82">
        <v>500.8</v>
      </c>
      <c r="K47" s="82">
        <v>807.8</v>
      </c>
      <c r="L47" s="82">
        <v>0</v>
      </c>
      <c r="M47" s="82">
        <v>0</v>
      </c>
      <c r="N47" s="82">
        <v>0</v>
      </c>
      <c r="O47" s="82">
        <v>681.33309999999994</v>
      </c>
      <c r="P47" s="82">
        <v>6206</v>
      </c>
      <c r="Q47" s="82">
        <v>807.8</v>
      </c>
      <c r="R47" s="83">
        <v>7695.1331</v>
      </c>
      <c r="S47" s="81" t="s">
        <v>788</v>
      </c>
      <c r="T47" s="82">
        <v>4484.1931000000004</v>
      </c>
      <c r="U47" s="82">
        <v>2599.2399999999998</v>
      </c>
      <c r="V47" s="82">
        <v>0</v>
      </c>
      <c r="W47" s="82">
        <v>611.70000000000005</v>
      </c>
      <c r="X47" s="83">
        <v>7695.1331</v>
      </c>
      <c r="Y47" s="81" t="s">
        <v>788</v>
      </c>
      <c r="Z47" s="82">
        <v>348.8931</v>
      </c>
      <c r="AA47" s="82">
        <v>67.64</v>
      </c>
      <c r="AB47" s="82">
        <v>0</v>
      </c>
      <c r="AC47" s="82">
        <v>611.70000000000005</v>
      </c>
      <c r="AD47" s="83">
        <v>1028.2330999999999</v>
      </c>
    </row>
    <row r="48" spans="1:30" x14ac:dyDescent="0.35">
      <c r="A48" s="1"/>
      <c r="B48" s="81" t="s">
        <v>789</v>
      </c>
      <c r="C48" s="82">
        <v>421.56189000000001</v>
      </c>
      <c r="D48" s="82">
        <v>155.35</v>
      </c>
      <c r="E48" s="82">
        <v>0</v>
      </c>
      <c r="F48" s="82">
        <v>106</v>
      </c>
      <c r="G48" s="82">
        <v>3254.7</v>
      </c>
      <c r="H48" s="82">
        <v>2459.5</v>
      </c>
      <c r="I48" s="82">
        <v>0</v>
      </c>
      <c r="J48" s="82">
        <v>455.8</v>
      </c>
      <c r="K48" s="82">
        <v>810.2</v>
      </c>
      <c r="L48" s="82">
        <v>0</v>
      </c>
      <c r="M48" s="82">
        <v>0</v>
      </c>
      <c r="N48" s="82">
        <v>0</v>
      </c>
      <c r="O48" s="82">
        <v>682.91188999999997</v>
      </c>
      <c r="P48" s="82">
        <v>6170</v>
      </c>
      <c r="Q48" s="82">
        <v>810.2</v>
      </c>
      <c r="R48" s="83">
        <v>7663.1118900000001</v>
      </c>
      <c r="S48" s="81" t="s">
        <v>789</v>
      </c>
      <c r="T48" s="82">
        <v>4486.4618899999996</v>
      </c>
      <c r="U48" s="82">
        <v>2614.85</v>
      </c>
      <c r="V48" s="82">
        <v>0</v>
      </c>
      <c r="W48" s="82">
        <v>561.79999999999995</v>
      </c>
      <c r="X48" s="83">
        <v>7663.1118900000001</v>
      </c>
      <c r="Y48" s="81" t="s">
        <v>789</v>
      </c>
      <c r="Z48" s="82">
        <v>348.86189000000002</v>
      </c>
      <c r="AA48" s="82">
        <v>67.55</v>
      </c>
      <c r="AB48" s="82">
        <v>0</v>
      </c>
      <c r="AC48" s="82">
        <v>561.79999999999995</v>
      </c>
      <c r="AD48" s="83">
        <v>978.21189000000004</v>
      </c>
    </row>
    <row r="49" spans="1:30" x14ac:dyDescent="0.35">
      <c r="A49" s="1"/>
      <c r="B49" s="81" t="s">
        <v>790</v>
      </c>
      <c r="C49" s="82">
        <v>421.47091</v>
      </c>
      <c r="D49" s="82">
        <v>156.38999999999999</v>
      </c>
      <c r="E49" s="82">
        <v>0</v>
      </c>
      <c r="F49" s="82">
        <v>105.6</v>
      </c>
      <c r="G49" s="82">
        <v>3279.7</v>
      </c>
      <c r="H49" s="82">
        <v>2489.6</v>
      </c>
      <c r="I49" s="82">
        <v>0</v>
      </c>
      <c r="J49" s="82">
        <v>396.2</v>
      </c>
      <c r="K49" s="82">
        <v>811.1</v>
      </c>
      <c r="L49" s="82">
        <v>0</v>
      </c>
      <c r="M49" s="82">
        <v>0</v>
      </c>
      <c r="N49" s="82">
        <v>0</v>
      </c>
      <c r="O49" s="82">
        <v>683.46091000000001</v>
      </c>
      <c r="P49" s="82">
        <v>6165.5</v>
      </c>
      <c r="Q49" s="82">
        <v>811.1</v>
      </c>
      <c r="R49" s="83">
        <v>7660.0609100000001</v>
      </c>
      <c r="S49" s="81" t="s">
        <v>790</v>
      </c>
      <c r="T49" s="82">
        <v>4512.2709100000002</v>
      </c>
      <c r="U49" s="82">
        <v>2645.99</v>
      </c>
      <c r="V49" s="82">
        <v>0</v>
      </c>
      <c r="W49" s="82">
        <v>501.8</v>
      </c>
      <c r="X49" s="83">
        <v>7660.0609100000001</v>
      </c>
      <c r="Y49" s="81" t="s">
        <v>790</v>
      </c>
      <c r="Z49" s="82">
        <v>350.37090999999998</v>
      </c>
      <c r="AA49" s="82">
        <v>69.69</v>
      </c>
      <c r="AB49" s="82">
        <v>0</v>
      </c>
      <c r="AC49" s="82">
        <v>501.8</v>
      </c>
      <c r="AD49" s="83">
        <v>921.86090999999999</v>
      </c>
    </row>
    <row r="50" spans="1:30" x14ac:dyDescent="0.35">
      <c r="A50" s="1"/>
      <c r="B50" s="81" t="s">
        <v>791</v>
      </c>
      <c r="C50" s="82">
        <v>425.04165999999998</v>
      </c>
      <c r="D50" s="82">
        <v>157.88999999999999</v>
      </c>
      <c r="E50" s="82">
        <v>0</v>
      </c>
      <c r="F50" s="82">
        <v>107.1</v>
      </c>
      <c r="G50" s="82">
        <v>3317.8</v>
      </c>
      <c r="H50" s="82">
        <v>2453.8000000000002</v>
      </c>
      <c r="I50" s="82">
        <v>0</v>
      </c>
      <c r="J50" s="82">
        <v>349</v>
      </c>
      <c r="K50" s="82">
        <v>756.6</v>
      </c>
      <c r="L50" s="82">
        <v>0</v>
      </c>
      <c r="M50" s="82">
        <v>0</v>
      </c>
      <c r="N50" s="82">
        <v>0</v>
      </c>
      <c r="O50" s="82">
        <v>690.03165999999999</v>
      </c>
      <c r="P50" s="82">
        <v>6120.6</v>
      </c>
      <c r="Q50" s="82">
        <v>756.6</v>
      </c>
      <c r="R50" s="83">
        <v>7567.2316600000004</v>
      </c>
      <c r="S50" s="81" t="s">
        <v>791</v>
      </c>
      <c r="T50" s="82">
        <v>4499.4416600000004</v>
      </c>
      <c r="U50" s="82">
        <v>2611.69</v>
      </c>
      <c r="V50" s="82">
        <v>0</v>
      </c>
      <c r="W50" s="82">
        <v>456.1</v>
      </c>
      <c r="X50" s="83">
        <v>7567.2316600000004</v>
      </c>
      <c r="Y50" s="81" t="s">
        <v>791</v>
      </c>
      <c r="Z50" s="82">
        <v>350.34165999999999</v>
      </c>
      <c r="AA50" s="82">
        <v>71.69</v>
      </c>
      <c r="AB50" s="82">
        <v>0</v>
      </c>
      <c r="AC50" s="82">
        <v>456.1</v>
      </c>
      <c r="AD50" s="83">
        <v>878.13166000000001</v>
      </c>
    </row>
    <row r="51" spans="1:30" x14ac:dyDescent="0.35">
      <c r="A51" s="1"/>
      <c r="B51" s="81" t="s">
        <v>792</v>
      </c>
      <c r="C51" s="82">
        <v>425.92705000000001</v>
      </c>
      <c r="D51" s="82">
        <v>159.13</v>
      </c>
      <c r="E51" s="82">
        <v>0</v>
      </c>
      <c r="F51" s="82">
        <v>110</v>
      </c>
      <c r="G51" s="82">
        <v>3327.8</v>
      </c>
      <c r="H51" s="82">
        <v>2483.1999999999998</v>
      </c>
      <c r="I51" s="82">
        <v>0</v>
      </c>
      <c r="J51" s="82">
        <v>308.39999999999998</v>
      </c>
      <c r="K51" s="82">
        <v>740.4</v>
      </c>
      <c r="L51" s="82">
        <v>0</v>
      </c>
      <c r="M51" s="82">
        <v>0</v>
      </c>
      <c r="N51" s="82">
        <v>0</v>
      </c>
      <c r="O51" s="82">
        <v>695.05705</v>
      </c>
      <c r="P51" s="82">
        <v>6119.4</v>
      </c>
      <c r="Q51" s="82">
        <v>740.4</v>
      </c>
      <c r="R51" s="83">
        <v>7554.8570499999996</v>
      </c>
      <c r="S51" s="81" t="s">
        <v>792</v>
      </c>
      <c r="T51" s="82">
        <v>4494.1270500000001</v>
      </c>
      <c r="U51" s="82">
        <v>2642.33</v>
      </c>
      <c r="V51" s="82">
        <v>0</v>
      </c>
      <c r="W51" s="82">
        <v>418.4</v>
      </c>
      <c r="X51" s="83">
        <v>7554.8570499999996</v>
      </c>
      <c r="Y51" s="81" t="s">
        <v>792</v>
      </c>
      <c r="Z51" s="82">
        <v>349.92705000000001</v>
      </c>
      <c r="AA51" s="82">
        <v>68.33</v>
      </c>
      <c r="AB51" s="82">
        <v>0</v>
      </c>
      <c r="AC51" s="82">
        <v>418.4</v>
      </c>
      <c r="AD51" s="83">
        <v>836.65705000000003</v>
      </c>
    </row>
    <row r="52" spans="1:30" x14ac:dyDescent="0.35">
      <c r="A52" s="1"/>
      <c r="B52" s="81" t="s">
        <v>793</v>
      </c>
      <c r="C52" s="82">
        <v>405.27289000000002</v>
      </c>
      <c r="D52" s="82">
        <v>159.18</v>
      </c>
      <c r="E52" s="82">
        <v>0</v>
      </c>
      <c r="F52" s="82">
        <v>93.1</v>
      </c>
      <c r="G52" s="82">
        <v>3346.5</v>
      </c>
      <c r="H52" s="82">
        <v>2487.9</v>
      </c>
      <c r="I52" s="82">
        <v>0</v>
      </c>
      <c r="J52" s="82">
        <v>257.5</v>
      </c>
      <c r="K52" s="82">
        <v>728.4</v>
      </c>
      <c r="L52" s="82">
        <v>0</v>
      </c>
      <c r="M52" s="82">
        <v>0</v>
      </c>
      <c r="N52" s="82">
        <v>0</v>
      </c>
      <c r="O52" s="82">
        <v>657.55289000000005</v>
      </c>
      <c r="P52" s="82">
        <v>6091.9</v>
      </c>
      <c r="Q52" s="82">
        <v>728.4</v>
      </c>
      <c r="R52" s="83">
        <v>7477.8528900000001</v>
      </c>
      <c r="S52" s="81" t="s">
        <v>793</v>
      </c>
      <c r="T52" s="82">
        <v>4480.1728899999998</v>
      </c>
      <c r="U52" s="82">
        <v>2647.08</v>
      </c>
      <c r="V52" s="82">
        <v>0</v>
      </c>
      <c r="W52" s="82">
        <v>350.6</v>
      </c>
      <c r="X52" s="83">
        <v>7477.8528900000001</v>
      </c>
      <c r="Y52" s="81" t="s">
        <v>793</v>
      </c>
      <c r="Z52" s="82">
        <v>349.57288999999997</v>
      </c>
      <c r="AA52" s="82">
        <v>72.680000000000007</v>
      </c>
      <c r="AB52" s="82">
        <v>0</v>
      </c>
      <c r="AC52" s="82">
        <v>350.6</v>
      </c>
      <c r="AD52" s="83">
        <v>772.85289</v>
      </c>
    </row>
    <row r="53" spans="1:30" x14ac:dyDescent="0.35">
      <c r="A53" s="1"/>
      <c r="B53" s="81" t="s">
        <v>794</v>
      </c>
      <c r="C53" s="82">
        <v>418.67450000000002</v>
      </c>
      <c r="D53" s="82">
        <v>159.43</v>
      </c>
      <c r="E53" s="82">
        <v>0</v>
      </c>
      <c r="F53" s="82">
        <v>83.7</v>
      </c>
      <c r="G53" s="82">
        <v>3168.7</v>
      </c>
      <c r="H53" s="82">
        <v>2396.1</v>
      </c>
      <c r="I53" s="82">
        <v>0</v>
      </c>
      <c r="J53" s="82">
        <v>221.7</v>
      </c>
      <c r="K53" s="82">
        <v>739.8</v>
      </c>
      <c r="L53" s="82">
        <v>0</v>
      </c>
      <c r="M53" s="82">
        <v>0</v>
      </c>
      <c r="N53" s="82">
        <v>0</v>
      </c>
      <c r="O53" s="82">
        <v>661.80449999999996</v>
      </c>
      <c r="P53" s="82">
        <v>5786.5</v>
      </c>
      <c r="Q53" s="82">
        <v>739.8</v>
      </c>
      <c r="R53" s="83">
        <v>7188.1045000000004</v>
      </c>
      <c r="S53" s="81" t="s">
        <v>794</v>
      </c>
      <c r="T53" s="82">
        <v>4327.1745000000001</v>
      </c>
      <c r="U53" s="82">
        <v>2555.5300000000002</v>
      </c>
      <c r="V53" s="82">
        <v>0</v>
      </c>
      <c r="W53" s="82">
        <v>305.39999999999998</v>
      </c>
      <c r="X53" s="83">
        <v>7188.1045000000004</v>
      </c>
      <c r="Y53" s="81" t="s">
        <v>794</v>
      </c>
      <c r="Z53" s="82">
        <v>341.27449999999999</v>
      </c>
      <c r="AA53" s="82">
        <v>73.13</v>
      </c>
      <c r="AB53" s="82">
        <v>0</v>
      </c>
      <c r="AC53" s="82">
        <v>305.39999999999998</v>
      </c>
      <c r="AD53" s="83">
        <v>719.80449999999996</v>
      </c>
    </row>
    <row r="54" spans="1:30" x14ac:dyDescent="0.35">
      <c r="A54" s="1"/>
      <c r="B54" s="81" t="s">
        <v>795</v>
      </c>
      <c r="C54" s="82">
        <v>418.45693</v>
      </c>
      <c r="D54" s="82">
        <v>157.58000000000001</v>
      </c>
      <c r="E54" s="82">
        <v>0</v>
      </c>
      <c r="F54" s="82">
        <v>84.9</v>
      </c>
      <c r="G54" s="82">
        <v>3101.3</v>
      </c>
      <c r="H54" s="82">
        <v>2260.5</v>
      </c>
      <c r="I54" s="82">
        <v>0</v>
      </c>
      <c r="J54" s="82">
        <v>212.7</v>
      </c>
      <c r="K54" s="82">
        <v>726.7</v>
      </c>
      <c r="L54" s="82">
        <v>0</v>
      </c>
      <c r="M54" s="82">
        <v>0</v>
      </c>
      <c r="N54" s="82">
        <v>0</v>
      </c>
      <c r="O54" s="82">
        <v>660.93692999999996</v>
      </c>
      <c r="P54" s="82">
        <v>5574.5</v>
      </c>
      <c r="Q54" s="82">
        <v>726.7</v>
      </c>
      <c r="R54" s="83">
        <v>6962.1369299999997</v>
      </c>
      <c r="S54" s="81" t="s">
        <v>795</v>
      </c>
      <c r="T54" s="82">
        <v>4246.4569300000003</v>
      </c>
      <c r="U54" s="82">
        <v>2418.08</v>
      </c>
      <c r="V54" s="82">
        <v>0</v>
      </c>
      <c r="W54" s="82">
        <v>297.60000000000002</v>
      </c>
      <c r="X54" s="83">
        <v>6962.1369299999997</v>
      </c>
      <c r="Y54" s="81" t="s">
        <v>795</v>
      </c>
      <c r="Z54" s="82">
        <v>340.35692999999998</v>
      </c>
      <c r="AA54" s="82">
        <v>71.48</v>
      </c>
      <c r="AB54" s="82">
        <v>0</v>
      </c>
      <c r="AC54" s="82">
        <v>297.60000000000002</v>
      </c>
      <c r="AD54" s="83">
        <v>709.43692999999996</v>
      </c>
    </row>
    <row r="55" spans="1:30" x14ac:dyDescent="0.35">
      <c r="A55" s="1"/>
      <c r="B55" s="81" t="s">
        <v>50</v>
      </c>
      <c r="C55" s="82">
        <v>424.4751</v>
      </c>
      <c r="D55" s="82">
        <v>160.52000000000001</v>
      </c>
      <c r="E55" s="82">
        <v>0</v>
      </c>
      <c r="F55" s="82">
        <v>89.2</v>
      </c>
      <c r="G55" s="82">
        <v>3062.6</v>
      </c>
      <c r="H55" s="82">
        <v>2050.4</v>
      </c>
      <c r="I55" s="82">
        <v>0</v>
      </c>
      <c r="J55" s="82">
        <v>237.8</v>
      </c>
      <c r="K55" s="82">
        <v>759.2</v>
      </c>
      <c r="L55" s="82">
        <v>0</v>
      </c>
      <c r="M55" s="82">
        <v>0</v>
      </c>
      <c r="N55" s="82">
        <v>0</v>
      </c>
      <c r="O55" s="82">
        <v>674.19510000000002</v>
      </c>
      <c r="P55" s="82">
        <v>5350.8</v>
      </c>
      <c r="Q55" s="82">
        <v>759.2</v>
      </c>
      <c r="R55" s="83">
        <v>6784.1950999999999</v>
      </c>
      <c r="S55" s="81" t="s">
        <v>50</v>
      </c>
      <c r="T55" s="82">
        <v>4246.2750999999998</v>
      </c>
      <c r="U55" s="82">
        <v>2210.92</v>
      </c>
      <c r="V55" s="82">
        <v>0</v>
      </c>
      <c r="W55" s="82">
        <v>327</v>
      </c>
      <c r="X55" s="83">
        <v>6784.1950999999999</v>
      </c>
      <c r="Y55" s="81" t="s">
        <v>50</v>
      </c>
      <c r="Z55" s="82">
        <v>343.07510000000002</v>
      </c>
      <c r="AA55" s="82">
        <v>74.22</v>
      </c>
      <c r="AB55" s="82">
        <v>0</v>
      </c>
      <c r="AC55" s="82">
        <v>327</v>
      </c>
      <c r="AD55" s="83">
        <v>744.29510000000005</v>
      </c>
    </row>
    <row r="56" spans="1:30" x14ac:dyDescent="0.35">
      <c r="A56" s="1"/>
      <c r="B56" s="84" t="s">
        <v>951</v>
      </c>
      <c r="C56" s="85">
        <v>9370.4508750000005</v>
      </c>
      <c r="D56" s="85">
        <v>3143.3850000000002</v>
      </c>
      <c r="E56" s="85">
        <v>2.1</v>
      </c>
      <c r="F56" s="85">
        <v>2080.1999999999998</v>
      </c>
      <c r="G56" s="85">
        <v>67153</v>
      </c>
      <c r="H56" s="85">
        <v>53915.05</v>
      </c>
      <c r="I56" s="85">
        <v>8.8000000000000007</v>
      </c>
      <c r="J56" s="85">
        <v>11713.1</v>
      </c>
      <c r="K56" s="85">
        <v>17268.55</v>
      </c>
      <c r="L56" s="85">
        <v>0</v>
      </c>
      <c r="M56" s="85">
        <v>9671.1</v>
      </c>
      <c r="N56" s="85">
        <v>0</v>
      </c>
      <c r="O56" s="85">
        <v>14596.135875</v>
      </c>
      <c r="P56" s="85">
        <v>132789.95000000001</v>
      </c>
      <c r="Q56" s="85">
        <v>26939.65</v>
      </c>
      <c r="R56" s="85">
        <v>174325.73587500001</v>
      </c>
      <c r="S56" s="84" t="s">
        <v>951</v>
      </c>
      <c r="T56" s="85">
        <v>93792.000874999998</v>
      </c>
      <c r="U56" s="85">
        <v>57058.434999999998</v>
      </c>
      <c r="V56" s="85">
        <v>9682</v>
      </c>
      <c r="W56" s="85">
        <v>13793.3</v>
      </c>
      <c r="X56" s="85">
        <v>174325.73587500001</v>
      </c>
      <c r="Y56" s="84" t="s">
        <v>951</v>
      </c>
      <c r="Z56" s="85">
        <v>8169.9508750000005</v>
      </c>
      <c r="AA56" s="85">
        <v>1616.9849999999999</v>
      </c>
      <c r="AB56" s="85">
        <v>9682</v>
      </c>
      <c r="AC56" s="85">
        <v>13793.3</v>
      </c>
      <c r="AD56" s="85">
        <v>33262.235874999998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5" t="s">
        <v>0</v>
      </c>
      <c r="C3" s="196"/>
      <c r="D3" s="196"/>
      <c r="E3" s="196"/>
      <c r="F3" s="196"/>
      <c r="G3" s="19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1154</v>
      </c>
      <c r="C5" s="1"/>
      <c r="D5" s="1"/>
      <c r="E5" s="1"/>
      <c r="F5" s="1"/>
      <c r="G5" s="1"/>
      <c r="H5" s="1"/>
      <c r="I5" s="1"/>
      <c r="J5" s="1"/>
      <c r="K5" s="1"/>
      <c r="L5" s="1"/>
      <c r="M5" s="1"/>
      <c r="N5" s="1"/>
      <c r="O5" s="1"/>
      <c r="P5" s="1"/>
    </row>
    <row r="6" spans="1:16" ht="28" x14ac:dyDescent="0.35">
      <c r="A6" s="1"/>
      <c r="B6" s="3" t="s">
        <v>139</v>
      </c>
      <c r="C6" s="3" t="s">
        <v>1155</v>
      </c>
      <c r="D6" s="3" t="s">
        <v>1156</v>
      </c>
      <c r="E6" s="3" t="s">
        <v>1157</v>
      </c>
      <c r="F6" s="3" t="s">
        <v>142</v>
      </c>
      <c r="G6" s="3" t="s">
        <v>143</v>
      </c>
      <c r="H6" s="3" t="s">
        <v>1158</v>
      </c>
      <c r="I6" s="3" t="s">
        <v>1159</v>
      </c>
      <c r="J6" s="3" t="s">
        <v>1160</v>
      </c>
      <c r="K6" s="3" t="s">
        <v>1161</v>
      </c>
      <c r="L6" s="3" t="s">
        <v>1162</v>
      </c>
      <c r="M6" s="3" t="s">
        <v>1163</v>
      </c>
      <c r="N6" s="3" t="s">
        <v>1164</v>
      </c>
      <c r="O6" s="3" t="s">
        <v>1165</v>
      </c>
      <c r="P6" s="3" t="s">
        <v>1166</v>
      </c>
    </row>
    <row r="7" spans="1:16" x14ac:dyDescent="0.35">
      <c r="A7" s="1"/>
      <c r="B7" s="6" t="s">
        <v>581</v>
      </c>
      <c r="C7" s="6" t="s">
        <v>976</v>
      </c>
      <c r="D7" s="86" t="s">
        <v>60</v>
      </c>
      <c r="E7" s="6" t="s">
        <v>1167</v>
      </c>
      <c r="F7" s="86" t="s">
        <v>27</v>
      </c>
      <c r="G7" s="86" t="s">
        <v>19</v>
      </c>
      <c r="H7" s="86" t="s">
        <v>904</v>
      </c>
      <c r="I7" s="86" t="s">
        <v>904</v>
      </c>
      <c r="J7" s="86" t="s">
        <v>1168</v>
      </c>
      <c r="K7" s="86" t="s">
        <v>904</v>
      </c>
      <c r="L7" s="86" t="s">
        <v>904</v>
      </c>
      <c r="M7" s="86" t="s">
        <v>904</v>
      </c>
      <c r="N7" s="86" t="s">
        <v>904</v>
      </c>
      <c r="O7" s="6" t="s">
        <v>1169</v>
      </c>
      <c r="P7" s="6"/>
    </row>
    <row r="8" spans="1:16" x14ac:dyDescent="0.35">
      <c r="A8" s="1"/>
      <c r="B8" s="6" t="s">
        <v>582</v>
      </c>
      <c r="C8" s="6" t="s">
        <v>1032</v>
      </c>
      <c r="D8" s="86" t="s">
        <v>60</v>
      </c>
      <c r="E8" s="6" t="s">
        <v>1170</v>
      </c>
      <c r="F8" s="86" t="s">
        <v>27</v>
      </c>
      <c r="G8" s="86" t="s">
        <v>19</v>
      </c>
      <c r="H8" s="86" t="s">
        <v>904</v>
      </c>
      <c r="I8" s="86" t="s">
        <v>904</v>
      </c>
      <c r="J8" s="86" t="s">
        <v>1168</v>
      </c>
      <c r="K8" s="86" t="s">
        <v>904</v>
      </c>
      <c r="L8" s="86" t="s">
        <v>904</v>
      </c>
      <c r="M8" s="86" t="s">
        <v>904</v>
      </c>
      <c r="N8" s="86" t="s">
        <v>904</v>
      </c>
      <c r="O8" s="6" t="s">
        <v>1169</v>
      </c>
      <c r="P8" s="6"/>
    </row>
    <row r="9" spans="1:16" x14ac:dyDescent="0.35">
      <c r="A9" s="1"/>
      <c r="B9" s="6" t="s">
        <v>583</v>
      </c>
      <c r="C9" s="6" t="s">
        <v>1033</v>
      </c>
      <c r="D9" s="86" t="s">
        <v>60</v>
      </c>
      <c r="E9" s="6" t="s">
        <v>1171</v>
      </c>
      <c r="F9" s="86" t="s">
        <v>27</v>
      </c>
      <c r="G9" s="86" t="s">
        <v>19</v>
      </c>
      <c r="H9" s="86" t="s">
        <v>904</v>
      </c>
      <c r="I9" s="86" t="s">
        <v>904</v>
      </c>
      <c r="J9" s="86" t="s">
        <v>1168</v>
      </c>
      <c r="K9" s="86" t="s">
        <v>904</v>
      </c>
      <c r="L9" s="86" t="s">
        <v>904</v>
      </c>
      <c r="M9" s="86" t="s">
        <v>904</v>
      </c>
      <c r="N9" s="86" t="s">
        <v>904</v>
      </c>
      <c r="O9" s="6" t="s">
        <v>1169</v>
      </c>
      <c r="P9" s="6"/>
    </row>
    <row r="10" spans="1:16" ht="25" x14ac:dyDescent="0.35">
      <c r="A10" s="1"/>
      <c r="B10" s="6" t="s">
        <v>152</v>
      </c>
      <c r="C10" s="6" t="s">
        <v>979</v>
      </c>
      <c r="D10" s="86" t="s">
        <v>163</v>
      </c>
      <c r="E10" s="6" t="s">
        <v>1172</v>
      </c>
      <c r="F10" s="86" t="s">
        <v>1173</v>
      </c>
      <c r="G10" s="86" t="s">
        <v>1174</v>
      </c>
      <c r="H10" s="86" t="s">
        <v>904</v>
      </c>
      <c r="I10" s="86" t="s">
        <v>904</v>
      </c>
      <c r="J10" s="86" t="s">
        <v>1168</v>
      </c>
      <c r="K10" s="86" t="s">
        <v>904</v>
      </c>
      <c r="L10" s="86" t="s">
        <v>904</v>
      </c>
      <c r="M10" s="86" t="s">
        <v>904</v>
      </c>
      <c r="N10" s="86" t="s">
        <v>904</v>
      </c>
      <c r="O10" s="6" t="s">
        <v>1169</v>
      </c>
      <c r="P10" s="6"/>
    </row>
    <row r="11" spans="1:16" ht="25" x14ac:dyDescent="0.35">
      <c r="A11" s="1"/>
      <c r="B11" s="6" t="s">
        <v>152</v>
      </c>
      <c r="C11" s="6" t="s">
        <v>979</v>
      </c>
      <c r="D11" s="86" t="s">
        <v>60</v>
      </c>
      <c r="E11" s="6" t="s">
        <v>1175</v>
      </c>
      <c r="F11" s="86" t="s">
        <v>1174</v>
      </c>
      <c r="G11" s="86" t="s">
        <v>1176</v>
      </c>
      <c r="H11" s="86" t="s">
        <v>904</v>
      </c>
      <c r="I11" s="86" t="s">
        <v>904</v>
      </c>
      <c r="J11" s="86" t="s">
        <v>1168</v>
      </c>
      <c r="K11" s="86" t="s">
        <v>904</v>
      </c>
      <c r="L11" s="86" t="s">
        <v>904</v>
      </c>
      <c r="M11" s="86" t="s">
        <v>904</v>
      </c>
      <c r="N11" s="86" t="s">
        <v>904</v>
      </c>
      <c r="O11" s="6" t="s">
        <v>1169</v>
      </c>
      <c r="P11" s="6"/>
    </row>
    <row r="12" spans="1:16" ht="25" x14ac:dyDescent="0.35">
      <c r="A12" s="1"/>
      <c r="B12" s="6" t="s">
        <v>152</v>
      </c>
      <c r="C12" s="6" t="s">
        <v>979</v>
      </c>
      <c r="D12" s="86" t="s">
        <v>165</v>
      </c>
      <c r="E12" s="6" t="s">
        <v>1177</v>
      </c>
      <c r="F12" s="86" t="s">
        <v>1176</v>
      </c>
      <c r="G12" s="86" t="s">
        <v>1178</v>
      </c>
      <c r="H12" s="86" t="s">
        <v>904</v>
      </c>
      <c r="I12" s="86" t="s">
        <v>904</v>
      </c>
      <c r="J12" s="86" t="s">
        <v>1168</v>
      </c>
      <c r="K12" s="86" t="s">
        <v>904</v>
      </c>
      <c r="L12" s="86" t="s">
        <v>904</v>
      </c>
      <c r="M12" s="86" t="s">
        <v>904</v>
      </c>
      <c r="N12" s="86" t="s">
        <v>904</v>
      </c>
      <c r="O12" s="6" t="s">
        <v>1169</v>
      </c>
      <c r="P12" s="6"/>
    </row>
    <row r="13" spans="1:16" ht="25" x14ac:dyDescent="0.35">
      <c r="A13" s="1"/>
      <c r="B13" s="6" t="s">
        <v>152</v>
      </c>
      <c r="C13" s="6" t="s">
        <v>979</v>
      </c>
      <c r="D13" s="86" t="s">
        <v>165</v>
      </c>
      <c r="E13" s="6" t="s">
        <v>1177</v>
      </c>
      <c r="F13" s="86" t="s">
        <v>1179</v>
      </c>
      <c r="G13" s="86" t="s">
        <v>1180</v>
      </c>
      <c r="H13" s="86" t="s">
        <v>904</v>
      </c>
      <c r="I13" s="86" t="s">
        <v>904</v>
      </c>
      <c r="J13" s="86" t="s">
        <v>1168</v>
      </c>
      <c r="K13" s="86" t="s">
        <v>904</v>
      </c>
      <c r="L13" s="86" t="s">
        <v>904</v>
      </c>
      <c r="M13" s="86" t="s">
        <v>904</v>
      </c>
      <c r="N13" s="86" t="s">
        <v>904</v>
      </c>
      <c r="O13" s="6" t="s">
        <v>1169</v>
      </c>
      <c r="P13" s="6"/>
    </row>
    <row r="14" spans="1:16" ht="25" x14ac:dyDescent="0.35">
      <c r="A14" s="1"/>
      <c r="B14" s="6" t="s">
        <v>152</v>
      </c>
      <c r="C14" s="6" t="s">
        <v>979</v>
      </c>
      <c r="D14" s="86" t="s">
        <v>60</v>
      </c>
      <c r="E14" s="6" t="s">
        <v>1175</v>
      </c>
      <c r="F14" s="86" t="s">
        <v>1180</v>
      </c>
      <c r="G14" s="86" t="s">
        <v>19</v>
      </c>
      <c r="H14" s="86" t="s">
        <v>904</v>
      </c>
      <c r="I14" s="86" t="s">
        <v>904</v>
      </c>
      <c r="J14" s="86" t="s">
        <v>1168</v>
      </c>
      <c r="K14" s="86" t="s">
        <v>904</v>
      </c>
      <c r="L14" s="86" t="s">
        <v>904</v>
      </c>
      <c r="M14" s="86" t="s">
        <v>904</v>
      </c>
      <c r="N14" s="86" t="s">
        <v>904</v>
      </c>
      <c r="O14" s="6" t="s">
        <v>1169</v>
      </c>
      <c r="P14" s="6"/>
    </row>
    <row r="15" spans="1:16" x14ac:dyDescent="0.35">
      <c r="A15" s="1"/>
      <c r="B15" s="6" t="s">
        <v>579</v>
      </c>
      <c r="C15" s="6" t="s">
        <v>981</v>
      </c>
      <c r="D15" s="86" t="s">
        <v>1181</v>
      </c>
      <c r="E15" s="6" t="s">
        <v>1182</v>
      </c>
      <c r="F15" s="86" t="s">
        <v>27</v>
      </c>
      <c r="G15" s="86" t="s">
        <v>19</v>
      </c>
      <c r="H15" s="86" t="s">
        <v>904</v>
      </c>
      <c r="I15" s="86" t="s">
        <v>904</v>
      </c>
      <c r="J15" s="86" t="s">
        <v>1168</v>
      </c>
      <c r="K15" s="86" t="s">
        <v>904</v>
      </c>
      <c r="L15" s="86" t="s">
        <v>904</v>
      </c>
      <c r="M15" s="86" t="s">
        <v>904</v>
      </c>
      <c r="N15" s="86" t="s">
        <v>904</v>
      </c>
      <c r="O15" s="6" t="s">
        <v>1169</v>
      </c>
      <c r="P15" s="6"/>
    </row>
    <row r="16" spans="1:16" x14ac:dyDescent="0.35">
      <c r="A16" s="1"/>
      <c r="B16" s="6" t="s">
        <v>62</v>
      </c>
      <c r="C16" s="6" t="s">
        <v>1046</v>
      </c>
      <c r="D16" s="86" t="s">
        <v>60</v>
      </c>
      <c r="E16" s="6" t="s">
        <v>1183</v>
      </c>
      <c r="F16" s="86" t="s">
        <v>27</v>
      </c>
      <c r="G16" s="86" t="s">
        <v>1184</v>
      </c>
      <c r="H16" s="86" t="s">
        <v>904</v>
      </c>
      <c r="I16" s="86" t="s">
        <v>1185</v>
      </c>
      <c r="J16" s="86" t="s">
        <v>1186</v>
      </c>
      <c r="K16" s="86" t="s">
        <v>904</v>
      </c>
      <c r="L16" s="86" t="s">
        <v>904</v>
      </c>
      <c r="M16" s="86" t="s">
        <v>904</v>
      </c>
      <c r="N16" s="86" t="s">
        <v>904</v>
      </c>
      <c r="O16" s="6" t="s">
        <v>1169</v>
      </c>
      <c r="P16" s="6"/>
    </row>
    <row r="17" spans="1:16" x14ac:dyDescent="0.35">
      <c r="A17" s="1"/>
      <c r="B17" s="6" t="s">
        <v>62</v>
      </c>
      <c r="C17" s="6" t="s">
        <v>1046</v>
      </c>
      <c r="D17" s="86" t="s">
        <v>60</v>
      </c>
      <c r="E17" s="6" t="s">
        <v>1183</v>
      </c>
      <c r="F17" s="86" t="s">
        <v>1187</v>
      </c>
      <c r="G17" s="86" t="s">
        <v>19</v>
      </c>
      <c r="H17" s="86" t="s">
        <v>1188</v>
      </c>
      <c r="I17" s="86" t="s">
        <v>904</v>
      </c>
      <c r="J17" s="86" t="s">
        <v>1186</v>
      </c>
      <c r="K17" s="86" t="s">
        <v>904</v>
      </c>
      <c r="L17" s="86" t="s">
        <v>904</v>
      </c>
      <c r="M17" s="86" t="s">
        <v>904</v>
      </c>
      <c r="N17" s="86" t="s">
        <v>904</v>
      </c>
      <c r="O17" s="6" t="s">
        <v>1169</v>
      </c>
      <c r="P17" s="6"/>
    </row>
    <row r="18" spans="1:16" ht="137.5" x14ac:dyDescent="0.35">
      <c r="A18" s="1"/>
      <c r="B18" s="6" t="s">
        <v>69</v>
      </c>
      <c r="C18" s="6" t="s">
        <v>73</v>
      </c>
      <c r="D18" s="86" t="s">
        <v>60</v>
      </c>
      <c r="E18" s="6" t="s">
        <v>1189</v>
      </c>
      <c r="F18" s="86" t="s">
        <v>27</v>
      </c>
      <c r="G18" s="86" t="s">
        <v>19</v>
      </c>
      <c r="H18" s="86" t="s">
        <v>904</v>
      </c>
      <c r="I18" s="86" t="s">
        <v>904</v>
      </c>
      <c r="J18" s="86" t="s">
        <v>1186</v>
      </c>
      <c r="K18" s="86" t="s">
        <v>904</v>
      </c>
      <c r="L18" s="86" t="s">
        <v>904</v>
      </c>
      <c r="M18" s="86" t="s">
        <v>904</v>
      </c>
      <c r="N18" s="86" t="s">
        <v>904</v>
      </c>
      <c r="O18" s="6" t="s">
        <v>1169</v>
      </c>
      <c r="P18" s="6" t="s">
        <v>1190</v>
      </c>
    </row>
    <row r="19" spans="1:16" x14ac:dyDescent="0.35">
      <c r="A19" s="1"/>
      <c r="B19" s="6" t="s">
        <v>69</v>
      </c>
      <c r="C19" s="6" t="s">
        <v>73</v>
      </c>
      <c r="D19" s="86" t="s">
        <v>1071</v>
      </c>
      <c r="E19" s="6" t="s">
        <v>1191</v>
      </c>
      <c r="F19" s="86" t="s">
        <v>1192</v>
      </c>
      <c r="G19" s="86" t="s">
        <v>1193</v>
      </c>
      <c r="H19" s="86" t="s">
        <v>1194</v>
      </c>
      <c r="I19" s="86" t="s">
        <v>904</v>
      </c>
      <c r="J19" s="86" t="s">
        <v>1195</v>
      </c>
      <c r="K19" s="86" t="s">
        <v>904</v>
      </c>
      <c r="L19" s="86" t="s">
        <v>904</v>
      </c>
      <c r="M19" s="86" t="s">
        <v>904</v>
      </c>
      <c r="N19" s="86" t="s">
        <v>904</v>
      </c>
      <c r="O19" s="6" t="s">
        <v>1169</v>
      </c>
      <c r="P19" s="6"/>
    </row>
    <row r="20" spans="1:16" x14ac:dyDescent="0.35">
      <c r="A20" s="1"/>
      <c r="B20" s="6" t="s">
        <v>69</v>
      </c>
      <c r="C20" s="6" t="s">
        <v>73</v>
      </c>
      <c r="D20" s="86" t="s">
        <v>1071</v>
      </c>
      <c r="E20" s="6" t="s">
        <v>1191</v>
      </c>
      <c r="F20" s="86" t="s">
        <v>1193</v>
      </c>
      <c r="G20" s="86" t="s">
        <v>1196</v>
      </c>
      <c r="H20" s="86" t="s">
        <v>904</v>
      </c>
      <c r="I20" s="86" t="s">
        <v>904</v>
      </c>
      <c r="J20" s="86" t="s">
        <v>1186</v>
      </c>
      <c r="K20" s="86" t="s">
        <v>904</v>
      </c>
      <c r="L20" s="86" t="s">
        <v>904</v>
      </c>
      <c r="M20" s="86" t="s">
        <v>904</v>
      </c>
      <c r="N20" s="86" t="s">
        <v>904</v>
      </c>
      <c r="O20" s="6" t="s">
        <v>1169</v>
      </c>
      <c r="P20" s="6"/>
    </row>
    <row r="21" spans="1:16" x14ac:dyDescent="0.35">
      <c r="A21" s="1"/>
      <c r="B21" s="6" t="s">
        <v>69</v>
      </c>
      <c r="C21" s="6" t="s">
        <v>73</v>
      </c>
      <c r="D21" s="86" t="s">
        <v>1071</v>
      </c>
      <c r="E21" s="6" t="s">
        <v>1191</v>
      </c>
      <c r="F21" s="86" t="s">
        <v>1196</v>
      </c>
      <c r="G21" s="86" t="s">
        <v>1197</v>
      </c>
      <c r="H21" s="86" t="s">
        <v>904</v>
      </c>
      <c r="I21" s="86" t="s">
        <v>904</v>
      </c>
      <c r="J21" s="86" t="s">
        <v>1195</v>
      </c>
      <c r="K21" s="86" t="s">
        <v>904</v>
      </c>
      <c r="L21" s="86" t="s">
        <v>904</v>
      </c>
      <c r="M21" s="86" t="s">
        <v>904</v>
      </c>
      <c r="N21" s="86" t="s">
        <v>904</v>
      </c>
      <c r="O21" s="6" t="s">
        <v>1169</v>
      </c>
      <c r="P21" s="6"/>
    </row>
    <row r="22" spans="1:16" x14ac:dyDescent="0.35">
      <c r="A22" s="1"/>
      <c r="B22" s="6" t="s">
        <v>69</v>
      </c>
      <c r="C22" s="6" t="s">
        <v>73</v>
      </c>
      <c r="D22" s="86" t="s">
        <v>1071</v>
      </c>
      <c r="E22" s="6" t="s">
        <v>1191</v>
      </c>
      <c r="F22" s="86" t="s">
        <v>1197</v>
      </c>
      <c r="G22" s="86" t="s">
        <v>1198</v>
      </c>
      <c r="H22" s="86" t="s">
        <v>904</v>
      </c>
      <c r="I22" s="86" t="s">
        <v>904</v>
      </c>
      <c r="J22" s="86" t="s">
        <v>1186</v>
      </c>
      <c r="K22" s="86" t="s">
        <v>904</v>
      </c>
      <c r="L22" s="86" t="s">
        <v>904</v>
      </c>
      <c r="M22" s="86" t="s">
        <v>904</v>
      </c>
      <c r="N22" s="86" t="s">
        <v>904</v>
      </c>
      <c r="O22" s="6" t="s">
        <v>1169</v>
      </c>
      <c r="P22" s="6"/>
    </row>
    <row r="23" spans="1:16" x14ac:dyDescent="0.35">
      <c r="A23" s="1"/>
      <c r="B23" s="6" t="s">
        <v>69</v>
      </c>
      <c r="C23" s="6" t="s">
        <v>73</v>
      </c>
      <c r="D23" s="86" t="s">
        <v>1071</v>
      </c>
      <c r="E23" s="6" t="s">
        <v>1191</v>
      </c>
      <c r="F23" s="86" t="s">
        <v>1198</v>
      </c>
      <c r="G23" s="86" t="s">
        <v>1199</v>
      </c>
      <c r="H23" s="86" t="s">
        <v>904</v>
      </c>
      <c r="I23" s="86" t="s">
        <v>1200</v>
      </c>
      <c r="J23" s="86" t="s">
        <v>1195</v>
      </c>
      <c r="K23" s="86" t="s">
        <v>904</v>
      </c>
      <c r="L23" s="86" t="s">
        <v>904</v>
      </c>
      <c r="M23" s="86" t="s">
        <v>904</v>
      </c>
      <c r="N23" s="86" t="s">
        <v>904</v>
      </c>
      <c r="O23" s="6" t="s">
        <v>1169</v>
      </c>
      <c r="P23" s="6"/>
    </row>
    <row r="24" spans="1:16" ht="25" x14ac:dyDescent="0.35">
      <c r="A24" s="1"/>
      <c r="B24" s="6" t="s">
        <v>580</v>
      </c>
      <c r="C24" s="6" t="s">
        <v>1075</v>
      </c>
      <c r="D24" s="86" t="s">
        <v>1076</v>
      </c>
      <c r="E24" s="6" t="s">
        <v>1201</v>
      </c>
      <c r="F24" s="86" t="s">
        <v>27</v>
      </c>
      <c r="G24" s="86" t="s">
        <v>19</v>
      </c>
      <c r="H24" s="86" t="s">
        <v>904</v>
      </c>
      <c r="I24" s="86" t="s">
        <v>904</v>
      </c>
      <c r="J24" s="86" t="s">
        <v>1168</v>
      </c>
      <c r="K24" s="86" t="s">
        <v>904</v>
      </c>
      <c r="L24" s="86" t="s">
        <v>904</v>
      </c>
      <c r="M24" s="86" t="s">
        <v>904</v>
      </c>
      <c r="N24" s="86" t="s">
        <v>904</v>
      </c>
      <c r="O24" s="6" t="s">
        <v>1169</v>
      </c>
      <c r="P24" s="6"/>
    </row>
    <row r="25" spans="1:16" ht="25" x14ac:dyDescent="0.35">
      <c r="A25" s="1"/>
      <c r="B25" s="6" t="s">
        <v>580</v>
      </c>
      <c r="C25" s="6" t="s">
        <v>1075</v>
      </c>
      <c r="D25" s="86" t="s">
        <v>1077</v>
      </c>
      <c r="E25" s="6" t="s">
        <v>1202</v>
      </c>
      <c r="F25" s="86" t="s">
        <v>27</v>
      </c>
      <c r="G25" s="86" t="s">
        <v>19</v>
      </c>
      <c r="H25" s="86" t="s">
        <v>904</v>
      </c>
      <c r="I25" s="86" t="s">
        <v>904</v>
      </c>
      <c r="J25" s="86" t="s">
        <v>1168</v>
      </c>
      <c r="K25" s="86" t="s">
        <v>904</v>
      </c>
      <c r="L25" s="86" t="s">
        <v>904</v>
      </c>
      <c r="M25" s="86" t="s">
        <v>904</v>
      </c>
      <c r="N25" s="86" t="s">
        <v>904</v>
      </c>
      <c r="O25" s="6" t="s">
        <v>1169</v>
      </c>
      <c r="P25" s="6"/>
    </row>
    <row r="26" spans="1:16" ht="25" x14ac:dyDescent="0.35">
      <c r="A26" s="1"/>
      <c r="B26" s="6" t="s">
        <v>266</v>
      </c>
      <c r="C26" s="6" t="s">
        <v>1082</v>
      </c>
      <c r="D26" s="86" t="s">
        <v>60</v>
      </c>
      <c r="E26" s="6" t="s">
        <v>1203</v>
      </c>
      <c r="F26" s="86" t="s">
        <v>1204</v>
      </c>
      <c r="G26" s="86" t="s">
        <v>1205</v>
      </c>
      <c r="H26" s="86" t="s">
        <v>1206</v>
      </c>
      <c r="I26" s="86" t="s">
        <v>1207</v>
      </c>
      <c r="J26" s="86" t="s">
        <v>1208</v>
      </c>
      <c r="K26" s="86" t="s">
        <v>904</v>
      </c>
      <c r="L26" s="86" t="s">
        <v>904</v>
      </c>
      <c r="M26" s="86" t="s">
        <v>904</v>
      </c>
      <c r="N26" s="86" t="s">
        <v>904</v>
      </c>
      <c r="O26" s="6" t="s">
        <v>1169</v>
      </c>
      <c r="P26" s="6" t="s">
        <v>1209</v>
      </c>
    </row>
    <row r="27" spans="1:16" x14ac:dyDescent="0.35">
      <c r="A27" s="1"/>
      <c r="B27" s="6" t="s">
        <v>80</v>
      </c>
      <c r="C27" s="6" t="s">
        <v>84</v>
      </c>
      <c r="D27" s="86" t="s">
        <v>60</v>
      </c>
      <c r="E27" s="6" t="s">
        <v>1210</v>
      </c>
      <c r="F27" s="86" t="s">
        <v>27</v>
      </c>
      <c r="G27" s="86" t="s">
        <v>1211</v>
      </c>
      <c r="H27" s="86" t="s">
        <v>904</v>
      </c>
      <c r="I27" s="86" t="s">
        <v>904</v>
      </c>
      <c r="J27" s="86" t="s">
        <v>1186</v>
      </c>
      <c r="K27" s="86" t="s">
        <v>904</v>
      </c>
      <c r="L27" s="86" t="s">
        <v>904</v>
      </c>
      <c r="M27" s="86" t="s">
        <v>904</v>
      </c>
      <c r="N27" s="86" t="s">
        <v>904</v>
      </c>
      <c r="O27" s="6" t="s">
        <v>1169</v>
      </c>
      <c r="P27" s="6"/>
    </row>
    <row r="28" spans="1:16" x14ac:dyDescent="0.35">
      <c r="A28" s="1"/>
      <c r="B28" s="6" t="s">
        <v>80</v>
      </c>
      <c r="C28" s="6" t="s">
        <v>84</v>
      </c>
      <c r="D28" s="86" t="s">
        <v>60</v>
      </c>
      <c r="E28" s="6" t="s">
        <v>1210</v>
      </c>
      <c r="F28" s="86" t="s">
        <v>1211</v>
      </c>
      <c r="G28" s="86" t="s">
        <v>1212</v>
      </c>
      <c r="H28" s="86" t="s">
        <v>904</v>
      </c>
      <c r="I28" s="86" t="s">
        <v>904</v>
      </c>
      <c r="J28" s="86" t="s">
        <v>1213</v>
      </c>
      <c r="K28" s="86" t="s">
        <v>904</v>
      </c>
      <c r="L28" s="86" t="s">
        <v>904</v>
      </c>
      <c r="M28" s="86" t="s">
        <v>904</v>
      </c>
      <c r="N28" s="86" t="s">
        <v>904</v>
      </c>
      <c r="O28" s="6" t="s">
        <v>1169</v>
      </c>
      <c r="P28" s="6"/>
    </row>
    <row r="29" spans="1:16" x14ac:dyDescent="0.35">
      <c r="A29" s="1"/>
      <c r="B29" s="6" t="s">
        <v>80</v>
      </c>
      <c r="C29" s="6" t="s">
        <v>84</v>
      </c>
      <c r="D29" s="86" t="s">
        <v>60</v>
      </c>
      <c r="E29" s="6" t="s">
        <v>1210</v>
      </c>
      <c r="F29" s="86" t="s">
        <v>1212</v>
      </c>
      <c r="G29" s="86" t="s">
        <v>1214</v>
      </c>
      <c r="H29" s="86" t="s">
        <v>904</v>
      </c>
      <c r="I29" s="86" t="s">
        <v>904</v>
      </c>
      <c r="J29" s="86" t="s">
        <v>1186</v>
      </c>
      <c r="K29" s="86" t="s">
        <v>904</v>
      </c>
      <c r="L29" s="86" t="s">
        <v>904</v>
      </c>
      <c r="M29" s="86" t="s">
        <v>904</v>
      </c>
      <c r="N29" s="86" t="s">
        <v>904</v>
      </c>
      <c r="O29" s="6" t="s">
        <v>1169</v>
      </c>
      <c r="P29" s="6"/>
    </row>
    <row r="30" spans="1:16" x14ac:dyDescent="0.35">
      <c r="A30" s="1"/>
      <c r="B30" s="6" t="s">
        <v>80</v>
      </c>
      <c r="C30" s="6" t="s">
        <v>84</v>
      </c>
      <c r="D30" s="86" t="s">
        <v>60</v>
      </c>
      <c r="E30" s="6" t="s">
        <v>1210</v>
      </c>
      <c r="F30" s="86" t="s">
        <v>1214</v>
      </c>
      <c r="G30" s="86" t="s">
        <v>1215</v>
      </c>
      <c r="H30" s="86" t="s">
        <v>904</v>
      </c>
      <c r="I30" s="86" t="s">
        <v>904</v>
      </c>
      <c r="J30" s="86" t="s">
        <v>1213</v>
      </c>
      <c r="K30" s="86" t="s">
        <v>904</v>
      </c>
      <c r="L30" s="86" t="s">
        <v>904</v>
      </c>
      <c r="M30" s="86" t="s">
        <v>904</v>
      </c>
      <c r="N30" s="86" t="s">
        <v>904</v>
      </c>
      <c r="O30" s="6" t="s">
        <v>1169</v>
      </c>
      <c r="P30" s="6"/>
    </row>
    <row r="31" spans="1:16" x14ac:dyDescent="0.35">
      <c r="A31" s="1"/>
      <c r="B31" s="6" t="s">
        <v>80</v>
      </c>
      <c r="C31" s="6" t="s">
        <v>84</v>
      </c>
      <c r="D31" s="86" t="s">
        <v>60</v>
      </c>
      <c r="E31" s="6" t="s">
        <v>1210</v>
      </c>
      <c r="F31" s="86" t="s">
        <v>1215</v>
      </c>
      <c r="G31" s="86" t="s">
        <v>1216</v>
      </c>
      <c r="H31" s="86" t="s">
        <v>904</v>
      </c>
      <c r="I31" s="86" t="s">
        <v>904</v>
      </c>
      <c r="J31" s="86" t="s">
        <v>1186</v>
      </c>
      <c r="K31" s="86" t="s">
        <v>904</v>
      </c>
      <c r="L31" s="86" t="s">
        <v>904</v>
      </c>
      <c r="M31" s="86" t="s">
        <v>904</v>
      </c>
      <c r="N31" s="86" t="s">
        <v>904</v>
      </c>
      <c r="O31" s="6" t="s">
        <v>1169</v>
      </c>
      <c r="P31" s="6"/>
    </row>
    <row r="32" spans="1:16" x14ac:dyDescent="0.35">
      <c r="A32" s="1"/>
      <c r="B32" s="6" t="s">
        <v>80</v>
      </c>
      <c r="C32" s="6" t="s">
        <v>84</v>
      </c>
      <c r="D32" s="86" t="s">
        <v>60</v>
      </c>
      <c r="E32" s="6" t="s">
        <v>1210</v>
      </c>
      <c r="F32" s="86" t="s">
        <v>1216</v>
      </c>
      <c r="G32" s="86" t="s">
        <v>1217</v>
      </c>
      <c r="H32" s="86" t="s">
        <v>904</v>
      </c>
      <c r="I32" s="86" t="s">
        <v>904</v>
      </c>
      <c r="J32" s="86" t="s">
        <v>1213</v>
      </c>
      <c r="K32" s="86" t="s">
        <v>904</v>
      </c>
      <c r="L32" s="86" t="s">
        <v>904</v>
      </c>
      <c r="M32" s="86" t="s">
        <v>904</v>
      </c>
      <c r="N32" s="86" t="s">
        <v>904</v>
      </c>
      <c r="O32" s="6" t="s">
        <v>1169</v>
      </c>
      <c r="P32" s="6"/>
    </row>
    <row r="33" spans="1:16" x14ac:dyDescent="0.35">
      <c r="A33" s="1"/>
      <c r="B33" s="6" t="s">
        <v>80</v>
      </c>
      <c r="C33" s="6" t="s">
        <v>84</v>
      </c>
      <c r="D33" s="86" t="s">
        <v>60</v>
      </c>
      <c r="E33" s="6" t="s">
        <v>1210</v>
      </c>
      <c r="F33" s="86" t="s">
        <v>1217</v>
      </c>
      <c r="G33" s="86" t="s">
        <v>1218</v>
      </c>
      <c r="H33" s="86" t="s">
        <v>904</v>
      </c>
      <c r="I33" s="86" t="s">
        <v>904</v>
      </c>
      <c r="J33" s="86" t="s">
        <v>1186</v>
      </c>
      <c r="K33" s="86" t="s">
        <v>904</v>
      </c>
      <c r="L33" s="86" t="s">
        <v>904</v>
      </c>
      <c r="M33" s="86" t="s">
        <v>904</v>
      </c>
      <c r="N33" s="86" t="s">
        <v>904</v>
      </c>
      <c r="O33" s="6" t="s">
        <v>1169</v>
      </c>
      <c r="P33" s="6"/>
    </row>
    <row r="34" spans="1:16" x14ac:dyDescent="0.35">
      <c r="A34" s="1"/>
      <c r="B34" s="6" t="s">
        <v>80</v>
      </c>
      <c r="C34" s="6" t="s">
        <v>84</v>
      </c>
      <c r="D34" s="86" t="s">
        <v>60</v>
      </c>
      <c r="E34" s="6" t="s">
        <v>1210</v>
      </c>
      <c r="F34" s="86" t="s">
        <v>1218</v>
      </c>
      <c r="G34" s="86" t="s">
        <v>1219</v>
      </c>
      <c r="H34" s="86" t="s">
        <v>904</v>
      </c>
      <c r="I34" s="86" t="s">
        <v>904</v>
      </c>
      <c r="J34" s="86" t="s">
        <v>1213</v>
      </c>
      <c r="K34" s="86" t="s">
        <v>904</v>
      </c>
      <c r="L34" s="86" t="s">
        <v>904</v>
      </c>
      <c r="M34" s="86" t="s">
        <v>904</v>
      </c>
      <c r="N34" s="86" t="s">
        <v>904</v>
      </c>
      <c r="O34" s="6" t="s">
        <v>1169</v>
      </c>
      <c r="P34" s="6"/>
    </row>
    <row r="35" spans="1:16" x14ac:dyDescent="0.35">
      <c r="A35" s="1"/>
      <c r="B35" s="6" t="s">
        <v>80</v>
      </c>
      <c r="C35" s="6" t="s">
        <v>84</v>
      </c>
      <c r="D35" s="86" t="s">
        <v>60</v>
      </c>
      <c r="E35" s="6" t="s">
        <v>1210</v>
      </c>
      <c r="F35" s="86" t="s">
        <v>1219</v>
      </c>
      <c r="G35" s="86" t="s">
        <v>19</v>
      </c>
      <c r="H35" s="86" t="s">
        <v>904</v>
      </c>
      <c r="I35" s="86" t="s">
        <v>904</v>
      </c>
      <c r="J35" s="86" t="s">
        <v>1186</v>
      </c>
      <c r="K35" s="86" t="s">
        <v>904</v>
      </c>
      <c r="L35" s="86" t="s">
        <v>904</v>
      </c>
      <c r="M35" s="86" t="s">
        <v>904</v>
      </c>
      <c r="N35" s="86" t="s">
        <v>904</v>
      </c>
      <c r="O35" s="6" t="s">
        <v>1169</v>
      </c>
      <c r="P35" s="6"/>
    </row>
    <row r="36" spans="1:16" x14ac:dyDescent="0.35">
      <c r="A36" s="1"/>
      <c r="B36" s="6" t="s">
        <v>80</v>
      </c>
      <c r="C36" s="6" t="s">
        <v>87</v>
      </c>
      <c r="D36" s="86" t="s">
        <v>60</v>
      </c>
      <c r="E36" s="6" t="s">
        <v>1220</v>
      </c>
      <c r="F36" s="86" t="s">
        <v>27</v>
      </c>
      <c r="G36" s="86" t="s">
        <v>1221</v>
      </c>
      <c r="H36" s="86" t="s">
        <v>904</v>
      </c>
      <c r="I36" s="86" t="s">
        <v>904</v>
      </c>
      <c r="J36" s="86" t="s">
        <v>1186</v>
      </c>
      <c r="K36" s="86" t="s">
        <v>904</v>
      </c>
      <c r="L36" s="86" t="s">
        <v>904</v>
      </c>
      <c r="M36" s="86" t="s">
        <v>904</v>
      </c>
      <c r="N36" s="86" t="s">
        <v>904</v>
      </c>
      <c r="O36" s="6" t="s">
        <v>1169</v>
      </c>
      <c r="P36" s="6" t="s">
        <v>1222</v>
      </c>
    </row>
    <row r="37" spans="1:16" x14ac:dyDescent="0.35">
      <c r="A37" s="1"/>
      <c r="B37" s="6" t="s">
        <v>80</v>
      </c>
      <c r="C37" s="6" t="s">
        <v>87</v>
      </c>
      <c r="D37" s="86" t="s">
        <v>1071</v>
      </c>
      <c r="E37" s="6" t="s">
        <v>1223</v>
      </c>
      <c r="F37" s="86" t="s">
        <v>1221</v>
      </c>
      <c r="G37" s="86" t="s">
        <v>1224</v>
      </c>
      <c r="H37" s="86" t="s">
        <v>904</v>
      </c>
      <c r="I37" s="86" t="s">
        <v>904</v>
      </c>
      <c r="J37" s="86" t="s">
        <v>1195</v>
      </c>
      <c r="K37" s="86" t="s">
        <v>904</v>
      </c>
      <c r="L37" s="86" t="s">
        <v>904</v>
      </c>
      <c r="M37" s="86" t="s">
        <v>904</v>
      </c>
      <c r="N37" s="86" t="s">
        <v>904</v>
      </c>
      <c r="O37" s="6" t="s">
        <v>1169</v>
      </c>
      <c r="P37" s="6"/>
    </row>
    <row r="38" spans="1:16" x14ac:dyDescent="0.35">
      <c r="A38" s="1"/>
      <c r="B38" s="6" t="s">
        <v>80</v>
      </c>
      <c r="C38" s="6" t="s">
        <v>87</v>
      </c>
      <c r="D38" s="86" t="s">
        <v>1071</v>
      </c>
      <c r="E38" s="6" t="s">
        <v>1223</v>
      </c>
      <c r="F38" s="86" t="s">
        <v>1224</v>
      </c>
      <c r="G38" s="86" t="s">
        <v>1225</v>
      </c>
      <c r="H38" s="86" t="s">
        <v>904</v>
      </c>
      <c r="I38" s="86" t="s">
        <v>904</v>
      </c>
      <c r="J38" s="86" t="s">
        <v>1186</v>
      </c>
      <c r="K38" s="86" t="s">
        <v>904</v>
      </c>
      <c r="L38" s="86" t="s">
        <v>904</v>
      </c>
      <c r="M38" s="86" t="s">
        <v>904</v>
      </c>
      <c r="N38" s="86" t="s">
        <v>904</v>
      </c>
      <c r="O38" s="6" t="s">
        <v>1169</v>
      </c>
      <c r="P38" s="6"/>
    </row>
    <row r="39" spans="1:16" x14ac:dyDescent="0.35">
      <c r="A39" s="1"/>
      <c r="B39" s="6" t="s">
        <v>80</v>
      </c>
      <c r="C39" s="6" t="s">
        <v>87</v>
      </c>
      <c r="D39" s="86" t="s">
        <v>1071</v>
      </c>
      <c r="E39" s="6" t="s">
        <v>1223</v>
      </c>
      <c r="F39" s="86" t="s">
        <v>1225</v>
      </c>
      <c r="G39" s="86" t="s">
        <v>19</v>
      </c>
      <c r="H39" s="86" t="s">
        <v>904</v>
      </c>
      <c r="I39" s="86" t="s">
        <v>1226</v>
      </c>
      <c r="J39" s="86" t="s">
        <v>1195</v>
      </c>
      <c r="K39" s="86" t="s">
        <v>904</v>
      </c>
      <c r="L39" s="86" t="s">
        <v>904</v>
      </c>
      <c r="M39" s="86" t="s">
        <v>904</v>
      </c>
      <c r="N39" s="86" t="s">
        <v>904</v>
      </c>
      <c r="O39" s="6" t="s">
        <v>1169</v>
      </c>
      <c r="P39" s="6"/>
    </row>
    <row r="40" spans="1:16" x14ac:dyDescent="0.35">
      <c r="A40" s="1"/>
      <c r="B40" s="6" t="s">
        <v>110</v>
      </c>
      <c r="C40" s="6" t="s">
        <v>1097</v>
      </c>
      <c r="D40" s="86" t="s">
        <v>60</v>
      </c>
      <c r="E40" s="6" t="s">
        <v>1227</v>
      </c>
      <c r="F40" s="86" t="s">
        <v>1228</v>
      </c>
      <c r="G40" s="86" t="s">
        <v>1229</v>
      </c>
      <c r="H40" s="86" t="s">
        <v>904</v>
      </c>
      <c r="I40" s="86" t="s">
        <v>904</v>
      </c>
      <c r="J40" s="86" t="s">
        <v>1208</v>
      </c>
      <c r="K40" s="86" t="s">
        <v>904</v>
      </c>
      <c r="L40" s="86" t="s">
        <v>904</v>
      </c>
      <c r="M40" s="86" t="s">
        <v>904</v>
      </c>
      <c r="N40" s="86" t="s">
        <v>904</v>
      </c>
      <c r="O40" s="6" t="s">
        <v>1169</v>
      </c>
      <c r="P40" s="6"/>
    </row>
    <row r="41" spans="1:16" x14ac:dyDescent="0.35">
      <c r="A41" s="1"/>
      <c r="B41" s="6" t="s">
        <v>110</v>
      </c>
      <c r="C41" s="6" t="s">
        <v>1097</v>
      </c>
      <c r="D41" s="86" t="s">
        <v>60</v>
      </c>
      <c r="E41" s="6" t="s">
        <v>1227</v>
      </c>
      <c r="F41" s="86" t="s">
        <v>1229</v>
      </c>
      <c r="G41" s="86" t="s">
        <v>1230</v>
      </c>
      <c r="H41" s="86" t="s">
        <v>904</v>
      </c>
      <c r="I41" s="86" t="s">
        <v>1231</v>
      </c>
      <c r="J41" s="86" t="s">
        <v>1195</v>
      </c>
      <c r="K41" s="86" t="s">
        <v>904</v>
      </c>
      <c r="L41" s="86" t="s">
        <v>904</v>
      </c>
      <c r="M41" s="86" t="s">
        <v>904</v>
      </c>
      <c r="N41" s="86" t="s">
        <v>904</v>
      </c>
      <c r="O41" s="6" t="s">
        <v>1169</v>
      </c>
      <c r="P41" s="6"/>
    </row>
    <row r="42" spans="1:16" x14ac:dyDescent="0.35">
      <c r="A42" s="1"/>
      <c r="B42" s="6" t="s">
        <v>110</v>
      </c>
      <c r="C42" s="6" t="s">
        <v>115</v>
      </c>
      <c r="D42" s="86" t="s">
        <v>60</v>
      </c>
      <c r="E42" s="6" t="s">
        <v>1232</v>
      </c>
      <c r="F42" s="86" t="s">
        <v>27</v>
      </c>
      <c r="G42" s="86" t="s">
        <v>1233</v>
      </c>
      <c r="H42" s="86" t="s">
        <v>904</v>
      </c>
      <c r="I42" s="86" t="s">
        <v>904</v>
      </c>
      <c r="J42" s="86" t="s">
        <v>1195</v>
      </c>
      <c r="K42" s="86" t="s">
        <v>904</v>
      </c>
      <c r="L42" s="86" t="s">
        <v>904</v>
      </c>
      <c r="M42" s="86" t="s">
        <v>904</v>
      </c>
      <c r="N42" s="86" t="s">
        <v>904</v>
      </c>
      <c r="O42" s="6" t="s">
        <v>1169</v>
      </c>
      <c r="P42" s="6"/>
    </row>
    <row r="43" spans="1:16" x14ac:dyDescent="0.35">
      <c r="A43" s="1"/>
      <c r="B43" s="6" t="s">
        <v>110</v>
      </c>
      <c r="C43" s="6" t="s">
        <v>115</v>
      </c>
      <c r="D43" s="86" t="s">
        <v>60</v>
      </c>
      <c r="E43" s="6" t="s">
        <v>1232</v>
      </c>
      <c r="F43" s="86" t="s">
        <v>1233</v>
      </c>
      <c r="G43" s="86" t="s">
        <v>1234</v>
      </c>
      <c r="H43" s="86" t="s">
        <v>904</v>
      </c>
      <c r="I43" s="86" t="s">
        <v>904</v>
      </c>
      <c r="J43" s="86" t="s">
        <v>1186</v>
      </c>
      <c r="K43" s="86" t="s">
        <v>904</v>
      </c>
      <c r="L43" s="86" t="s">
        <v>904</v>
      </c>
      <c r="M43" s="86" t="s">
        <v>904</v>
      </c>
      <c r="N43" s="86" t="s">
        <v>904</v>
      </c>
      <c r="O43" s="6" t="s">
        <v>1169</v>
      </c>
      <c r="P43" s="6"/>
    </row>
    <row r="44" spans="1:16" x14ac:dyDescent="0.35">
      <c r="A44" s="1"/>
      <c r="B44" s="6" t="s">
        <v>110</v>
      </c>
      <c r="C44" s="6" t="s">
        <v>115</v>
      </c>
      <c r="D44" s="86" t="s">
        <v>60</v>
      </c>
      <c r="E44" s="6" t="s">
        <v>1232</v>
      </c>
      <c r="F44" s="86" t="s">
        <v>1234</v>
      </c>
      <c r="G44" s="86" t="s">
        <v>1235</v>
      </c>
      <c r="H44" s="86" t="s">
        <v>904</v>
      </c>
      <c r="I44" s="86" t="s">
        <v>904</v>
      </c>
      <c r="J44" s="86" t="s">
        <v>1195</v>
      </c>
      <c r="K44" s="86" t="s">
        <v>904</v>
      </c>
      <c r="L44" s="86" t="s">
        <v>904</v>
      </c>
      <c r="M44" s="86" t="s">
        <v>904</v>
      </c>
      <c r="N44" s="86" t="s">
        <v>904</v>
      </c>
      <c r="O44" s="6" t="s">
        <v>1169</v>
      </c>
      <c r="P44" s="6"/>
    </row>
    <row r="45" spans="1:16" x14ac:dyDescent="0.35">
      <c r="A45" s="1"/>
      <c r="B45" s="6" t="s">
        <v>110</v>
      </c>
      <c r="C45" s="6" t="s">
        <v>115</v>
      </c>
      <c r="D45" s="86" t="s">
        <v>60</v>
      </c>
      <c r="E45" s="6" t="s">
        <v>1232</v>
      </c>
      <c r="F45" s="86" t="s">
        <v>1235</v>
      </c>
      <c r="G45" s="86" t="s">
        <v>1236</v>
      </c>
      <c r="H45" s="86" t="s">
        <v>904</v>
      </c>
      <c r="I45" s="86" t="s">
        <v>904</v>
      </c>
      <c r="J45" s="86" t="s">
        <v>1186</v>
      </c>
      <c r="K45" s="86" t="s">
        <v>904</v>
      </c>
      <c r="L45" s="86" t="s">
        <v>904</v>
      </c>
      <c r="M45" s="86" t="s">
        <v>904</v>
      </c>
      <c r="N45" s="86" t="s">
        <v>904</v>
      </c>
      <c r="O45" s="6" t="s">
        <v>1169</v>
      </c>
      <c r="P45" s="6"/>
    </row>
    <row r="46" spans="1:16" x14ac:dyDescent="0.35">
      <c r="A46" s="1"/>
      <c r="B46" s="6" t="s">
        <v>110</v>
      </c>
      <c r="C46" s="6" t="s">
        <v>115</v>
      </c>
      <c r="D46" s="86" t="s">
        <v>60</v>
      </c>
      <c r="E46" s="6" t="s">
        <v>1232</v>
      </c>
      <c r="F46" s="86" t="s">
        <v>1236</v>
      </c>
      <c r="G46" s="86" t="s">
        <v>1237</v>
      </c>
      <c r="H46" s="86" t="s">
        <v>904</v>
      </c>
      <c r="I46" s="86" t="s">
        <v>904</v>
      </c>
      <c r="J46" s="86" t="s">
        <v>1195</v>
      </c>
      <c r="K46" s="86" t="s">
        <v>904</v>
      </c>
      <c r="L46" s="86" t="s">
        <v>904</v>
      </c>
      <c r="M46" s="86" t="s">
        <v>904</v>
      </c>
      <c r="N46" s="86" t="s">
        <v>904</v>
      </c>
      <c r="O46" s="6" t="s">
        <v>1169</v>
      </c>
      <c r="P46" s="6"/>
    </row>
    <row r="47" spans="1:16" x14ac:dyDescent="0.35">
      <c r="A47" s="1"/>
      <c r="B47" s="6" t="s">
        <v>110</v>
      </c>
      <c r="C47" s="6" t="s">
        <v>115</v>
      </c>
      <c r="D47" s="86" t="s">
        <v>60</v>
      </c>
      <c r="E47" s="6" t="s">
        <v>1232</v>
      </c>
      <c r="F47" s="86" t="s">
        <v>1237</v>
      </c>
      <c r="G47" s="86" t="s">
        <v>19</v>
      </c>
      <c r="H47" s="86" t="s">
        <v>904</v>
      </c>
      <c r="I47" s="86" t="s">
        <v>904</v>
      </c>
      <c r="J47" s="86" t="s">
        <v>1186</v>
      </c>
      <c r="K47" s="86" t="s">
        <v>904</v>
      </c>
      <c r="L47" s="86" t="s">
        <v>904</v>
      </c>
      <c r="M47" s="86" t="s">
        <v>904</v>
      </c>
      <c r="N47" s="86" t="s">
        <v>904</v>
      </c>
      <c r="O47" s="6" t="s">
        <v>1169</v>
      </c>
      <c r="P47" s="6"/>
    </row>
    <row r="48" spans="1:16" x14ac:dyDescent="0.35">
      <c r="A48" s="1"/>
      <c r="B48" s="6" t="s">
        <v>345</v>
      </c>
      <c r="C48" s="6" t="s">
        <v>993</v>
      </c>
      <c r="D48" s="86" t="s">
        <v>60</v>
      </c>
      <c r="E48" s="6" t="s">
        <v>1238</v>
      </c>
      <c r="F48" s="86" t="s">
        <v>27</v>
      </c>
      <c r="G48" s="86" t="s">
        <v>19</v>
      </c>
      <c r="H48" s="86" t="s">
        <v>904</v>
      </c>
      <c r="I48" s="86" t="s">
        <v>904</v>
      </c>
      <c r="J48" s="86" t="s">
        <v>1186</v>
      </c>
      <c r="K48" s="86" t="s">
        <v>904</v>
      </c>
      <c r="L48" s="86" t="s">
        <v>904</v>
      </c>
      <c r="M48" s="86" t="s">
        <v>904</v>
      </c>
      <c r="N48" s="86" t="s">
        <v>904</v>
      </c>
      <c r="O48" s="6" t="s">
        <v>1169</v>
      </c>
      <c r="P48" s="6"/>
    </row>
    <row r="49" spans="1:16" x14ac:dyDescent="0.35">
      <c r="A49" s="1"/>
      <c r="B49" s="6" t="s">
        <v>345</v>
      </c>
      <c r="C49" s="6" t="s">
        <v>1103</v>
      </c>
      <c r="D49" s="86" t="s">
        <v>32</v>
      </c>
      <c r="E49" s="6" t="s">
        <v>1239</v>
      </c>
      <c r="F49" s="86" t="s">
        <v>27</v>
      </c>
      <c r="G49" s="86" t="s">
        <v>19</v>
      </c>
      <c r="H49" s="86" t="s">
        <v>904</v>
      </c>
      <c r="I49" s="86" t="s">
        <v>904</v>
      </c>
      <c r="J49" s="86" t="s">
        <v>1186</v>
      </c>
      <c r="K49" s="86" t="s">
        <v>904</v>
      </c>
      <c r="L49" s="86" t="s">
        <v>904</v>
      </c>
      <c r="M49" s="86" t="s">
        <v>904</v>
      </c>
      <c r="N49" s="86" t="s">
        <v>904</v>
      </c>
      <c r="O49" s="6" t="s">
        <v>1169</v>
      </c>
      <c r="P49" s="6"/>
    </row>
    <row r="50" spans="1:16" x14ac:dyDescent="0.35">
      <c r="A50" s="1"/>
      <c r="B50" s="6" t="s">
        <v>345</v>
      </c>
      <c r="C50" s="6" t="s">
        <v>1104</v>
      </c>
      <c r="D50" s="86" t="s">
        <v>60</v>
      </c>
      <c r="E50" s="6" t="s">
        <v>1240</v>
      </c>
      <c r="F50" s="86" t="s">
        <v>27</v>
      </c>
      <c r="G50" s="86" t="s">
        <v>19</v>
      </c>
      <c r="H50" s="86" t="s">
        <v>904</v>
      </c>
      <c r="I50" s="86" t="s">
        <v>904</v>
      </c>
      <c r="J50" s="86" t="s">
        <v>1186</v>
      </c>
      <c r="K50" s="86" t="s">
        <v>904</v>
      </c>
      <c r="L50" s="86" t="s">
        <v>904</v>
      </c>
      <c r="M50" s="86" t="s">
        <v>904</v>
      </c>
      <c r="N50" s="86" t="s">
        <v>904</v>
      </c>
      <c r="O50" s="6" t="s">
        <v>1169</v>
      </c>
      <c r="P50" s="6"/>
    </row>
    <row r="51" spans="1:16" x14ac:dyDescent="0.35">
      <c r="A51" s="1"/>
      <c r="B51" s="6" t="s">
        <v>345</v>
      </c>
      <c r="C51" s="6" t="s">
        <v>1105</v>
      </c>
      <c r="D51" s="86" t="s">
        <v>1241</v>
      </c>
      <c r="E51" s="6" t="s">
        <v>1242</v>
      </c>
      <c r="F51" s="86" t="s">
        <v>27</v>
      </c>
      <c r="G51" s="86" t="s">
        <v>19</v>
      </c>
      <c r="H51" s="86" t="s">
        <v>904</v>
      </c>
      <c r="I51" s="86" t="s">
        <v>904</v>
      </c>
      <c r="J51" s="86" t="s">
        <v>1186</v>
      </c>
      <c r="K51" s="86" t="s">
        <v>904</v>
      </c>
      <c r="L51" s="86" t="s">
        <v>904</v>
      </c>
      <c r="M51" s="86" t="s">
        <v>904</v>
      </c>
      <c r="N51" s="86" t="s">
        <v>904</v>
      </c>
      <c r="O51" s="6" t="s">
        <v>1169</v>
      </c>
      <c r="P51" s="6"/>
    </row>
    <row r="52" spans="1:16" x14ac:dyDescent="0.35">
      <c r="A52" s="1"/>
      <c r="B52" s="6" t="s">
        <v>127</v>
      </c>
      <c r="C52" s="6" t="s">
        <v>1115</v>
      </c>
      <c r="D52" s="86" t="s">
        <v>60</v>
      </c>
      <c r="E52" s="6" t="s">
        <v>1243</v>
      </c>
      <c r="F52" s="86" t="s">
        <v>27</v>
      </c>
      <c r="G52" s="86" t="s">
        <v>19</v>
      </c>
      <c r="H52" s="86" t="s">
        <v>904</v>
      </c>
      <c r="I52" s="86" t="s">
        <v>904</v>
      </c>
      <c r="J52" s="86" t="s">
        <v>1186</v>
      </c>
      <c r="K52" s="86" t="s">
        <v>904</v>
      </c>
      <c r="L52" s="86" t="s">
        <v>904</v>
      </c>
      <c r="M52" s="86" t="s">
        <v>904</v>
      </c>
      <c r="N52" s="86" t="s">
        <v>904</v>
      </c>
      <c r="O52" s="6" t="s">
        <v>1169</v>
      </c>
      <c r="P5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5" t="s">
        <v>0</v>
      </c>
      <c r="C3" s="196"/>
      <c r="D3" s="196"/>
      <c r="E3" s="196"/>
      <c r="F3" s="196"/>
      <c r="G3" s="19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1244</v>
      </c>
      <c r="C5" s="1"/>
      <c r="D5" s="1"/>
      <c r="E5" s="1"/>
      <c r="F5" s="1"/>
      <c r="G5" s="1"/>
      <c r="H5" s="1"/>
      <c r="I5" s="1"/>
      <c r="J5" s="1"/>
      <c r="K5" s="1"/>
      <c r="L5" s="1"/>
      <c r="M5" s="1"/>
      <c r="N5" s="1"/>
    </row>
    <row r="6" spans="1:14" ht="20" customHeight="1" x14ac:dyDescent="0.35">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x14ac:dyDescent="0.35">
      <c r="A7" s="1"/>
      <c r="B7" s="5" t="s">
        <v>152</v>
      </c>
      <c r="C7" s="5" t="s">
        <v>153</v>
      </c>
      <c r="D7" s="5" t="s">
        <v>163</v>
      </c>
      <c r="E7" s="4" t="s">
        <v>155</v>
      </c>
      <c r="F7" s="4" t="s">
        <v>156</v>
      </c>
      <c r="G7" s="6" t="s">
        <v>1245</v>
      </c>
      <c r="H7" s="8">
        <v>5</v>
      </c>
      <c r="I7" s="5" t="s">
        <v>158</v>
      </c>
      <c r="J7" s="5" t="s">
        <v>159</v>
      </c>
      <c r="K7" s="5" t="s">
        <v>160</v>
      </c>
      <c r="L7" s="5" t="s">
        <v>161</v>
      </c>
      <c r="M7" s="8">
        <v>24997</v>
      </c>
      <c r="N7" s="5" t="s">
        <v>164</v>
      </c>
    </row>
    <row r="8" spans="1:14" x14ac:dyDescent="0.35">
      <c r="A8" s="1"/>
      <c r="B8" s="5" t="s">
        <v>152</v>
      </c>
      <c r="C8" s="5" t="s">
        <v>153</v>
      </c>
      <c r="D8" s="5" t="s">
        <v>165</v>
      </c>
      <c r="E8" s="4" t="s">
        <v>155</v>
      </c>
      <c r="F8" s="4" t="s">
        <v>166</v>
      </c>
      <c r="G8" s="6" t="s">
        <v>1245</v>
      </c>
      <c r="H8" s="8">
        <v>6</v>
      </c>
      <c r="I8" s="5" t="s">
        <v>158</v>
      </c>
      <c r="J8" s="5" t="s">
        <v>159</v>
      </c>
      <c r="K8" s="5" t="s">
        <v>160</v>
      </c>
      <c r="L8" s="5" t="s">
        <v>161</v>
      </c>
      <c r="M8" s="8">
        <v>24998</v>
      </c>
      <c r="N8" s="5" t="s">
        <v>164</v>
      </c>
    </row>
    <row r="9" spans="1:14" ht="25" x14ac:dyDescent="0.35">
      <c r="A9" s="1"/>
      <c r="B9" s="5" t="s">
        <v>202</v>
      </c>
      <c r="C9" s="5" t="s">
        <v>203</v>
      </c>
      <c r="D9" s="5" t="s">
        <v>92</v>
      </c>
      <c r="E9" s="4" t="s">
        <v>204</v>
      </c>
      <c r="F9" s="4" t="s">
        <v>205</v>
      </c>
      <c r="G9" s="6" t="s">
        <v>206</v>
      </c>
      <c r="H9" s="8">
        <v>41</v>
      </c>
      <c r="I9" s="5" t="s">
        <v>172</v>
      </c>
      <c r="J9" s="5" t="s">
        <v>159</v>
      </c>
      <c r="K9" s="5" t="s">
        <v>160</v>
      </c>
      <c r="L9" s="5" t="s">
        <v>174</v>
      </c>
      <c r="M9" s="8">
        <v>108</v>
      </c>
      <c r="N9" s="5" t="s">
        <v>164</v>
      </c>
    </row>
    <row r="10" spans="1:14" ht="25" x14ac:dyDescent="0.35">
      <c r="A10" s="1"/>
      <c r="B10" s="5" t="s">
        <v>223</v>
      </c>
      <c r="C10" s="5" t="s">
        <v>227</v>
      </c>
      <c r="D10" s="5" t="s">
        <v>228</v>
      </c>
      <c r="E10" s="4" t="s">
        <v>155</v>
      </c>
      <c r="F10" s="4" t="s">
        <v>177</v>
      </c>
      <c r="G10" s="6" t="s">
        <v>229</v>
      </c>
      <c r="H10" s="8">
        <v>23</v>
      </c>
      <c r="I10" s="5" t="s">
        <v>172</v>
      </c>
      <c r="J10" s="5" t="s">
        <v>159</v>
      </c>
      <c r="K10" s="5" t="s">
        <v>160</v>
      </c>
      <c r="L10" s="5" t="s">
        <v>179</v>
      </c>
      <c r="M10" s="8">
        <v>12781</v>
      </c>
      <c r="N10" s="5" t="s">
        <v>164</v>
      </c>
    </row>
    <row r="11" spans="1:14" x14ac:dyDescent="0.35">
      <c r="A11" s="1"/>
      <c r="B11" s="5" t="s">
        <v>223</v>
      </c>
      <c r="C11" s="5" t="s">
        <v>227</v>
      </c>
      <c r="D11" s="5" t="s">
        <v>230</v>
      </c>
      <c r="E11" s="4" t="s">
        <v>155</v>
      </c>
      <c r="F11" s="4" t="s">
        <v>177</v>
      </c>
      <c r="G11" s="6" t="s">
        <v>1246</v>
      </c>
      <c r="H11" s="8">
        <v>5.7320000000000002</v>
      </c>
      <c r="I11" s="5" t="s">
        <v>172</v>
      </c>
      <c r="J11" s="5" t="s">
        <v>159</v>
      </c>
      <c r="K11" s="5" t="s">
        <v>160</v>
      </c>
      <c r="L11" s="5" t="s">
        <v>174</v>
      </c>
      <c r="M11" s="8">
        <v>12780</v>
      </c>
      <c r="N11" s="5" t="s">
        <v>164</v>
      </c>
    </row>
    <row r="12" spans="1:14" ht="25" x14ac:dyDescent="0.35">
      <c r="A12" s="1"/>
      <c r="B12" s="5" t="s">
        <v>238</v>
      </c>
      <c r="C12" s="5" t="s">
        <v>239</v>
      </c>
      <c r="D12" s="5" t="s">
        <v>92</v>
      </c>
      <c r="E12" s="4" t="s">
        <v>155</v>
      </c>
      <c r="F12" s="4" t="s">
        <v>177</v>
      </c>
      <c r="G12" s="6" t="s">
        <v>1247</v>
      </c>
      <c r="H12" s="8">
        <v>20</v>
      </c>
      <c r="I12" s="5" t="s">
        <v>172</v>
      </c>
      <c r="J12" s="5" t="s">
        <v>159</v>
      </c>
      <c r="K12" s="5" t="s">
        <v>160</v>
      </c>
      <c r="L12" s="5" t="s">
        <v>174</v>
      </c>
      <c r="M12" s="8">
        <v>18265</v>
      </c>
      <c r="N12" s="5" t="s">
        <v>164</v>
      </c>
    </row>
    <row r="13" spans="1:14" x14ac:dyDescent="0.35">
      <c r="A13" s="1"/>
      <c r="B13" s="5" t="s">
        <v>77</v>
      </c>
      <c r="C13" s="5" t="s">
        <v>244</v>
      </c>
      <c r="D13" s="5" t="s">
        <v>247</v>
      </c>
      <c r="E13" s="4" t="s">
        <v>155</v>
      </c>
      <c r="F13" s="4" t="s">
        <v>177</v>
      </c>
      <c r="G13" s="6" t="s">
        <v>248</v>
      </c>
      <c r="H13" s="8">
        <v>0</v>
      </c>
      <c r="I13" s="5" t="s">
        <v>172</v>
      </c>
      <c r="J13" s="5" t="s">
        <v>159</v>
      </c>
      <c r="K13" s="5" t="s">
        <v>160</v>
      </c>
      <c r="L13" s="5" t="s">
        <v>179</v>
      </c>
      <c r="M13" s="8">
        <v>13602</v>
      </c>
      <c r="N13" s="5" t="s">
        <v>164</v>
      </c>
    </row>
    <row r="14" spans="1:14" x14ac:dyDescent="0.35">
      <c r="A14" s="1"/>
      <c r="B14" s="5" t="s">
        <v>80</v>
      </c>
      <c r="C14" s="5" t="s">
        <v>281</v>
      </c>
      <c r="D14" s="5" t="s">
        <v>92</v>
      </c>
      <c r="E14" s="4" t="s">
        <v>155</v>
      </c>
      <c r="F14" s="4" t="s">
        <v>177</v>
      </c>
      <c r="G14" s="6" t="s">
        <v>282</v>
      </c>
      <c r="H14" s="8">
        <v>0</v>
      </c>
      <c r="I14" s="5" t="s">
        <v>172</v>
      </c>
      <c r="J14" s="5" t="s">
        <v>159</v>
      </c>
      <c r="K14" s="5" t="s">
        <v>160</v>
      </c>
      <c r="L14" s="5" t="s">
        <v>161</v>
      </c>
      <c r="M14" s="8">
        <v>15211</v>
      </c>
      <c r="N14" s="5" t="s">
        <v>164</v>
      </c>
    </row>
    <row r="15" spans="1:14" x14ac:dyDescent="0.35">
      <c r="A15" s="1"/>
      <c r="B15" s="5" t="s">
        <v>80</v>
      </c>
      <c r="C15" s="5" t="s">
        <v>285</v>
      </c>
      <c r="D15" s="5" t="s">
        <v>286</v>
      </c>
      <c r="E15" s="4" t="s">
        <v>287</v>
      </c>
      <c r="F15" s="4" t="s">
        <v>177</v>
      </c>
      <c r="G15" s="6" t="s">
        <v>288</v>
      </c>
      <c r="H15" s="8">
        <v>0</v>
      </c>
      <c r="I15" s="5" t="s">
        <v>158</v>
      </c>
      <c r="J15" s="5" t="s">
        <v>159</v>
      </c>
      <c r="K15" s="5" t="s">
        <v>160</v>
      </c>
      <c r="L15" s="5" t="s">
        <v>179</v>
      </c>
      <c r="M15" s="8">
        <v>22082</v>
      </c>
      <c r="N15" s="5" t="s">
        <v>164</v>
      </c>
    </row>
    <row r="16" spans="1:14" x14ac:dyDescent="0.35">
      <c r="A16" s="1"/>
      <c r="B16" s="5" t="s">
        <v>289</v>
      </c>
      <c r="C16" s="5" t="s">
        <v>289</v>
      </c>
      <c r="D16" s="5" t="s">
        <v>290</v>
      </c>
      <c r="E16" s="4" t="s">
        <v>155</v>
      </c>
      <c r="F16" s="4" t="s">
        <v>177</v>
      </c>
      <c r="G16" s="6" t="s">
        <v>291</v>
      </c>
      <c r="H16" s="8">
        <v>0</v>
      </c>
      <c r="I16" s="5" t="s">
        <v>292</v>
      </c>
      <c r="J16" s="5" t="s">
        <v>159</v>
      </c>
      <c r="K16" s="5" t="s">
        <v>160</v>
      </c>
      <c r="L16" s="5" t="s">
        <v>174</v>
      </c>
      <c r="M16" s="8">
        <v>18189</v>
      </c>
      <c r="N16" s="5" t="s">
        <v>164</v>
      </c>
    </row>
    <row r="17" spans="1:14" x14ac:dyDescent="0.35">
      <c r="A17" s="1"/>
      <c r="B17" s="5" t="s">
        <v>38</v>
      </c>
      <c r="C17" s="5" t="s">
        <v>39</v>
      </c>
      <c r="D17" s="5" t="s">
        <v>40</v>
      </c>
      <c r="E17" s="4" t="s">
        <v>333</v>
      </c>
      <c r="F17" s="4" t="s">
        <v>334</v>
      </c>
      <c r="G17" s="6" t="s">
        <v>1248</v>
      </c>
      <c r="H17" s="8">
        <v>0</v>
      </c>
      <c r="I17" s="5" t="s">
        <v>158</v>
      </c>
      <c r="J17" s="5" t="s">
        <v>159</v>
      </c>
      <c r="K17" s="5" t="s">
        <v>160</v>
      </c>
      <c r="L17" s="5" t="s">
        <v>179</v>
      </c>
      <c r="M17" s="8">
        <v>63</v>
      </c>
      <c r="N17" s="5" t="s">
        <v>164</v>
      </c>
    </row>
    <row r="18" spans="1:14" x14ac:dyDescent="0.35">
      <c r="A18" s="1"/>
      <c r="B18" s="5" t="s">
        <v>110</v>
      </c>
      <c r="C18" s="5" t="s">
        <v>338</v>
      </c>
      <c r="D18" s="5" t="s">
        <v>99</v>
      </c>
      <c r="E18" s="4" t="s">
        <v>155</v>
      </c>
      <c r="F18" s="4" t="s">
        <v>177</v>
      </c>
      <c r="G18" s="6" t="s">
        <v>339</v>
      </c>
      <c r="H18" s="8">
        <v>35</v>
      </c>
      <c r="I18" s="5" t="s">
        <v>172</v>
      </c>
      <c r="J18" s="5" t="s">
        <v>159</v>
      </c>
      <c r="K18" s="5" t="s">
        <v>160</v>
      </c>
      <c r="L18" s="5" t="s">
        <v>174</v>
      </c>
      <c r="M18" s="8">
        <v>21</v>
      </c>
      <c r="N18" s="5" t="s">
        <v>164</v>
      </c>
    </row>
    <row r="19" spans="1:14" x14ac:dyDescent="0.35">
      <c r="A19" s="1"/>
      <c r="B19" s="5" t="s">
        <v>345</v>
      </c>
      <c r="C19" s="5" t="s">
        <v>346</v>
      </c>
      <c r="D19" s="5" t="s">
        <v>347</v>
      </c>
      <c r="E19" s="4" t="s">
        <v>155</v>
      </c>
      <c r="F19" s="4" t="s">
        <v>177</v>
      </c>
      <c r="G19" s="6" t="s">
        <v>348</v>
      </c>
      <c r="H19" s="8">
        <v>1.2</v>
      </c>
      <c r="I19" s="5" t="s">
        <v>172</v>
      </c>
      <c r="J19" s="5" t="s">
        <v>159</v>
      </c>
      <c r="K19" s="5" t="s">
        <v>160</v>
      </c>
      <c r="L19" s="5" t="s">
        <v>174</v>
      </c>
      <c r="M19" s="8">
        <v>20852</v>
      </c>
      <c r="N19" s="5" t="s">
        <v>164</v>
      </c>
    </row>
    <row r="20" spans="1:14" x14ac:dyDescent="0.35">
      <c r="A20" s="1"/>
      <c r="B20" s="5" t="s">
        <v>345</v>
      </c>
      <c r="C20" s="5" t="s">
        <v>349</v>
      </c>
      <c r="D20" s="5" t="s">
        <v>32</v>
      </c>
      <c r="E20" s="4" t="s">
        <v>155</v>
      </c>
      <c r="F20" s="4" t="s">
        <v>177</v>
      </c>
      <c r="G20" s="6" t="s">
        <v>350</v>
      </c>
      <c r="H20" s="8">
        <v>1.5</v>
      </c>
      <c r="I20" s="5" t="s">
        <v>172</v>
      </c>
      <c r="J20" s="5" t="s">
        <v>159</v>
      </c>
      <c r="K20" s="5" t="s">
        <v>160</v>
      </c>
      <c r="L20" s="5" t="s">
        <v>174</v>
      </c>
      <c r="M20" s="8">
        <v>13300</v>
      </c>
      <c r="N20" s="5" t="s">
        <v>164</v>
      </c>
    </row>
    <row r="21" spans="1:14" x14ac:dyDescent="0.35">
      <c r="A21" s="1"/>
      <c r="B21" s="5" t="s">
        <v>345</v>
      </c>
      <c r="C21" s="5" t="s">
        <v>351</v>
      </c>
      <c r="D21" s="5" t="s">
        <v>92</v>
      </c>
      <c r="E21" s="4" t="s">
        <v>155</v>
      </c>
      <c r="F21" s="4" t="s">
        <v>177</v>
      </c>
      <c r="G21" s="6" t="s">
        <v>352</v>
      </c>
      <c r="H21" s="8">
        <v>1.5</v>
      </c>
      <c r="I21" s="5" t="s">
        <v>172</v>
      </c>
      <c r="J21" s="5" t="s">
        <v>159</v>
      </c>
      <c r="K21" s="5" t="s">
        <v>160</v>
      </c>
      <c r="L21" s="5" t="s">
        <v>174</v>
      </c>
      <c r="M21" s="8">
        <v>15113</v>
      </c>
      <c r="N21" s="5" t="s">
        <v>164</v>
      </c>
    </row>
    <row r="22" spans="1:14" ht="25" x14ac:dyDescent="0.35">
      <c r="A22" s="1"/>
      <c r="B22" s="5" t="s">
        <v>124</v>
      </c>
      <c r="C22" s="5" t="s">
        <v>464</v>
      </c>
      <c r="D22" s="5" t="s">
        <v>99</v>
      </c>
      <c r="E22" s="4" t="s">
        <v>155</v>
      </c>
      <c r="F22" s="4" t="s">
        <v>177</v>
      </c>
      <c r="G22" s="6" t="s">
        <v>1249</v>
      </c>
      <c r="H22" s="8">
        <v>11</v>
      </c>
      <c r="I22" s="5" t="s">
        <v>172</v>
      </c>
      <c r="J22" s="5" t="s">
        <v>159</v>
      </c>
      <c r="K22" s="5" t="s">
        <v>160</v>
      </c>
      <c r="L22" s="5" t="s">
        <v>174</v>
      </c>
      <c r="M22" s="8">
        <v>42</v>
      </c>
      <c r="N22" s="5" t="s">
        <v>164</v>
      </c>
    </row>
    <row r="23" spans="1:14" ht="25" x14ac:dyDescent="0.35">
      <c r="A23" s="1"/>
      <c r="B23" s="5" t="s">
        <v>124</v>
      </c>
      <c r="C23" s="5" t="s">
        <v>466</v>
      </c>
      <c r="D23" s="5" t="s">
        <v>40</v>
      </c>
      <c r="E23" s="4" t="s">
        <v>155</v>
      </c>
      <c r="F23" s="4" t="s">
        <v>177</v>
      </c>
      <c r="G23" s="6" t="s">
        <v>467</v>
      </c>
      <c r="H23" s="8">
        <v>3</v>
      </c>
      <c r="I23" s="5" t="s">
        <v>172</v>
      </c>
      <c r="J23" s="5" t="s">
        <v>159</v>
      </c>
      <c r="K23" s="5" t="s">
        <v>160</v>
      </c>
      <c r="L23" s="5" t="s">
        <v>174</v>
      </c>
      <c r="M23" s="8">
        <v>45</v>
      </c>
      <c r="N23" s="5" t="s">
        <v>164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S7" activePane="bottomRight" state="frozen"/>
      <selection pane="topRight" activeCell="C1" sqref="C1"/>
      <selection pane="bottomLeft" activeCell="A7" sqref="A7"/>
      <selection pane="bottomRight" activeCell="HN6" sqref="HN6"/>
    </sheetView>
  </sheetViews>
  <sheetFormatPr baseColWidth="10" defaultColWidth="8.7265625" defaultRowHeight="14.5" x14ac:dyDescent="0.3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4">
      <c r="A3" s="1"/>
      <c r="B3" s="221" t="s">
        <v>49</v>
      </c>
      <c r="C3" s="196"/>
      <c r="D3" s="196"/>
      <c r="E3" s="222" t="s">
        <v>1250</v>
      </c>
      <c r="F3" s="222"/>
      <c r="G3" s="222"/>
      <c r="H3" s="2"/>
      <c r="I3" s="2"/>
      <c r="J3" s="2"/>
      <c r="K3" s="2"/>
      <c r="L3" s="2" t="s">
        <v>1251</v>
      </c>
      <c r="M3" s="2"/>
      <c r="N3" s="2"/>
      <c r="O3" s="2"/>
      <c r="P3" s="2"/>
      <c r="Q3" s="2"/>
      <c r="R3" s="2"/>
      <c r="S3" s="2"/>
      <c r="T3" s="2"/>
      <c r="U3" s="2"/>
      <c r="V3" s="2" t="s">
        <v>1250</v>
      </c>
      <c r="W3" s="2"/>
      <c r="X3" s="2"/>
      <c r="Y3" s="2"/>
      <c r="Z3" s="2"/>
      <c r="AA3" s="2"/>
      <c r="AB3" s="2"/>
      <c r="AC3" s="2" t="s">
        <v>1251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1253</v>
      </c>
      <c r="GT3" s="1"/>
      <c r="GU3" s="1"/>
      <c r="GV3" s="1"/>
      <c r="GW3" s="1"/>
      <c r="GX3" s="1"/>
      <c r="GY3" s="1"/>
      <c r="GZ3" s="1"/>
      <c r="HA3" s="87" t="s">
        <v>1254</v>
      </c>
      <c r="HB3" s="1"/>
      <c r="HC3" s="1"/>
      <c r="HD3" s="1"/>
      <c r="HE3" s="1"/>
      <c r="HF3" s="1"/>
      <c r="HG3" s="1"/>
      <c r="HH3" s="1"/>
      <c r="HI3" s="1"/>
      <c r="HJ3" s="87"/>
      <c r="HK3" s="1"/>
      <c r="HL3" s="1"/>
    </row>
    <row r="4" spans="1:220" ht="0" hidden="1" customHeight="1" x14ac:dyDescent="0.35">
      <c r="A4" s="1"/>
      <c r="B4" s="88" t="s">
        <v>1255</v>
      </c>
      <c r="C4" s="223" t="s">
        <v>1256</v>
      </c>
      <c r="D4" s="224" t="s">
        <v>57</v>
      </c>
      <c r="E4" s="225"/>
      <c r="F4" s="225"/>
      <c r="G4" s="226"/>
      <c r="H4" s="224" t="s">
        <v>1257</v>
      </c>
      <c r="I4" s="226"/>
      <c r="J4" s="224" t="s">
        <v>1258</v>
      </c>
      <c r="K4" s="226"/>
      <c r="L4" s="224" t="s">
        <v>80</v>
      </c>
      <c r="M4" s="225"/>
      <c r="N4" s="225"/>
      <c r="O4" s="225"/>
      <c r="P4" s="225"/>
      <c r="Q4" s="225"/>
      <c r="R4" s="225"/>
      <c r="S4" s="226"/>
      <c r="T4" s="224" t="s">
        <v>539</v>
      </c>
      <c r="U4" s="225"/>
      <c r="V4" s="225"/>
      <c r="W4" s="226"/>
      <c r="X4" s="223" t="s">
        <v>1259</v>
      </c>
      <c r="Y4" s="224" t="s">
        <v>223</v>
      </c>
      <c r="Z4" s="225"/>
      <c r="AA4" s="226"/>
      <c r="AB4" s="224" t="s">
        <v>52</v>
      </c>
      <c r="AC4" s="225"/>
      <c r="AD4" s="225"/>
      <c r="AE4" s="225"/>
      <c r="AF4" s="225"/>
      <c r="AG4" s="225"/>
      <c r="AH4" s="226"/>
      <c r="AI4" s="223" t="s">
        <v>1260</v>
      </c>
      <c r="AJ4" s="223" t="s">
        <v>1261</v>
      </c>
      <c r="AK4" s="223" t="s">
        <v>1262</v>
      </c>
      <c r="AL4" s="224" t="s">
        <v>1263</v>
      </c>
      <c r="AM4" s="226"/>
      <c r="AN4" s="224" t="s">
        <v>1264</v>
      </c>
      <c r="AO4" s="226"/>
      <c r="AP4" s="223" t="s">
        <v>1265</v>
      </c>
      <c r="AQ4" s="224" t="s">
        <v>1266</v>
      </c>
      <c r="AR4" s="226"/>
      <c r="AS4" s="223" t="s">
        <v>1267</v>
      </c>
      <c r="AT4" s="223" t="s">
        <v>1268</v>
      </c>
      <c r="AU4" s="223" t="s">
        <v>1269</v>
      </c>
      <c r="AV4" s="224" t="s">
        <v>77</v>
      </c>
      <c r="AW4" s="225"/>
      <c r="AX4" s="226"/>
      <c r="AY4" s="224" t="s">
        <v>124</v>
      </c>
      <c r="AZ4" s="225"/>
      <c r="BA4" s="225"/>
      <c r="BB4" s="225"/>
      <c r="BC4" s="225"/>
      <c r="BD4" s="225"/>
      <c r="BE4" s="225"/>
      <c r="BF4" s="226"/>
      <c r="BG4" s="224" t="s">
        <v>1270</v>
      </c>
      <c r="BH4" s="226"/>
      <c r="BI4" s="223" t="s">
        <v>637</v>
      </c>
      <c r="BJ4" s="224" t="s">
        <v>62</v>
      </c>
      <c r="BK4" s="225"/>
      <c r="BL4" s="226"/>
      <c r="BM4" s="224" t="s">
        <v>69</v>
      </c>
      <c r="BN4" s="225"/>
      <c r="BO4" s="225"/>
      <c r="BP4" s="225"/>
      <c r="BQ4" s="225"/>
      <c r="BR4" s="225"/>
      <c r="BS4" s="225"/>
      <c r="BT4" s="225"/>
      <c r="BU4" s="225"/>
      <c r="BV4" s="225"/>
      <c r="BW4" s="225"/>
      <c r="BX4" s="225"/>
      <c r="BY4" s="225"/>
      <c r="BZ4" s="226"/>
      <c r="CA4" s="224" t="s">
        <v>1271</v>
      </c>
      <c r="CB4" s="226"/>
      <c r="CC4" s="223" t="s">
        <v>1272</v>
      </c>
      <c r="CD4" s="224" t="s">
        <v>110</v>
      </c>
      <c r="CE4" s="225"/>
      <c r="CF4" s="225"/>
      <c r="CG4" s="225"/>
      <c r="CH4" s="225"/>
      <c r="CI4" s="225"/>
      <c r="CJ4" s="225"/>
      <c r="CK4" s="225"/>
      <c r="CL4" s="225"/>
      <c r="CM4" s="225"/>
      <c r="CN4" s="225"/>
      <c r="CO4" s="226"/>
      <c r="CP4" s="224" t="s">
        <v>121</v>
      </c>
      <c r="CQ4" s="225"/>
      <c r="CR4" s="225"/>
      <c r="CS4" s="226"/>
      <c r="CT4" s="224" t="s">
        <v>1273</v>
      </c>
      <c r="CU4" s="226"/>
      <c r="CV4" s="224" t="s">
        <v>1274</v>
      </c>
      <c r="CW4" s="225"/>
      <c r="CX4" s="226"/>
      <c r="CY4" s="224" t="s">
        <v>1275</v>
      </c>
      <c r="CZ4" s="225"/>
      <c r="DA4" s="225"/>
      <c r="DB4" s="226"/>
      <c r="DC4" s="224" t="s">
        <v>1276</v>
      </c>
      <c r="DD4" s="225"/>
      <c r="DE4" s="225"/>
      <c r="DF4" s="225"/>
      <c r="DG4" s="225"/>
      <c r="DH4" s="225"/>
      <c r="DI4" s="225"/>
      <c r="DJ4" s="225"/>
      <c r="DK4" s="225"/>
      <c r="DL4" s="225"/>
      <c r="DM4" s="225"/>
      <c r="DN4" s="226"/>
      <c r="DO4" s="224" t="s">
        <v>1277</v>
      </c>
      <c r="DP4" s="225"/>
      <c r="DQ4" s="225"/>
      <c r="DR4" s="226"/>
      <c r="DS4" s="224" t="s">
        <v>1278</v>
      </c>
      <c r="DT4" s="225"/>
      <c r="DU4" s="225"/>
      <c r="DV4" s="226"/>
      <c r="DW4" s="223"/>
      <c r="DX4" s="224" t="s">
        <v>1279</v>
      </c>
      <c r="DY4" s="225"/>
      <c r="DZ4" s="225"/>
      <c r="EA4" s="225"/>
      <c r="EB4" s="225"/>
      <c r="EC4" s="226"/>
      <c r="ED4" s="1"/>
      <c r="EE4" s="223" t="s">
        <v>1280</v>
      </c>
      <c r="EF4" s="223" t="s">
        <v>1281</v>
      </c>
      <c r="EG4" s="223" t="s">
        <v>1282</v>
      </c>
      <c r="EH4" s="223" t="s">
        <v>1283</v>
      </c>
      <c r="EI4" s="223" t="s">
        <v>1284</v>
      </c>
      <c r="EJ4" s="223" t="s">
        <v>1285</v>
      </c>
      <c r="EK4" s="223" t="s">
        <v>1286</v>
      </c>
      <c r="EL4" s="223" t="s">
        <v>1287</v>
      </c>
      <c r="EM4" s="224" t="s">
        <v>1257</v>
      </c>
      <c r="EN4" s="226"/>
      <c r="EO4" s="223" t="s">
        <v>1288</v>
      </c>
      <c r="EP4" s="223" t="s">
        <v>1260</v>
      </c>
      <c r="EQ4" s="223" t="s">
        <v>1289</v>
      </c>
      <c r="ER4" s="223" t="s">
        <v>1290</v>
      </c>
      <c r="ES4" s="223" t="s">
        <v>1291</v>
      </c>
      <c r="ET4" s="223" t="s">
        <v>1292</v>
      </c>
      <c r="EU4" s="223" t="s">
        <v>1293</v>
      </c>
      <c r="EV4" s="223" t="s">
        <v>1294</v>
      </c>
      <c r="EW4" s="223" t="s">
        <v>1295</v>
      </c>
      <c r="EX4" s="223" t="s">
        <v>1296</v>
      </c>
      <c r="EY4" s="223" t="s">
        <v>1297</v>
      </c>
      <c r="EZ4" s="223" t="s">
        <v>1298</v>
      </c>
      <c r="FA4" s="223" t="s">
        <v>1299</v>
      </c>
      <c r="FB4" s="223" t="s">
        <v>1300</v>
      </c>
      <c r="FC4" s="223" t="s">
        <v>1301</v>
      </c>
      <c r="FD4" s="223" t="s">
        <v>1302</v>
      </c>
      <c r="FE4" s="223" t="s">
        <v>1303</v>
      </c>
      <c r="FF4" s="223" t="s">
        <v>1304</v>
      </c>
      <c r="FG4" s="223" t="s">
        <v>1305</v>
      </c>
      <c r="FH4" s="223" t="s">
        <v>1306</v>
      </c>
      <c r="FI4" s="223" t="s">
        <v>1307</v>
      </c>
      <c r="FJ4" s="223" t="s">
        <v>1308</v>
      </c>
      <c r="FK4" s="224" t="s">
        <v>571</v>
      </c>
      <c r="FL4" s="225"/>
      <c r="FM4" s="225"/>
      <c r="FN4" s="226"/>
      <c r="FO4" s="223" t="s">
        <v>1309</v>
      </c>
      <c r="FP4" s="224" t="s">
        <v>1310</v>
      </c>
      <c r="FQ4" s="226"/>
      <c r="FR4" s="224" t="s">
        <v>69</v>
      </c>
      <c r="FS4" s="225"/>
      <c r="FT4" s="225"/>
      <c r="FU4" s="225"/>
      <c r="FV4" s="226"/>
      <c r="FW4" s="224" t="s">
        <v>1311</v>
      </c>
      <c r="FX4" s="226"/>
      <c r="FY4" s="224" t="s">
        <v>575</v>
      </c>
      <c r="FZ4" s="225"/>
      <c r="GA4" s="225"/>
      <c r="GB4" s="226"/>
      <c r="GC4" s="223" t="s">
        <v>1312</v>
      </c>
      <c r="GD4" s="223" t="s">
        <v>1313</v>
      </c>
      <c r="GE4" s="223" t="s">
        <v>1314</v>
      </c>
      <c r="GF4" s="224" t="s">
        <v>110</v>
      </c>
      <c r="GG4" s="225"/>
      <c r="GH4" s="225"/>
      <c r="GI4" s="225"/>
      <c r="GJ4" s="226"/>
      <c r="GK4" s="224" t="s">
        <v>345</v>
      </c>
      <c r="GL4" s="225"/>
      <c r="GM4" s="225"/>
      <c r="GN4" s="226"/>
      <c r="GO4" s="223" t="s">
        <v>1315</v>
      </c>
      <c r="GP4" s="224" t="s">
        <v>1316</v>
      </c>
      <c r="GQ4" s="226"/>
      <c r="GR4" s="1"/>
      <c r="GS4" s="223" t="s">
        <v>1280</v>
      </c>
      <c r="GT4" s="224" t="s">
        <v>1317</v>
      </c>
      <c r="GU4" s="226"/>
      <c r="GV4" s="223" t="s">
        <v>1289</v>
      </c>
      <c r="GW4" s="223" t="s">
        <v>1303</v>
      </c>
      <c r="GX4" s="223" t="s">
        <v>1304</v>
      </c>
      <c r="GY4" s="223" t="s">
        <v>1305</v>
      </c>
      <c r="GZ4" s="1"/>
      <c r="HA4" s="223" t="s">
        <v>1318</v>
      </c>
      <c r="HB4" s="223" t="s">
        <v>1319</v>
      </c>
      <c r="HC4" s="223" t="s">
        <v>1320</v>
      </c>
      <c r="HD4" s="223" t="s">
        <v>1321</v>
      </c>
      <c r="HE4" s="223" t="s">
        <v>1322</v>
      </c>
      <c r="HF4" s="223" t="s">
        <v>1323</v>
      </c>
      <c r="HG4" s="224" t="s">
        <v>1316</v>
      </c>
      <c r="HH4" s="226"/>
      <c r="HI4" s="1"/>
      <c r="HJ4" s="224"/>
      <c r="HK4" s="225"/>
      <c r="HL4" s="226"/>
    </row>
    <row r="5" spans="1:220" x14ac:dyDescent="0.35">
      <c r="A5" s="1"/>
      <c r="B5" s="89"/>
      <c r="C5" s="89" t="s">
        <v>3273</v>
      </c>
      <c r="D5" s="90">
        <v>101</v>
      </c>
      <c r="E5" s="91">
        <v>102</v>
      </c>
      <c r="F5" s="91" t="s">
        <v>3273</v>
      </c>
      <c r="G5" s="92">
        <v>42668</v>
      </c>
      <c r="H5" s="90">
        <v>126</v>
      </c>
      <c r="I5" s="92">
        <v>127</v>
      </c>
      <c r="J5" s="90">
        <v>138</v>
      </c>
      <c r="K5" s="92">
        <v>139</v>
      </c>
      <c r="L5" s="90">
        <v>197</v>
      </c>
      <c r="M5" s="91">
        <v>203</v>
      </c>
      <c r="N5" s="91">
        <v>204</v>
      </c>
      <c r="O5" s="91">
        <v>230</v>
      </c>
      <c r="P5" s="91">
        <v>209</v>
      </c>
      <c r="Q5" s="91">
        <v>56677</v>
      </c>
      <c r="R5" s="91">
        <v>796</v>
      </c>
      <c r="S5" s="92" t="s">
        <v>3274</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t="s">
        <v>3274</v>
      </c>
      <c r="DB5" s="92">
        <v>1224</v>
      </c>
      <c r="DC5" s="90" t="s">
        <v>3274</v>
      </c>
      <c r="DD5" s="91" t="s">
        <v>3274</v>
      </c>
      <c r="DE5" s="91" t="s">
        <v>3274</v>
      </c>
      <c r="DF5" s="91" t="s">
        <v>3274</v>
      </c>
      <c r="DG5" s="91" t="s">
        <v>3274</v>
      </c>
      <c r="DH5" s="91" t="s">
        <v>3274</v>
      </c>
      <c r="DI5" s="91" t="s">
        <v>3274</v>
      </c>
      <c r="DJ5" s="91" t="s">
        <v>3274</v>
      </c>
      <c r="DK5" s="91" t="s">
        <v>3274</v>
      </c>
      <c r="DL5" s="91" t="s">
        <v>3274</v>
      </c>
      <c r="DM5" s="91" t="s">
        <v>3274</v>
      </c>
      <c r="DN5" s="92" t="s">
        <v>3274</v>
      </c>
      <c r="DO5" s="90" t="s">
        <v>3274</v>
      </c>
      <c r="DP5" s="91" t="s">
        <v>3274</v>
      </c>
      <c r="DQ5" s="91" t="s">
        <v>3274</v>
      </c>
      <c r="DR5" s="92" t="s">
        <v>3274</v>
      </c>
      <c r="DS5" s="90">
        <v>1227</v>
      </c>
      <c r="DT5" s="91" t="s">
        <v>3274</v>
      </c>
      <c r="DU5" s="91">
        <v>1207</v>
      </c>
      <c r="DV5" s="92">
        <v>1206</v>
      </c>
      <c r="DW5" s="89">
        <v>1218</v>
      </c>
      <c r="DX5" s="90" t="s">
        <v>3274</v>
      </c>
      <c r="DY5" s="91" t="s">
        <v>3274</v>
      </c>
      <c r="DZ5" s="91">
        <v>1213</v>
      </c>
      <c r="EA5" s="91" t="s">
        <v>3274</v>
      </c>
      <c r="EB5" s="91" t="s">
        <v>3274</v>
      </c>
      <c r="EC5" s="92" t="s">
        <v>3274</v>
      </c>
      <c r="ED5" s="1"/>
      <c r="EE5" s="89">
        <v>289</v>
      </c>
      <c r="EF5" s="89">
        <v>303</v>
      </c>
      <c r="EG5" s="89" t="s">
        <v>3274</v>
      </c>
      <c r="EH5" s="89" t="s">
        <v>3274</v>
      </c>
      <c r="EI5" s="89" t="s">
        <v>3274</v>
      </c>
      <c r="EJ5" s="89" t="s">
        <v>3274</v>
      </c>
      <c r="EK5" s="89">
        <v>2194</v>
      </c>
      <c r="EL5" s="89" t="s">
        <v>3274</v>
      </c>
      <c r="EM5" s="90">
        <v>216</v>
      </c>
      <c r="EN5" s="92">
        <v>198</v>
      </c>
      <c r="EO5" s="89">
        <v>70400</v>
      </c>
      <c r="EP5" s="89">
        <v>49607</v>
      </c>
      <c r="EQ5" s="89">
        <v>213</v>
      </c>
      <c r="ER5" s="89">
        <v>214</v>
      </c>
      <c r="ES5" s="89">
        <v>260</v>
      </c>
      <c r="ET5" s="89" t="s">
        <v>3274</v>
      </c>
      <c r="EU5" s="89" t="s">
        <v>3274</v>
      </c>
      <c r="EV5" s="89">
        <v>247</v>
      </c>
      <c r="EW5" s="89">
        <v>228</v>
      </c>
      <c r="EX5" s="89" t="s">
        <v>3274</v>
      </c>
      <c r="EY5" s="89">
        <v>261</v>
      </c>
      <c r="EZ5" s="89">
        <v>237</v>
      </c>
      <c r="FA5" s="89">
        <v>253</v>
      </c>
      <c r="FB5" s="89">
        <v>770</v>
      </c>
      <c r="FC5" s="89">
        <v>235</v>
      </c>
      <c r="FD5" s="89">
        <v>238</v>
      </c>
      <c r="FE5" s="89">
        <v>232</v>
      </c>
      <c r="FF5" s="89" t="s">
        <v>3274</v>
      </c>
      <c r="FG5" s="89" t="s">
        <v>3274</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70" customHeight="1" thickBot="1" x14ac:dyDescent="0.4">
      <c r="A6" s="1"/>
      <c r="B6" s="93" t="s">
        <v>1324</v>
      </c>
      <c r="C6" s="93" t="s">
        <v>30</v>
      </c>
      <c r="D6" s="94" t="s">
        <v>589</v>
      </c>
      <c r="E6" s="95" t="s">
        <v>590</v>
      </c>
      <c r="F6" s="95" t="s">
        <v>591</v>
      </c>
      <c r="G6" s="96" t="s">
        <v>592</v>
      </c>
      <c r="H6" s="94" t="s">
        <v>39</v>
      </c>
      <c r="I6" s="96" t="s">
        <v>593</v>
      </c>
      <c r="J6" s="94" t="s">
        <v>594</v>
      </c>
      <c r="K6" s="96" t="s">
        <v>595</v>
      </c>
      <c r="L6" s="94" t="s">
        <v>596</v>
      </c>
      <c r="M6" s="95" t="s">
        <v>597</v>
      </c>
      <c r="N6" s="95" t="s">
        <v>598</v>
      </c>
      <c r="O6" s="95" t="s">
        <v>599</v>
      </c>
      <c r="P6" s="95" t="s">
        <v>600</v>
      </c>
      <c r="Q6" s="95" t="s">
        <v>601</v>
      </c>
      <c r="R6" s="95" t="s">
        <v>281</v>
      </c>
      <c r="S6" s="96" t="s">
        <v>602</v>
      </c>
      <c r="T6" s="94" t="s">
        <v>603</v>
      </c>
      <c r="U6" s="95" t="s">
        <v>604</v>
      </c>
      <c r="V6" s="95" t="s">
        <v>605</v>
      </c>
      <c r="W6" s="96" t="s">
        <v>606</v>
      </c>
      <c r="X6" s="93" t="s">
        <v>607</v>
      </c>
      <c r="Y6" s="94" t="s">
        <v>608</v>
      </c>
      <c r="Z6" s="95" t="s">
        <v>609</v>
      </c>
      <c r="AA6" s="96" t="s">
        <v>227</v>
      </c>
      <c r="AB6" s="94" t="s">
        <v>610</v>
      </c>
      <c r="AC6" s="95" t="s">
        <v>611</v>
      </c>
      <c r="AD6" s="95" t="s">
        <v>612</v>
      </c>
      <c r="AE6" s="95" t="s">
        <v>613</v>
      </c>
      <c r="AF6" s="95" t="s">
        <v>614</v>
      </c>
      <c r="AG6" s="95" t="s">
        <v>615</v>
      </c>
      <c r="AH6" s="96" t="s">
        <v>616</v>
      </c>
      <c r="AI6" s="93" t="s">
        <v>617</v>
      </c>
      <c r="AJ6" s="93" t="s">
        <v>618</v>
      </c>
      <c r="AK6" s="93" t="s">
        <v>619</v>
      </c>
      <c r="AL6" s="94" t="s">
        <v>620</v>
      </c>
      <c r="AM6" s="96" t="s">
        <v>621</v>
      </c>
      <c r="AN6" s="94" t="s">
        <v>622</v>
      </c>
      <c r="AO6" s="96" t="s">
        <v>623</v>
      </c>
      <c r="AP6" s="93" t="s">
        <v>289</v>
      </c>
      <c r="AQ6" s="94" t="s">
        <v>624</v>
      </c>
      <c r="AR6" s="96" t="s">
        <v>203</v>
      </c>
      <c r="AS6" s="93" t="s">
        <v>625</v>
      </c>
      <c r="AT6" s="93" t="s">
        <v>626</v>
      </c>
      <c r="AU6" s="93" t="s">
        <v>627</v>
      </c>
      <c r="AV6" s="94" t="s">
        <v>1552</v>
      </c>
      <c r="AW6" s="95" t="s">
        <v>1553</v>
      </c>
      <c r="AX6" s="96" t="s">
        <v>630</v>
      </c>
      <c r="AY6" s="94" t="s">
        <v>631</v>
      </c>
      <c r="AZ6" s="95" t="s">
        <v>466</v>
      </c>
      <c r="BA6" s="95" t="s">
        <v>408</v>
      </c>
      <c r="BB6" s="95" t="s">
        <v>464</v>
      </c>
      <c r="BC6" s="95" t="s">
        <v>632</v>
      </c>
      <c r="BD6" s="95" t="s">
        <v>633</v>
      </c>
      <c r="BE6" s="95" t="s">
        <v>634</v>
      </c>
      <c r="BF6" s="96" t="s">
        <v>461</v>
      </c>
      <c r="BG6" s="94" t="s">
        <v>635</v>
      </c>
      <c r="BH6" s="96" t="s">
        <v>636</v>
      </c>
      <c r="BI6" s="93" t="s">
        <v>637</v>
      </c>
      <c r="BJ6" s="94" t="s">
        <v>638</v>
      </c>
      <c r="BK6" s="95" t="s">
        <v>639</v>
      </c>
      <c r="BL6" s="96" t="s">
        <v>640</v>
      </c>
      <c r="BM6" s="94" t="s">
        <v>641</v>
      </c>
      <c r="BN6" s="95" t="s">
        <v>642</v>
      </c>
      <c r="BO6" s="95" t="s">
        <v>643</v>
      </c>
      <c r="BP6" s="95" t="s">
        <v>644</v>
      </c>
      <c r="BQ6" s="95" t="s">
        <v>645</v>
      </c>
      <c r="BR6" s="95" t="s">
        <v>646</v>
      </c>
      <c r="BS6" s="95" t="s">
        <v>647</v>
      </c>
      <c r="BT6" s="95" t="s">
        <v>648</v>
      </c>
      <c r="BU6" s="95" t="s">
        <v>649</v>
      </c>
      <c r="BV6" s="95" t="s">
        <v>650</v>
      </c>
      <c r="BW6" s="95" t="s">
        <v>651</v>
      </c>
      <c r="BX6" s="95" t="s">
        <v>652</v>
      </c>
      <c r="BY6" s="95" t="s">
        <v>653</v>
      </c>
      <c r="BZ6" s="96" t="s">
        <v>654</v>
      </c>
      <c r="CA6" s="94" t="s">
        <v>655</v>
      </c>
      <c r="CB6" s="96" t="s">
        <v>656</v>
      </c>
      <c r="CC6" s="93" t="s">
        <v>657</v>
      </c>
      <c r="CD6" s="94" t="s">
        <v>658</v>
      </c>
      <c r="CE6" s="95" t="s">
        <v>659</v>
      </c>
      <c r="CF6" s="95" t="s">
        <v>660</v>
      </c>
      <c r="CG6" s="95" t="s">
        <v>338</v>
      </c>
      <c r="CH6" s="95" t="s">
        <v>661</v>
      </c>
      <c r="CI6" s="95" t="s">
        <v>662</v>
      </c>
      <c r="CJ6" s="95" t="s">
        <v>663</v>
      </c>
      <c r="CK6" s="95" t="s">
        <v>664</v>
      </c>
      <c r="CL6" s="95" t="s">
        <v>665</v>
      </c>
      <c r="CM6" s="95" t="s">
        <v>666</v>
      </c>
      <c r="CN6" s="95" t="s">
        <v>667</v>
      </c>
      <c r="CO6" s="96" t="s">
        <v>668</v>
      </c>
      <c r="CP6" s="94" t="s">
        <v>669</v>
      </c>
      <c r="CQ6" s="95" t="s">
        <v>670</v>
      </c>
      <c r="CR6" s="95" t="s">
        <v>671</v>
      </c>
      <c r="CS6" s="96" t="s">
        <v>672</v>
      </c>
      <c r="CT6" s="94" t="s">
        <v>673</v>
      </c>
      <c r="CU6" s="96" t="s">
        <v>674</v>
      </c>
      <c r="CV6" s="94" t="s">
        <v>1325</v>
      </c>
      <c r="CW6" s="95" t="s">
        <v>1326</v>
      </c>
      <c r="CX6" s="96" t="s">
        <v>1327</v>
      </c>
      <c r="CY6" s="94" t="s">
        <v>1328</v>
      </c>
      <c r="CZ6" s="95" t="s">
        <v>1329</v>
      </c>
      <c r="DA6" s="95" t="s">
        <v>1330</v>
      </c>
      <c r="DB6" s="96" t="s">
        <v>1331</v>
      </c>
      <c r="DC6" s="94" t="s">
        <v>1332</v>
      </c>
      <c r="DD6" s="95" t="s">
        <v>1333</v>
      </c>
      <c r="DE6" s="95" t="s">
        <v>1334</v>
      </c>
      <c r="DF6" s="95" t="s">
        <v>1335</v>
      </c>
      <c r="DG6" s="95" t="s">
        <v>1336</v>
      </c>
      <c r="DH6" s="95" t="s">
        <v>1337</v>
      </c>
      <c r="DI6" s="95" t="s">
        <v>1338</v>
      </c>
      <c r="DJ6" s="95" t="s">
        <v>1339</v>
      </c>
      <c r="DK6" s="95" t="s">
        <v>1340</v>
      </c>
      <c r="DL6" s="95" t="s">
        <v>1341</v>
      </c>
      <c r="DM6" s="95" t="s">
        <v>1342</v>
      </c>
      <c r="DN6" s="96" t="s">
        <v>1343</v>
      </c>
      <c r="DO6" s="94" t="s">
        <v>1344</v>
      </c>
      <c r="DP6" s="95" t="s">
        <v>1345</v>
      </c>
      <c r="DQ6" s="95" t="s">
        <v>1346</v>
      </c>
      <c r="DR6" s="96" t="s">
        <v>1347</v>
      </c>
      <c r="DS6" s="94" t="s">
        <v>1348</v>
      </c>
      <c r="DT6" s="95" t="s">
        <v>1349</v>
      </c>
      <c r="DU6" s="95" t="s">
        <v>1350</v>
      </c>
      <c r="DV6" s="96" t="s">
        <v>1351</v>
      </c>
      <c r="DW6" s="93" t="s">
        <v>1352</v>
      </c>
      <c r="DX6" s="94" t="s">
        <v>1353</v>
      </c>
      <c r="DY6" s="95" t="s">
        <v>1354</v>
      </c>
      <c r="DZ6" s="95" t="s">
        <v>1355</v>
      </c>
      <c r="EA6" s="95" t="s">
        <v>1356</v>
      </c>
      <c r="EB6" s="95" t="s">
        <v>1357</v>
      </c>
      <c r="EC6" s="96" t="s">
        <v>1358</v>
      </c>
      <c r="ED6" s="1"/>
      <c r="EE6" s="93" t="s">
        <v>734</v>
      </c>
      <c r="EF6" s="93" t="s">
        <v>675</v>
      </c>
      <c r="EG6" s="93" t="s">
        <v>676</v>
      </c>
      <c r="EH6" s="93" t="s">
        <v>677</v>
      </c>
      <c r="EI6" s="93" t="s">
        <v>678</v>
      </c>
      <c r="EJ6" s="93" t="s">
        <v>679</v>
      </c>
      <c r="EK6" s="93" t="s">
        <v>680</v>
      </c>
      <c r="EL6" s="93" t="s">
        <v>681</v>
      </c>
      <c r="EM6" s="94" t="s">
        <v>682</v>
      </c>
      <c r="EN6" s="96" t="s">
        <v>683</v>
      </c>
      <c r="EO6" s="93" t="s">
        <v>684</v>
      </c>
      <c r="EP6" s="93" t="s">
        <v>685</v>
      </c>
      <c r="EQ6" s="93" t="s">
        <v>737</v>
      </c>
      <c r="ER6" s="93" t="s">
        <v>686</v>
      </c>
      <c r="ES6" s="93" t="s">
        <v>687</v>
      </c>
      <c r="ET6" s="93" t="s">
        <v>688</v>
      </c>
      <c r="EU6" s="93" t="s">
        <v>689</v>
      </c>
      <c r="EV6" s="93" t="s">
        <v>690</v>
      </c>
      <c r="EW6" s="93" t="s">
        <v>691</v>
      </c>
      <c r="EX6" s="93" t="s">
        <v>692</v>
      </c>
      <c r="EY6" s="93" t="s">
        <v>693</v>
      </c>
      <c r="EZ6" s="93" t="s">
        <v>694</v>
      </c>
      <c r="FA6" s="93" t="s">
        <v>695</v>
      </c>
      <c r="FB6" s="93" t="s">
        <v>696</v>
      </c>
      <c r="FC6" s="93" t="s">
        <v>697</v>
      </c>
      <c r="FD6" s="93" t="s">
        <v>698</v>
      </c>
      <c r="FE6" s="93" t="s">
        <v>738</v>
      </c>
      <c r="FF6" s="93" t="s">
        <v>739</v>
      </c>
      <c r="FG6" s="93" t="s">
        <v>153</v>
      </c>
      <c r="FH6" s="93" t="s">
        <v>699</v>
      </c>
      <c r="FI6" s="93" t="s">
        <v>700</v>
      </c>
      <c r="FJ6" s="93" t="s">
        <v>701</v>
      </c>
      <c r="FK6" s="94" t="s">
        <v>702</v>
      </c>
      <c r="FL6" s="95" t="s">
        <v>703</v>
      </c>
      <c r="FM6" s="95" t="s">
        <v>704</v>
      </c>
      <c r="FN6" s="96" t="s">
        <v>705</v>
      </c>
      <c r="FO6" s="93" t="s">
        <v>706</v>
      </c>
      <c r="FP6" s="94" t="s">
        <v>707</v>
      </c>
      <c r="FQ6" s="96" t="s">
        <v>708</v>
      </c>
      <c r="FR6" s="94" t="s">
        <v>709</v>
      </c>
      <c r="FS6" s="95" t="s">
        <v>710</v>
      </c>
      <c r="FT6" s="95" t="s">
        <v>711</v>
      </c>
      <c r="FU6" s="95" t="s">
        <v>712</v>
      </c>
      <c r="FV6" s="96" t="s">
        <v>713</v>
      </c>
      <c r="FW6" s="242">
        <v>45877</v>
      </c>
      <c r="FX6" s="96" t="s">
        <v>715</v>
      </c>
      <c r="FY6" s="94" t="s">
        <v>716</v>
      </c>
      <c r="FZ6" s="95" t="s">
        <v>717</v>
      </c>
      <c r="GA6" s="95" t="s">
        <v>718</v>
      </c>
      <c r="GB6" s="96" t="s">
        <v>719</v>
      </c>
      <c r="GC6" s="93" t="s">
        <v>720</v>
      </c>
      <c r="GD6" s="93" t="s">
        <v>721</v>
      </c>
      <c r="GE6" s="93" t="s">
        <v>722</v>
      </c>
      <c r="GF6" s="94" t="s">
        <v>723</v>
      </c>
      <c r="GG6" s="95" t="s">
        <v>724</v>
      </c>
      <c r="GH6" s="95" t="s">
        <v>725</v>
      </c>
      <c r="GI6" s="95" t="s">
        <v>726</v>
      </c>
      <c r="GJ6" s="96" t="s">
        <v>727</v>
      </c>
      <c r="GK6" s="94" t="s">
        <v>349</v>
      </c>
      <c r="GL6" s="95" t="s">
        <v>728</v>
      </c>
      <c r="GM6" s="95" t="s">
        <v>729</v>
      </c>
      <c r="GN6" s="96" t="s">
        <v>730</v>
      </c>
      <c r="GO6" s="93" t="s">
        <v>731</v>
      </c>
      <c r="GP6" s="94" t="s">
        <v>732</v>
      </c>
      <c r="GQ6" s="96" t="s">
        <v>733</v>
      </c>
      <c r="GR6" s="1"/>
      <c r="GS6" s="93" t="s">
        <v>734</v>
      </c>
      <c r="GT6" s="94" t="s">
        <v>735</v>
      </c>
      <c r="GU6" s="96" t="s">
        <v>736</v>
      </c>
      <c r="GV6" s="93" t="s">
        <v>737</v>
      </c>
      <c r="GW6" s="93" t="s">
        <v>738</v>
      </c>
      <c r="GX6" s="93" t="s">
        <v>739</v>
      </c>
      <c r="GY6" s="93" t="s">
        <v>153</v>
      </c>
      <c r="GZ6" s="1"/>
      <c r="HA6" s="93" t="s">
        <v>741</v>
      </c>
      <c r="HB6" s="93" t="s">
        <v>742</v>
      </c>
      <c r="HC6" s="93" t="s">
        <v>743</v>
      </c>
      <c r="HD6" s="93" t="s">
        <v>744</v>
      </c>
      <c r="HE6" s="93" t="s">
        <v>745</v>
      </c>
      <c r="HF6" s="93" t="s">
        <v>746</v>
      </c>
      <c r="HG6" s="94" t="s">
        <v>747</v>
      </c>
      <c r="HH6" s="96" t="s">
        <v>748</v>
      </c>
      <c r="HI6" s="1"/>
      <c r="HJ6" s="94" t="s">
        <v>1359</v>
      </c>
      <c r="HK6" s="95" t="s">
        <v>1360</v>
      </c>
      <c r="HL6" s="96" t="s">
        <v>1361</v>
      </c>
    </row>
    <row r="7" spans="1:220" x14ac:dyDescent="0.35">
      <c r="A7" s="1"/>
      <c r="B7" s="243">
        <v>2.0833333333333332E-2</v>
      </c>
      <c r="C7" s="97"/>
      <c r="D7" s="98"/>
      <c r="E7" s="99"/>
      <c r="F7" s="99">
        <v>8.8000000000000007</v>
      </c>
      <c r="G7" s="100">
        <v>8.5</v>
      </c>
      <c r="H7" s="98"/>
      <c r="I7" s="100"/>
      <c r="J7" s="98">
        <v>81.099999999999994</v>
      </c>
      <c r="K7" s="100"/>
      <c r="L7" s="98"/>
      <c r="M7" s="99"/>
      <c r="N7" s="99"/>
      <c r="O7" s="99"/>
      <c r="P7" s="99"/>
      <c r="Q7" s="99"/>
      <c r="R7" s="99"/>
      <c r="S7" s="100"/>
      <c r="T7" s="98">
        <v>18.100000000000001</v>
      </c>
      <c r="U7" s="99">
        <v>19.2</v>
      </c>
      <c r="V7" s="99">
        <v>24.4</v>
      </c>
      <c r="W7" s="100">
        <v>1.1000000000000001</v>
      </c>
      <c r="X7" s="97"/>
      <c r="Y7" s="98"/>
      <c r="Z7" s="99"/>
      <c r="AA7" s="100"/>
      <c r="AB7" s="98"/>
      <c r="AC7" s="99"/>
      <c r="AD7" s="99"/>
      <c r="AE7" s="99"/>
      <c r="AF7" s="99">
        <v>12.2</v>
      </c>
      <c r="AG7" s="99">
        <v>24.5</v>
      </c>
      <c r="AH7" s="100">
        <v>10.3</v>
      </c>
      <c r="AI7" s="97"/>
      <c r="AJ7" s="97"/>
      <c r="AK7" s="97">
        <v>179.4</v>
      </c>
      <c r="AL7" s="98"/>
      <c r="AM7" s="100">
        <v>7.9</v>
      </c>
      <c r="AN7" s="98"/>
      <c r="AO7" s="100"/>
      <c r="AP7" s="97"/>
      <c r="AQ7" s="98"/>
      <c r="AR7" s="100"/>
      <c r="AS7" s="97"/>
      <c r="AT7" s="97"/>
      <c r="AU7" s="97"/>
      <c r="AV7" s="98"/>
      <c r="AW7" s="99"/>
      <c r="AX7" s="100">
        <v>355.9</v>
      </c>
      <c r="AY7" s="98"/>
      <c r="AZ7" s="99"/>
      <c r="BA7" s="99"/>
      <c r="BB7" s="99"/>
      <c r="BC7" s="99"/>
      <c r="BD7" s="99"/>
      <c r="BE7" s="99"/>
      <c r="BF7" s="100"/>
      <c r="BG7" s="98"/>
      <c r="BH7" s="100"/>
      <c r="BI7" s="97"/>
      <c r="BJ7" s="98"/>
      <c r="BK7" s="99">
        <v>184.9</v>
      </c>
      <c r="BL7" s="100"/>
      <c r="BM7" s="98">
        <v>164.4</v>
      </c>
      <c r="BN7" s="99">
        <v>165.5</v>
      </c>
      <c r="BO7" s="99">
        <v>165.6</v>
      </c>
      <c r="BP7" s="99"/>
      <c r="BQ7" s="99"/>
      <c r="BR7" s="99"/>
      <c r="BS7" s="99"/>
      <c r="BT7" s="99">
        <v>260.60000000000002</v>
      </c>
      <c r="BU7" s="99"/>
      <c r="BV7" s="99">
        <v>110.5</v>
      </c>
      <c r="BW7" s="99">
        <v>206.5</v>
      </c>
      <c r="BX7" s="99">
        <v>206.1</v>
      </c>
      <c r="BY7" s="99">
        <v>206</v>
      </c>
      <c r="BZ7" s="100"/>
      <c r="CA7" s="98">
        <v>17.399999999999999</v>
      </c>
      <c r="CB7" s="100">
        <v>44.1</v>
      </c>
      <c r="CC7" s="97"/>
      <c r="CD7" s="98"/>
      <c r="CE7" s="99"/>
      <c r="CF7" s="99"/>
      <c r="CG7" s="99"/>
      <c r="CH7" s="99"/>
      <c r="CI7" s="99">
        <v>118.1</v>
      </c>
      <c r="CJ7" s="99">
        <v>52.4</v>
      </c>
      <c r="CK7" s="99">
        <v>53.7</v>
      </c>
      <c r="CL7" s="99"/>
      <c r="CM7" s="99"/>
      <c r="CN7" s="99"/>
      <c r="CO7" s="100">
        <v>191.2</v>
      </c>
      <c r="CP7" s="98">
        <v>180.6</v>
      </c>
      <c r="CQ7" s="99">
        <v>180.5</v>
      </c>
      <c r="CR7" s="99">
        <v>181.3</v>
      </c>
      <c r="CS7" s="100">
        <v>181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c r="GT7" s="98"/>
      <c r="GU7" s="100"/>
      <c r="GV7" s="97"/>
      <c r="GW7" s="97"/>
      <c r="GX7" s="97"/>
      <c r="GY7" s="97"/>
      <c r="GZ7" s="1"/>
      <c r="HA7" s="97"/>
      <c r="HB7" s="97"/>
      <c r="HC7" s="97"/>
      <c r="HD7" s="97"/>
      <c r="HE7" s="97"/>
      <c r="HF7" s="97"/>
      <c r="HG7" s="98"/>
      <c r="HH7" s="100"/>
      <c r="HI7" s="1"/>
      <c r="HJ7" s="98">
        <v>3621.8984</v>
      </c>
      <c r="HK7" s="99">
        <v>3560.1397999999999</v>
      </c>
      <c r="HL7" s="100">
        <v>456.2</v>
      </c>
    </row>
    <row r="8" spans="1:220" x14ac:dyDescent="0.35">
      <c r="A8" s="1"/>
      <c r="B8" s="243">
        <v>4.1666666666666664E-2</v>
      </c>
      <c r="C8" s="97"/>
      <c r="D8" s="98"/>
      <c r="E8" s="99"/>
      <c r="F8" s="99">
        <v>8.8000000000000007</v>
      </c>
      <c r="G8" s="100">
        <v>8.5</v>
      </c>
      <c r="H8" s="98"/>
      <c r="I8" s="100"/>
      <c r="J8" s="98">
        <v>81.099999999999994</v>
      </c>
      <c r="K8" s="100"/>
      <c r="L8" s="98"/>
      <c r="M8" s="99"/>
      <c r="N8" s="99"/>
      <c r="O8" s="99"/>
      <c r="P8" s="99"/>
      <c r="Q8" s="99"/>
      <c r="R8" s="99"/>
      <c r="S8" s="100"/>
      <c r="T8" s="98">
        <v>18.100000000000001</v>
      </c>
      <c r="U8" s="99">
        <v>19.2</v>
      </c>
      <c r="V8" s="99">
        <v>24.4</v>
      </c>
      <c r="W8" s="100">
        <v>1.1000000000000001</v>
      </c>
      <c r="X8" s="97"/>
      <c r="Y8" s="98"/>
      <c r="Z8" s="99"/>
      <c r="AA8" s="100"/>
      <c r="AB8" s="98"/>
      <c r="AC8" s="99"/>
      <c r="AD8" s="99"/>
      <c r="AE8" s="99"/>
      <c r="AF8" s="99">
        <v>12.2</v>
      </c>
      <c r="AG8" s="99">
        <v>24.5</v>
      </c>
      <c r="AH8" s="100">
        <v>10.3</v>
      </c>
      <c r="AI8" s="97"/>
      <c r="AJ8" s="97"/>
      <c r="AK8" s="97">
        <v>179.4</v>
      </c>
      <c r="AL8" s="98"/>
      <c r="AM8" s="100">
        <v>7.9</v>
      </c>
      <c r="AN8" s="98"/>
      <c r="AO8" s="100"/>
      <c r="AP8" s="97"/>
      <c r="AQ8" s="98"/>
      <c r="AR8" s="100"/>
      <c r="AS8" s="97"/>
      <c r="AT8" s="97"/>
      <c r="AU8" s="97"/>
      <c r="AV8" s="98"/>
      <c r="AW8" s="99"/>
      <c r="AX8" s="100">
        <v>355.9</v>
      </c>
      <c r="AY8" s="98"/>
      <c r="AZ8" s="99"/>
      <c r="BA8" s="99"/>
      <c r="BB8" s="99"/>
      <c r="BC8" s="99"/>
      <c r="BD8" s="99"/>
      <c r="BE8" s="99"/>
      <c r="BF8" s="100"/>
      <c r="BG8" s="98"/>
      <c r="BH8" s="100"/>
      <c r="BI8" s="97"/>
      <c r="BJ8" s="98"/>
      <c r="BK8" s="99">
        <v>184.9</v>
      </c>
      <c r="BL8" s="100"/>
      <c r="BM8" s="98">
        <v>164.4</v>
      </c>
      <c r="BN8" s="99">
        <v>165.5</v>
      </c>
      <c r="BO8" s="99">
        <v>165.6</v>
      </c>
      <c r="BP8" s="99"/>
      <c r="BQ8" s="99"/>
      <c r="BR8" s="99"/>
      <c r="BS8" s="99"/>
      <c r="BT8" s="99">
        <v>260.60000000000002</v>
      </c>
      <c r="BU8" s="99"/>
      <c r="BV8" s="99">
        <v>110.5</v>
      </c>
      <c r="BW8" s="99">
        <v>206.5</v>
      </c>
      <c r="BX8" s="99">
        <v>206.1</v>
      </c>
      <c r="BY8" s="99">
        <v>206</v>
      </c>
      <c r="BZ8" s="100"/>
      <c r="CA8" s="98">
        <v>17.399999999999999</v>
      </c>
      <c r="CB8" s="100">
        <v>44.1</v>
      </c>
      <c r="CC8" s="97"/>
      <c r="CD8" s="98"/>
      <c r="CE8" s="99"/>
      <c r="CF8" s="99"/>
      <c r="CG8" s="99"/>
      <c r="CH8" s="99"/>
      <c r="CI8" s="99">
        <v>118.1</v>
      </c>
      <c r="CJ8" s="99">
        <v>52.4</v>
      </c>
      <c r="CK8" s="99">
        <v>53.7</v>
      </c>
      <c r="CL8" s="99"/>
      <c r="CM8" s="99"/>
      <c r="CN8" s="99"/>
      <c r="CO8" s="100">
        <v>191.2</v>
      </c>
      <c r="CP8" s="98">
        <v>180.6</v>
      </c>
      <c r="CQ8" s="99">
        <v>180.5</v>
      </c>
      <c r="CR8" s="99">
        <v>181.3</v>
      </c>
      <c r="CS8" s="100">
        <v>181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c r="GT8" s="98"/>
      <c r="GU8" s="100"/>
      <c r="GV8" s="97"/>
      <c r="GW8" s="97"/>
      <c r="GX8" s="97"/>
      <c r="GY8" s="97"/>
      <c r="GZ8" s="1"/>
      <c r="HA8" s="97"/>
      <c r="HB8" s="97"/>
      <c r="HC8" s="97"/>
      <c r="HD8" s="97"/>
      <c r="HE8" s="97"/>
      <c r="HF8" s="97"/>
      <c r="HG8" s="98"/>
      <c r="HH8" s="100"/>
      <c r="HI8" s="1"/>
      <c r="HJ8" s="98">
        <v>3621.8984</v>
      </c>
      <c r="HK8" s="99">
        <v>3560.1397999999999</v>
      </c>
      <c r="HL8" s="100">
        <v>456.2</v>
      </c>
    </row>
    <row r="9" spans="1:220" x14ac:dyDescent="0.35">
      <c r="A9" s="1"/>
      <c r="B9" s="243">
        <v>6.25E-2</v>
      </c>
      <c r="C9" s="97"/>
      <c r="D9" s="98"/>
      <c r="E9" s="99"/>
      <c r="F9" s="99">
        <v>8.8000000000000007</v>
      </c>
      <c r="G9" s="100">
        <v>8.5</v>
      </c>
      <c r="H9" s="98"/>
      <c r="I9" s="100"/>
      <c r="J9" s="98">
        <v>81.099999999999994</v>
      </c>
      <c r="K9" s="100"/>
      <c r="L9" s="98"/>
      <c r="M9" s="99"/>
      <c r="N9" s="99"/>
      <c r="O9" s="99"/>
      <c r="P9" s="99"/>
      <c r="Q9" s="99"/>
      <c r="R9" s="99"/>
      <c r="S9" s="100"/>
      <c r="T9" s="98">
        <v>18.100000000000001</v>
      </c>
      <c r="U9" s="99">
        <v>19.2</v>
      </c>
      <c r="V9" s="99">
        <v>24.4</v>
      </c>
      <c r="W9" s="100">
        <v>1.1000000000000001</v>
      </c>
      <c r="X9" s="97"/>
      <c r="Y9" s="98"/>
      <c r="Z9" s="99"/>
      <c r="AA9" s="100"/>
      <c r="AB9" s="98"/>
      <c r="AC9" s="99"/>
      <c r="AD9" s="99"/>
      <c r="AE9" s="99"/>
      <c r="AF9" s="99">
        <v>12.2</v>
      </c>
      <c r="AG9" s="99">
        <v>24.5</v>
      </c>
      <c r="AH9" s="100">
        <v>10.3</v>
      </c>
      <c r="AI9" s="97"/>
      <c r="AJ9" s="97"/>
      <c r="AK9" s="97">
        <v>179.4</v>
      </c>
      <c r="AL9" s="98"/>
      <c r="AM9" s="100">
        <v>7.9</v>
      </c>
      <c r="AN9" s="98"/>
      <c r="AO9" s="100"/>
      <c r="AP9" s="97"/>
      <c r="AQ9" s="98"/>
      <c r="AR9" s="100"/>
      <c r="AS9" s="97"/>
      <c r="AT9" s="97"/>
      <c r="AU9" s="97"/>
      <c r="AV9" s="98"/>
      <c r="AW9" s="99"/>
      <c r="AX9" s="100">
        <v>355.9</v>
      </c>
      <c r="AY9" s="98"/>
      <c r="AZ9" s="99"/>
      <c r="BA9" s="99"/>
      <c r="BB9" s="99"/>
      <c r="BC9" s="99"/>
      <c r="BD9" s="99"/>
      <c r="BE9" s="99"/>
      <c r="BF9" s="100"/>
      <c r="BG9" s="98"/>
      <c r="BH9" s="100"/>
      <c r="BI9" s="97"/>
      <c r="BJ9" s="98"/>
      <c r="BK9" s="99">
        <v>184.9</v>
      </c>
      <c r="BL9" s="100"/>
      <c r="BM9" s="98">
        <v>164.4</v>
      </c>
      <c r="BN9" s="99">
        <v>165.5</v>
      </c>
      <c r="BO9" s="99">
        <v>165.6</v>
      </c>
      <c r="BP9" s="99"/>
      <c r="BQ9" s="99"/>
      <c r="BR9" s="99"/>
      <c r="BS9" s="99"/>
      <c r="BT9" s="99">
        <v>260.60000000000002</v>
      </c>
      <c r="BU9" s="99"/>
      <c r="BV9" s="99">
        <v>110.5</v>
      </c>
      <c r="BW9" s="99">
        <v>206.5</v>
      </c>
      <c r="BX9" s="99">
        <v>206.1</v>
      </c>
      <c r="BY9" s="99">
        <v>206</v>
      </c>
      <c r="BZ9" s="100"/>
      <c r="CA9" s="98">
        <v>17.399999999999999</v>
      </c>
      <c r="CB9" s="100">
        <v>44.1</v>
      </c>
      <c r="CC9" s="97"/>
      <c r="CD9" s="98"/>
      <c r="CE9" s="99"/>
      <c r="CF9" s="99"/>
      <c r="CG9" s="99"/>
      <c r="CH9" s="99"/>
      <c r="CI9" s="99">
        <v>118.1</v>
      </c>
      <c r="CJ9" s="99">
        <v>52.4</v>
      </c>
      <c r="CK9" s="99">
        <v>53.7</v>
      </c>
      <c r="CL9" s="99"/>
      <c r="CM9" s="99"/>
      <c r="CN9" s="99"/>
      <c r="CO9" s="100">
        <v>191.2</v>
      </c>
      <c r="CP9" s="98">
        <v>180.6</v>
      </c>
      <c r="CQ9" s="99">
        <v>180.5</v>
      </c>
      <c r="CR9" s="99">
        <v>181.3</v>
      </c>
      <c r="CS9" s="100">
        <v>181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c r="GT9" s="98"/>
      <c r="GU9" s="100"/>
      <c r="GV9" s="97"/>
      <c r="GW9" s="97"/>
      <c r="GX9" s="97"/>
      <c r="GY9" s="97"/>
      <c r="GZ9" s="1"/>
      <c r="HA9" s="97"/>
      <c r="HB9" s="97"/>
      <c r="HC9" s="97"/>
      <c r="HD9" s="97"/>
      <c r="HE9" s="97"/>
      <c r="HF9" s="97"/>
      <c r="HG9" s="98"/>
      <c r="HH9" s="100"/>
      <c r="HI9" s="1"/>
      <c r="HJ9" s="98">
        <v>3621.8984</v>
      </c>
      <c r="HK9" s="99">
        <v>3560.1397999999999</v>
      </c>
      <c r="HL9" s="100">
        <v>456.2</v>
      </c>
    </row>
    <row r="10" spans="1:220" x14ac:dyDescent="0.35">
      <c r="A10" s="1"/>
      <c r="B10" s="243">
        <v>8.3333333333333329E-2</v>
      </c>
      <c r="C10" s="97"/>
      <c r="D10" s="98"/>
      <c r="E10" s="99"/>
      <c r="F10" s="99">
        <v>8.8000000000000007</v>
      </c>
      <c r="G10" s="100">
        <v>8.5</v>
      </c>
      <c r="H10" s="98"/>
      <c r="I10" s="100"/>
      <c r="J10" s="98">
        <v>81.099999999999994</v>
      </c>
      <c r="K10" s="100"/>
      <c r="L10" s="98"/>
      <c r="M10" s="99"/>
      <c r="N10" s="99"/>
      <c r="O10" s="99"/>
      <c r="P10" s="99"/>
      <c r="Q10" s="99"/>
      <c r="R10" s="99"/>
      <c r="S10" s="100"/>
      <c r="T10" s="98">
        <v>18.100000000000001</v>
      </c>
      <c r="U10" s="99">
        <v>19.2</v>
      </c>
      <c r="V10" s="99">
        <v>24.4</v>
      </c>
      <c r="W10" s="100">
        <v>1.1000000000000001</v>
      </c>
      <c r="X10" s="97"/>
      <c r="Y10" s="98"/>
      <c r="Z10" s="99"/>
      <c r="AA10" s="100"/>
      <c r="AB10" s="98"/>
      <c r="AC10" s="99"/>
      <c r="AD10" s="99"/>
      <c r="AE10" s="99"/>
      <c r="AF10" s="99">
        <v>12.2</v>
      </c>
      <c r="AG10" s="99">
        <v>24.5</v>
      </c>
      <c r="AH10" s="100">
        <v>10.3</v>
      </c>
      <c r="AI10" s="97"/>
      <c r="AJ10" s="97"/>
      <c r="AK10" s="97">
        <v>179.4</v>
      </c>
      <c r="AL10" s="98"/>
      <c r="AM10" s="100">
        <v>7.9</v>
      </c>
      <c r="AN10" s="98"/>
      <c r="AO10" s="100"/>
      <c r="AP10" s="97"/>
      <c r="AQ10" s="98"/>
      <c r="AR10" s="100"/>
      <c r="AS10" s="97"/>
      <c r="AT10" s="97"/>
      <c r="AU10" s="97"/>
      <c r="AV10" s="98"/>
      <c r="AW10" s="99"/>
      <c r="AX10" s="100">
        <v>355.9</v>
      </c>
      <c r="AY10" s="98"/>
      <c r="AZ10" s="99"/>
      <c r="BA10" s="99"/>
      <c r="BB10" s="99"/>
      <c r="BC10" s="99"/>
      <c r="BD10" s="99"/>
      <c r="BE10" s="99"/>
      <c r="BF10" s="100"/>
      <c r="BG10" s="98"/>
      <c r="BH10" s="100"/>
      <c r="BI10" s="97"/>
      <c r="BJ10" s="98"/>
      <c r="BK10" s="99">
        <v>184.9</v>
      </c>
      <c r="BL10" s="100"/>
      <c r="BM10" s="98">
        <v>164.4</v>
      </c>
      <c r="BN10" s="99">
        <v>165.5</v>
      </c>
      <c r="BO10" s="99">
        <v>165.6</v>
      </c>
      <c r="BP10" s="99"/>
      <c r="BQ10" s="99"/>
      <c r="BR10" s="99"/>
      <c r="BS10" s="99"/>
      <c r="BT10" s="99">
        <v>260.60000000000002</v>
      </c>
      <c r="BU10" s="99"/>
      <c r="BV10" s="99">
        <v>110.5</v>
      </c>
      <c r="BW10" s="99">
        <v>206.5</v>
      </c>
      <c r="BX10" s="99">
        <v>206.1</v>
      </c>
      <c r="BY10" s="99">
        <v>206</v>
      </c>
      <c r="BZ10" s="100"/>
      <c r="CA10" s="98">
        <v>17.399999999999999</v>
      </c>
      <c r="CB10" s="100">
        <v>44.1</v>
      </c>
      <c r="CC10" s="97"/>
      <c r="CD10" s="98"/>
      <c r="CE10" s="99"/>
      <c r="CF10" s="99"/>
      <c r="CG10" s="99"/>
      <c r="CH10" s="99"/>
      <c r="CI10" s="99">
        <v>118.1</v>
      </c>
      <c r="CJ10" s="99">
        <v>52.4</v>
      </c>
      <c r="CK10" s="99">
        <v>53.7</v>
      </c>
      <c r="CL10" s="99"/>
      <c r="CM10" s="99"/>
      <c r="CN10" s="99"/>
      <c r="CO10" s="100">
        <v>191.2</v>
      </c>
      <c r="CP10" s="98">
        <v>180.6</v>
      </c>
      <c r="CQ10" s="99">
        <v>180.5</v>
      </c>
      <c r="CR10" s="99">
        <v>181.3</v>
      </c>
      <c r="CS10" s="100">
        <v>181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3621.8984</v>
      </c>
      <c r="HK10" s="99">
        <v>3560.1397999999999</v>
      </c>
      <c r="HL10" s="100">
        <v>456.2</v>
      </c>
    </row>
    <row r="11" spans="1:220" x14ac:dyDescent="0.35">
      <c r="A11" s="1"/>
      <c r="B11" s="243">
        <v>0.10416666666666667</v>
      </c>
      <c r="C11" s="97"/>
      <c r="D11" s="98"/>
      <c r="E11" s="99"/>
      <c r="F11" s="99">
        <v>8.8000000000000007</v>
      </c>
      <c r="G11" s="100">
        <v>8.5</v>
      </c>
      <c r="H11" s="98"/>
      <c r="I11" s="100"/>
      <c r="J11" s="98">
        <v>81.099999999999994</v>
      </c>
      <c r="K11" s="100"/>
      <c r="L11" s="98"/>
      <c r="M11" s="99"/>
      <c r="N11" s="99"/>
      <c r="O11" s="99"/>
      <c r="P11" s="99"/>
      <c r="Q11" s="99"/>
      <c r="R11" s="99"/>
      <c r="S11" s="100"/>
      <c r="T11" s="98">
        <v>18.100000000000001</v>
      </c>
      <c r="U11" s="99">
        <v>19.2</v>
      </c>
      <c r="V11" s="99">
        <v>24.4</v>
      </c>
      <c r="W11" s="100">
        <v>1.1000000000000001</v>
      </c>
      <c r="X11" s="97"/>
      <c r="Y11" s="98"/>
      <c r="Z11" s="99"/>
      <c r="AA11" s="100"/>
      <c r="AB11" s="98"/>
      <c r="AC11" s="99"/>
      <c r="AD11" s="99"/>
      <c r="AE11" s="99"/>
      <c r="AF11" s="99">
        <v>12.2</v>
      </c>
      <c r="AG11" s="99">
        <v>24.5</v>
      </c>
      <c r="AH11" s="100">
        <v>10.3</v>
      </c>
      <c r="AI11" s="97"/>
      <c r="AJ11" s="97"/>
      <c r="AK11" s="97">
        <v>179.4</v>
      </c>
      <c r="AL11" s="98"/>
      <c r="AM11" s="100">
        <v>7.9</v>
      </c>
      <c r="AN11" s="98"/>
      <c r="AO11" s="100"/>
      <c r="AP11" s="97"/>
      <c r="AQ11" s="98"/>
      <c r="AR11" s="100"/>
      <c r="AS11" s="97"/>
      <c r="AT11" s="97"/>
      <c r="AU11" s="97"/>
      <c r="AV11" s="98"/>
      <c r="AW11" s="99"/>
      <c r="AX11" s="100">
        <v>355.9</v>
      </c>
      <c r="AY11" s="98"/>
      <c r="AZ11" s="99"/>
      <c r="BA11" s="99"/>
      <c r="BB11" s="99"/>
      <c r="BC11" s="99"/>
      <c r="BD11" s="99"/>
      <c r="BE11" s="99"/>
      <c r="BF11" s="100"/>
      <c r="BG11" s="98"/>
      <c r="BH11" s="100"/>
      <c r="BI11" s="97"/>
      <c r="BJ11" s="98"/>
      <c r="BK11" s="99">
        <v>184.9</v>
      </c>
      <c r="BL11" s="100"/>
      <c r="BM11" s="98">
        <v>164.4</v>
      </c>
      <c r="BN11" s="99">
        <v>165.5</v>
      </c>
      <c r="BO11" s="99">
        <v>165.6</v>
      </c>
      <c r="BP11" s="99"/>
      <c r="BQ11" s="99"/>
      <c r="BR11" s="99"/>
      <c r="BS11" s="99"/>
      <c r="BT11" s="99">
        <v>260.60000000000002</v>
      </c>
      <c r="BU11" s="99"/>
      <c r="BV11" s="99">
        <v>110.5</v>
      </c>
      <c r="BW11" s="99">
        <v>206.5</v>
      </c>
      <c r="BX11" s="99">
        <v>206.1</v>
      </c>
      <c r="BY11" s="99">
        <v>206</v>
      </c>
      <c r="BZ11" s="100"/>
      <c r="CA11" s="98">
        <v>17.399999999999999</v>
      </c>
      <c r="CB11" s="100">
        <v>44.1</v>
      </c>
      <c r="CC11" s="97"/>
      <c r="CD11" s="98"/>
      <c r="CE11" s="99"/>
      <c r="CF11" s="99"/>
      <c r="CG11" s="99"/>
      <c r="CH11" s="99"/>
      <c r="CI11" s="99">
        <v>118.1</v>
      </c>
      <c r="CJ11" s="99">
        <v>52.4</v>
      </c>
      <c r="CK11" s="99">
        <v>53.7</v>
      </c>
      <c r="CL11" s="99"/>
      <c r="CM11" s="99"/>
      <c r="CN11" s="99"/>
      <c r="CO11" s="100">
        <v>191.2</v>
      </c>
      <c r="CP11" s="98">
        <v>180.6</v>
      </c>
      <c r="CQ11" s="99">
        <v>180.5</v>
      </c>
      <c r="CR11" s="99">
        <v>181.3</v>
      </c>
      <c r="CS11" s="100">
        <v>181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3621.8984</v>
      </c>
      <c r="HK11" s="99">
        <v>3560.1397999999999</v>
      </c>
      <c r="HL11" s="100">
        <v>456.2</v>
      </c>
    </row>
    <row r="12" spans="1:220" x14ac:dyDescent="0.35">
      <c r="A12" s="1"/>
      <c r="B12" s="243">
        <v>0.125</v>
      </c>
      <c r="C12" s="97"/>
      <c r="D12" s="98"/>
      <c r="E12" s="99"/>
      <c r="F12" s="99">
        <v>8.8000000000000007</v>
      </c>
      <c r="G12" s="100">
        <v>8.5</v>
      </c>
      <c r="H12" s="98"/>
      <c r="I12" s="100"/>
      <c r="J12" s="98">
        <v>81.099999999999994</v>
      </c>
      <c r="K12" s="100"/>
      <c r="L12" s="98"/>
      <c r="M12" s="99"/>
      <c r="N12" s="99"/>
      <c r="O12" s="99"/>
      <c r="P12" s="99"/>
      <c r="Q12" s="99"/>
      <c r="R12" s="99"/>
      <c r="S12" s="100"/>
      <c r="T12" s="98">
        <v>18.100000000000001</v>
      </c>
      <c r="U12" s="99">
        <v>19.2</v>
      </c>
      <c r="V12" s="99">
        <v>24.4</v>
      </c>
      <c r="W12" s="100">
        <v>1.1000000000000001</v>
      </c>
      <c r="X12" s="97"/>
      <c r="Y12" s="98"/>
      <c r="Z12" s="99"/>
      <c r="AA12" s="100"/>
      <c r="AB12" s="98"/>
      <c r="AC12" s="99"/>
      <c r="AD12" s="99"/>
      <c r="AE12" s="99"/>
      <c r="AF12" s="99">
        <v>12.2</v>
      </c>
      <c r="AG12" s="99">
        <v>24.5</v>
      </c>
      <c r="AH12" s="100">
        <v>10.3</v>
      </c>
      <c r="AI12" s="97"/>
      <c r="AJ12" s="97"/>
      <c r="AK12" s="97">
        <v>179.4</v>
      </c>
      <c r="AL12" s="98"/>
      <c r="AM12" s="100">
        <v>7.9</v>
      </c>
      <c r="AN12" s="98"/>
      <c r="AO12" s="100"/>
      <c r="AP12" s="97"/>
      <c r="AQ12" s="98"/>
      <c r="AR12" s="100"/>
      <c r="AS12" s="97"/>
      <c r="AT12" s="97"/>
      <c r="AU12" s="97"/>
      <c r="AV12" s="98"/>
      <c r="AW12" s="99"/>
      <c r="AX12" s="100">
        <v>355.9</v>
      </c>
      <c r="AY12" s="98"/>
      <c r="AZ12" s="99"/>
      <c r="BA12" s="99"/>
      <c r="BB12" s="99"/>
      <c r="BC12" s="99"/>
      <c r="BD12" s="99"/>
      <c r="BE12" s="99"/>
      <c r="BF12" s="100"/>
      <c r="BG12" s="98"/>
      <c r="BH12" s="100"/>
      <c r="BI12" s="97"/>
      <c r="BJ12" s="98"/>
      <c r="BK12" s="99">
        <v>184.9</v>
      </c>
      <c r="BL12" s="100"/>
      <c r="BM12" s="98">
        <v>164.4</v>
      </c>
      <c r="BN12" s="99">
        <v>165.5</v>
      </c>
      <c r="BO12" s="99">
        <v>165.6</v>
      </c>
      <c r="BP12" s="99"/>
      <c r="BQ12" s="99"/>
      <c r="BR12" s="99"/>
      <c r="BS12" s="99"/>
      <c r="BT12" s="99">
        <v>260.60000000000002</v>
      </c>
      <c r="BU12" s="99"/>
      <c r="BV12" s="99">
        <v>110.5</v>
      </c>
      <c r="BW12" s="99">
        <v>206.5</v>
      </c>
      <c r="BX12" s="99">
        <v>206.1</v>
      </c>
      <c r="BY12" s="99">
        <v>206</v>
      </c>
      <c r="BZ12" s="100"/>
      <c r="CA12" s="98">
        <v>17.399999999999999</v>
      </c>
      <c r="CB12" s="100">
        <v>44.1</v>
      </c>
      <c r="CC12" s="97"/>
      <c r="CD12" s="98"/>
      <c r="CE12" s="99"/>
      <c r="CF12" s="99"/>
      <c r="CG12" s="99"/>
      <c r="CH12" s="99"/>
      <c r="CI12" s="99">
        <v>118.1</v>
      </c>
      <c r="CJ12" s="99">
        <v>52.4</v>
      </c>
      <c r="CK12" s="99">
        <v>53.7</v>
      </c>
      <c r="CL12" s="99"/>
      <c r="CM12" s="99"/>
      <c r="CN12" s="99"/>
      <c r="CO12" s="100">
        <v>191.2</v>
      </c>
      <c r="CP12" s="98">
        <v>180.6</v>
      </c>
      <c r="CQ12" s="99">
        <v>180.5</v>
      </c>
      <c r="CR12" s="99">
        <v>181.3</v>
      </c>
      <c r="CS12" s="100">
        <v>181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3621.8984</v>
      </c>
      <c r="HK12" s="99">
        <v>3560.1397999999999</v>
      </c>
      <c r="HL12" s="100">
        <v>456.2</v>
      </c>
    </row>
    <row r="13" spans="1:220" x14ac:dyDescent="0.35">
      <c r="A13" s="1"/>
      <c r="B13" s="243">
        <v>0.14583333333333334</v>
      </c>
      <c r="C13" s="97"/>
      <c r="D13" s="98"/>
      <c r="E13" s="99"/>
      <c r="F13" s="99">
        <v>8.8000000000000007</v>
      </c>
      <c r="G13" s="100">
        <v>8.5</v>
      </c>
      <c r="H13" s="98"/>
      <c r="I13" s="100"/>
      <c r="J13" s="98">
        <v>81.099999999999994</v>
      </c>
      <c r="K13" s="100"/>
      <c r="L13" s="98"/>
      <c r="M13" s="99"/>
      <c r="N13" s="99"/>
      <c r="O13" s="99"/>
      <c r="P13" s="99"/>
      <c r="Q13" s="99"/>
      <c r="R13" s="99"/>
      <c r="S13" s="100"/>
      <c r="T13" s="98">
        <v>18.100000000000001</v>
      </c>
      <c r="U13" s="99">
        <v>19.2</v>
      </c>
      <c r="V13" s="99">
        <v>24.4</v>
      </c>
      <c r="W13" s="100">
        <v>1.1000000000000001</v>
      </c>
      <c r="X13" s="97"/>
      <c r="Y13" s="98"/>
      <c r="Z13" s="99"/>
      <c r="AA13" s="100"/>
      <c r="AB13" s="98"/>
      <c r="AC13" s="99"/>
      <c r="AD13" s="99"/>
      <c r="AE13" s="99"/>
      <c r="AF13" s="99">
        <v>12.2</v>
      </c>
      <c r="AG13" s="99">
        <v>24.5</v>
      </c>
      <c r="AH13" s="100">
        <v>10.3</v>
      </c>
      <c r="AI13" s="97"/>
      <c r="AJ13" s="97"/>
      <c r="AK13" s="97">
        <v>179.4</v>
      </c>
      <c r="AL13" s="98"/>
      <c r="AM13" s="100">
        <v>7.9</v>
      </c>
      <c r="AN13" s="98"/>
      <c r="AO13" s="100"/>
      <c r="AP13" s="97"/>
      <c r="AQ13" s="98"/>
      <c r="AR13" s="100"/>
      <c r="AS13" s="97"/>
      <c r="AT13" s="97"/>
      <c r="AU13" s="97"/>
      <c r="AV13" s="98"/>
      <c r="AW13" s="99"/>
      <c r="AX13" s="100">
        <v>355.9</v>
      </c>
      <c r="AY13" s="98"/>
      <c r="AZ13" s="99"/>
      <c r="BA13" s="99"/>
      <c r="BB13" s="99"/>
      <c r="BC13" s="99"/>
      <c r="BD13" s="99"/>
      <c r="BE13" s="99"/>
      <c r="BF13" s="100"/>
      <c r="BG13" s="98"/>
      <c r="BH13" s="100"/>
      <c r="BI13" s="97"/>
      <c r="BJ13" s="98"/>
      <c r="BK13" s="99">
        <v>184.9</v>
      </c>
      <c r="BL13" s="100"/>
      <c r="BM13" s="98">
        <v>164.4</v>
      </c>
      <c r="BN13" s="99">
        <v>165.5</v>
      </c>
      <c r="BO13" s="99">
        <v>165.6</v>
      </c>
      <c r="BP13" s="99"/>
      <c r="BQ13" s="99"/>
      <c r="BR13" s="99"/>
      <c r="BS13" s="99"/>
      <c r="BT13" s="99">
        <v>260.60000000000002</v>
      </c>
      <c r="BU13" s="99"/>
      <c r="BV13" s="99">
        <v>110.5</v>
      </c>
      <c r="BW13" s="99">
        <v>206.5</v>
      </c>
      <c r="BX13" s="99">
        <v>206.1</v>
      </c>
      <c r="BY13" s="99">
        <v>206</v>
      </c>
      <c r="BZ13" s="100"/>
      <c r="CA13" s="98">
        <v>17.399999999999999</v>
      </c>
      <c r="CB13" s="100">
        <v>44.1</v>
      </c>
      <c r="CC13" s="97"/>
      <c r="CD13" s="98"/>
      <c r="CE13" s="99"/>
      <c r="CF13" s="99"/>
      <c r="CG13" s="99"/>
      <c r="CH13" s="99"/>
      <c r="CI13" s="99">
        <v>118.1</v>
      </c>
      <c r="CJ13" s="99">
        <v>52.4</v>
      </c>
      <c r="CK13" s="99">
        <v>53.7</v>
      </c>
      <c r="CL13" s="99"/>
      <c r="CM13" s="99"/>
      <c r="CN13" s="99"/>
      <c r="CO13" s="100">
        <v>191.2</v>
      </c>
      <c r="CP13" s="98">
        <v>180.6</v>
      </c>
      <c r="CQ13" s="99">
        <v>180.5</v>
      </c>
      <c r="CR13" s="99">
        <v>181.3</v>
      </c>
      <c r="CS13" s="100">
        <v>181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3621.8984</v>
      </c>
      <c r="HK13" s="99">
        <v>3560.1397999999999</v>
      </c>
      <c r="HL13" s="100">
        <v>456.2</v>
      </c>
    </row>
    <row r="14" spans="1:220" x14ac:dyDescent="0.35">
      <c r="A14" s="1"/>
      <c r="B14" s="243">
        <v>0.16666666666666666</v>
      </c>
      <c r="C14" s="97"/>
      <c r="D14" s="98"/>
      <c r="E14" s="99"/>
      <c r="F14" s="99">
        <v>8.8000000000000007</v>
      </c>
      <c r="G14" s="100">
        <v>8.5</v>
      </c>
      <c r="H14" s="98"/>
      <c r="I14" s="100"/>
      <c r="J14" s="98">
        <v>81.099999999999994</v>
      </c>
      <c r="K14" s="100"/>
      <c r="L14" s="98"/>
      <c r="M14" s="99"/>
      <c r="N14" s="99"/>
      <c r="O14" s="99"/>
      <c r="P14" s="99"/>
      <c r="Q14" s="99"/>
      <c r="R14" s="99"/>
      <c r="S14" s="100"/>
      <c r="T14" s="98">
        <v>18.100000000000001</v>
      </c>
      <c r="U14" s="99">
        <v>19.2</v>
      </c>
      <c r="V14" s="99">
        <v>24.4</v>
      </c>
      <c r="W14" s="100">
        <v>1.1000000000000001</v>
      </c>
      <c r="X14" s="97"/>
      <c r="Y14" s="98"/>
      <c r="Z14" s="99"/>
      <c r="AA14" s="100"/>
      <c r="AB14" s="98"/>
      <c r="AC14" s="99"/>
      <c r="AD14" s="99"/>
      <c r="AE14" s="99"/>
      <c r="AF14" s="99">
        <v>12.2</v>
      </c>
      <c r="AG14" s="99">
        <v>24.5</v>
      </c>
      <c r="AH14" s="100">
        <v>10.3</v>
      </c>
      <c r="AI14" s="97"/>
      <c r="AJ14" s="97"/>
      <c r="AK14" s="97">
        <v>179.4</v>
      </c>
      <c r="AL14" s="98"/>
      <c r="AM14" s="100">
        <v>7.9</v>
      </c>
      <c r="AN14" s="98"/>
      <c r="AO14" s="100"/>
      <c r="AP14" s="97"/>
      <c r="AQ14" s="98"/>
      <c r="AR14" s="100"/>
      <c r="AS14" s="97"/>
      <c r="AT14" s="97"/>
      <c r="AU14" s="97"/>
      <c r="AV14" s="98"/>
      <c r="AW14" s="99"/>
      <c r="AX14" s="100">
        <v>355.9</v>
      </c>
      <c r="AY14" s="98"/>
      <c r="AZ14" s="99"/>
      <c r="BA14" s="99"/>
      <c r="BB14" s="99"/>
      <c r="BC14" s="99"/>
      <c r="BD14" s="99"/>
      <c r="BE14" s="99"/>
      <c r="BF14" s="100"/>
      <c r="BG14" s="98"/>
      <c r="BH14" s="100"/>
      <c r="BI14" s="97"/>
      <c r="BJ14" s="98"/>
      <c r="BK14" s="99">
        <v>184.9</v>
      </c>
      <c r="BL14" s="100"/>
      <c r="BM14" s="98">
        <v>164.4</v>
      </c>
      <c r="BN14" s="99">
        <v>165.5</v>
      </c>
      <c r="BO14" s="99">
        <v>165.6</v>
      </c>
      <c r="BP14" s="99"/>
      <c r="BQ14" s="99"/>
      <c r="BR14" s="99"/>
      <c r="BS14" s="99"/>
      <c r="BT14" s="99">
        <v>260.60000000000002</v>
      </c>
      <c r="BU14" s="99"/>
      <c r="BV14" s="99">
        <v>110.5</v>
      </c>
      <c r="BW14" s="99">
        <v>206.5</v>
      </c>
      <c r="BX14" s="99">
        <v>206.1</v>
      </c>
      <c r="BY14" s="99">
        <v>206</v>
      </c>
      <c r="BZ14" s="100"/>
      <c r="CA14" s="98">
        <v>17.399999999999999</v>
      </c>
      <c r="CB14" s="100">
        <v>44.1</v>
      </c>
      <c r="CC14" s="97"/>
      <c r="CD14" s="98"/>
      <c r="CE14" s="99"/>
      <c r="CF14" s="99"/>
      <c r="CG14" s="99"/>
      <c r="CH14" s="99"/>
      <c r="CI14" s="99">
        <v>118.1</v>
      </c>
      <c r="CJ14" s="99">
        <v>52.4</v>
      </c>
      <c r="CK14" s="99">
        <v>53.7</v>
      </c>
      <c r="CL14" s="99"/>
      <c r="CM14" s="99"/>
      <c r="CN14" s="99"/>
      <c r="CO14" s="100">
        <v>191.2</v>
      </c>
      <c r="CP14" s="98">
        <v>180.6</v>
      </c>
      <c r="CQ14" s="99">
        <v>180.5</v>
      </c>
      <c r="CR14" s="99">
        <v>181.3</v>
      </c>
      <c r="CS14" s="100">
        <v>181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3621.8984</v>
      </c>
      <c r="HK14" s="99">
        <v>3560.1397999999999</v>
      </c>
      <c r="HL14" s="100">
        <v>456.2</v>
      </c>
    </row>
    <row r="15" spans="1:220" x14ac:dyDescent="0.35">
      <c r="A15" s="1"/>
      <c r="B15" s="243">
        <v>0.1875</v>
      </c>
      <c r="C15" s="97"/>
      <c r="D15" s="98"/>
      <c r="E15" s="99"/>
      <c r="F15" s="99">
        <v>8.8000000000000007</v>
      </c>
      <c r="G15" s="100">
        <v>8.5</v>
      </c>
      <c r="H15" s="98"/>
      <c r="I15" s="100"/>
      <c r="J15" s="98">
        <v>81.099999999999994</v>
      </c>
      <c r="K15" s="100"/>
      <c r="L15" s="98"/>
      <c r="M15" s="99"/>
      <c r="N15" s="99"/>
      <c r="O15" s="99"/>
      <c r="P15" s="99"/>
      <c r="Q15" s="99"/>
      <c r="R15" s="99"/>
      <c r="S15" s="100"/>
      <c r="T15" s="98">
        <v>18.100000000000001</v>
      </c>
      <c r="U15" s="99">
        <v>19.2</v>
      </c>
      <c r="V15" s="99">
        <v>24.4</v>
      </c>
      <c r="W15" s="100">
        <v>1.1000000000000001</v>
      </c>
      <c r="X15" s="97"/>
      <c r="Y15" s="98"/>
      <c r="Z15" s="99"/>
      <c r="AA15" s="100"/>
      <c r="AB15" s="98"/>
      <c r="AC15" s="99"/>
      <c r="AD15" s="99"/>
      <c r="AE15" s="99"/>
      <c r="AF15" s="99">
        <v>12.2</v>
      </c>
      <c r="AG15" s="99">
        <v>24.5</v>
      </c>
      <c r="AH15" s="100">
        <v>10.3</v>
      </c>
      <c r="AI15" s="97"/>
      <c r="AJ15" s="97"/>
      <c r="AK15" s="97">
        <v>179.4</v>
      </c>
      <c r="AL15" s="98"/>
      <c r="AM15" s="100">
        <v>7.9</v>
      </c>
      <c r="AN15" s="98"/>
      <c r="AO15" s="100"/>
      <c r="AP15" s="97"/>
      <c r="AQ15" s="98"/>
      <c r="AR15" s="100"/>
      <c r="AS15" s="97"/>
      <c r="AT15" s="97"/>
      <c r="AU15" s="97"/>
      <c r="AV15" s="98"/>
      <c r="AW15" s="99"/>
      <c r="AX15" s="100">
        <v>355.9</v>
      </c>
      <c r="AY15" s="98"/>
      <c r="AZ15" s="99"/>
      <c r="BA15" s="99"/>
      <c r="BB15" s="99"/>
      <c r="BC15" s="99"/>
      <c r="BD15" s="99"/>
      <c r="BE15" s="99"/>
      <c r="BF15" s="100"/>
      <c r="BG15" s="98"/>
      <c r="BH15" s="100"/>
      <c r="BI15" s="97"/>
      <c r="BJ15" s="98"/>
      <c r="BK15" s="99">
        <v>184.9</v>
      </c>
      <c r="BL15" s="100"/>
      <c r="BM15" s="98">
        <v>164.4</v>
      </c>
      <c r="BN15" s="99">
        <v>165.5</v>
      </c>
      <c r="BO15" s="99">
        <v>165.6</v>
      </c>
      <c r="BP15" s="99"/>
      <c r="BQ15" s="99"/>
      <c r="BR15" s="99"/>
      <c r="BS15" s="99"/>
      <c r="BT15" s="99">
        <v>260.60000000000002</v>
      </c>
      <c r="BU15" s="99"/>
      <c r="BV15" s="99">
        <v>110.5</v>
      </c>
      <c r="BW15" s="99">
        <v>206.5</v>
      </c>
      <c r="BX15" s="99">
        <v>206.1</v>
      </c>
      <c r="BY15" s="99">
        <v>206</v>
      </c>
      <c r="BZ15" s="100"/>
      <c r="CA15" s="98">
        <v>17.399999999999999</v>
      </c>
      <c r="CB15" s="100">
        <v>44.1</v>
      </c>
      <c r="CC15" s="97"/>
      <c r="CD15" s="98"/>
      <c r="CE15" s="99"/>
      <c r="CF15" s="99"/>
      <c r="CG15" s="99"/>
      <c r="CH15" s="99"/>
      <c r="CI15" s="99">
        <v>118.1</v>
      </c>
      <c r="CJ15" s="99">
        <v>52.4</v>
      </c>
      <c r="CK15" s="99">
        <v>53.7</v>
      </c>
      <c r="CL15" s="99"/>
      <c r="CM15" s="99"/>
      <c r="CN15" s="99"/>
      <c r="CO15" s="100">
        <v>191.2</v>
      </c>
      <c r="CP15" s="98">
        <v>180.6</v>
      </c>
      <c r="CQ15" s="99">
        <v>180.5</v>
      </c>
      <c r="CR15" s="99">
        <v>181.3</v>
      </c>
      <c r="CS15" s="100">
        <v>181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3621.8984</v>
      </c>
      <c r="HK15" s="99">
        <v>3560.1397999999999</v>
      </c>
      <c r="HL15" s="100">
        <v>456.2</v>
      </c>
    </row>
    <row r="16" spans="1:220" x14ac:dyDescent="0.35">
      <c r="A16" s="1"/>
      <c r="B16" s="243">
        <v>0.20833333333333334</v>
      </c>
      <c r="C16" s="97"/>
      <c r="D16" s="98"/>
      <c r="E16" s="99"/>
      <c r="F16" s="99">
        <v>8.8000000000000007</v>
      </c>
      <c r="G16" s="100">
        <v>8.5</v>
      </c>
      <c r="H16" s="98"/>
      <c r="I16" s="100"/>
      <c r="J16" s="98">
        <v>81.099999999999994</v>
      </c>
      <c r="K16" s="100"/>
      <c r="L16" s="98"/>
      <c r="M16" s="99"/>
      <c r="N16" s="99"/>
      <c r="O16" s="99"/>
      <c r="P16" s="99"/>
      <c r="Q16" s="99"/>
      <c r="R16" s="99"/>
      <c r="S16" s="100"/>
      <c r="T16" s="98">
        <v>18.100000000000001</v>
      </c>
      <c r="U16" s="99">
        <v>19.2</v>
      </c>
      <c r="V16" s="99">
        <v>24.4</v>
      </c>
      <c r="W16" s="100">
        <v>1.1000000000000001</v>
      </c>
      <c r="X16" s="97"/>
      <c r="Y16" s="98"/>
      <c r="Z16" s="99"/>
      <c r="AA16" s="100"/>
      <c r="AB16" s="98"/>
      <c r="AC16" s="99"/>
      <c r="AD16" s="99"/>
      <c r="AE16" s="99"/>
      <c r="AF16" s="99">
        <v>12.2</v>
      </c>
      <c r="AG16" s="99">
        <v>24.5</v>
      </c>
      <c r="AH16" s="100">
        <v>10.3</v>
      </c>
      <c r="AI16" s="97"/>
      <c r="AJ16" s="97"/>
      <c r="AK16" s="97">
        <v>179.4</v>
      </c>
      <c r="AL16" s="98"/>
      <c r="AM16" s="100">
        <v>7.9</v>
      </c>
      <c r="AN16" s="98"/>
      <c r="AO16" s="100"/>
      <c r="AP16" s="97"/>
      <c r="AQ16" s="98"/>
      <c r="AR16" s="100"/>
      <c r="AS16" s="97"/>
      <c r="AT16" s="97"/>
      <c r="AU16" s="97"/>
      <c r="AV16" s="98"/>
      <c r="AW16" s="99"/>
      <c r="AX16" s="100">
        <v>355.9</v>
      </c>
      <c r="AY16" s="98"/>
      <c r="AZ16" s="99"/>
      <c r="BA16" s="99"/>
      <c r="BB16" s="99"/>
      <c r="BC16" s="99"/>
      <c r="BD16" s="99"/>
      <c r="BE16" s="99"/>
      <c r="BF16" s="100"/>
      <c r="BG16" s="98"/>
      <c r="BH16" s="100"/>
      <c r="BI16" s="97"/>
      <c r="BJ16" s="98"/>
      <c r="BK16" s="99">
        <v>184.9</v>
      </c>
      <c r="BL16" s="100"/>
      <c r="BM16" s="98">
        <v>164.4</v>
      </c>
      <c r="BN16" s="99">
        <v>165.5</v>
      </c>
      <c r="BO16" s="99">
        <v>165.6</v>
      </c>
      <c r="BP16" s="99"/>
      <c r="BQ16" s="99"/>
      <c r="BR16" s="99"/>
      <c r="BS16" s="99"/>
      <c r="BT16" s="99">
        <v>260.60000000000002</v>
      </c>
      <c r="BU16" s="99"/>
      <c r="BV16" s="99">
        <v>110.5</v>
      </c>
      <c r="BW16" s="99">
        <v>206.5</v>
      </c>
      <c r="BX16" s="99">
        <v>206.1</v>
      </c>
      <c r="BY16" s="99">
        <v>206</v>
      </c>
      <c r="BZ16" s="100"/>
      <c r="CA16" s="98">
        <v>17.399999999999999</v>
      </c>
      <c r="CB16" s="100">
        <v>44.1</v>
      </c>
      <c r="CC16" s="97"/>
      <c r="CD16" s="98"/>
      <c r="CE16" s="99"/>
      <c r="CF16" s="99"/>
      <c r="CG16" s="99"/>
      <c r="CH16" s="99"/>
      <c r="CI16" s="99">
        <v>118.1</v>
      </c>
      <c r="CJ16" s="99">
        <v>52.4</v>
      </c>
      <c r="CK16" s="99">
        <v>53.7</v>
      </c>
      <c r="CL16" s="99"/>
      <c r="CM16" s="99"/>
      <c r="CN16" s="99"/>
      <c r="CO16" s="100">
        <v>191.2</v>
      </c>
      <c r="CP16" s="98">
        <v>180.6</v>
      </c>
      <c r="CQ16" s="99">
        <v>180.5</v>
      </c>
      <c r="CR16" s="99">
        <v>181.3</v>
      </c>
      <c r="CS16" s="100">
        <v>181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3621.8984</v>
      </c>
      <c r="HK16" s="99">
        <v>3560.1397999999999</v>
      </c>
      <c r="HL16" s="100">
        <v>456.2</v>
      </c>
    </row>
    <row r="17" spans="1:220" x14ac:dyDescent="0.35">
      <c r="A17" s="1"/>
      <c r="B17" s="243">
        <v>0.22916666666666666</v>
      </c>
      <c r="C17" s="97"/>
      <c r="D17" s="98"/>
      <c r="E17" s="99"/>
      <c r="F17" s="99">
        <v>8.8000000000000007</v>
      </c>
      <c r="G17" s="100">
        <v>8.5</v>
      </c>
      <c r="H17" s="98"/>
      <c r="I17" s="100"/>
      <c r="J17" s="98">
        <v>81.099999999999994</v>
      </c>
      <c r="K17" s="100"/>
      <c r="L17" s="98"/>
      <c r="M17" s="99"/>
      <c r="N17" s="99"/>
      <c r="O17" s="99"/>
      <c r="P17" s="99"/>
      <c r="Q17" s="99"/>
      <c r="R17" s="99"/>
      <c r="S17" s="100"/>
      <c r="T17" s="98">
        <v>18.100000000000001</v>
      </c>
      <c r="U17" s="99">
        <v>19.2</v>
      </c>
      <c r="V17" s="99">
        <v>24.4</v>
      </c>
      <c r="W17" s="100">
        <v>1.1000000000000001</v>
      </c>
      <c r="X17" s="97"/>
      <c r="Y17" s="98"/>
      <c r="Z17" s="99"/>
      <c r="AA17" s="100"/>
      <c r="AB17" s="98"/>
      <c r="AC17" s="99"/>
      <c r="AD17" s="99"/>
      <c r="AE17" s="99"/>
      <c r="AF17" s="99">
        <v>12.2</v>
      </c>
      <c r="AG17" s="99">
        <v>24.5</v>
      </c>
      <c r="AH17" s="100">
        <v>10.3</v>
      </c>
      <c r="AI17" s="97"/>
      <c r="AJ17" s="97"/>
      <c r="AK17" s="97">
        <v>179.4</v>
      </c>
      <c r="AL17" s="98"/>
      <c r="AM17" s="100">
        <v>7.9</v>
      </c>
      <c r="AN17" s="98"/>
      <c r="AO17" s="100"/>
      <c r="AP17" s="97"/>
      <c r="AQ17" s="98"/>
      <c r="AR17" s="100"/>
      <c r="AS17" s="97"/>
      <c r="AT17" s="97"/>
      <c r="AU17" s="97"/>
      <c r="AV17" s="98"/>
      <c r="AW17" s="99"/>
      <c r="AX17" s="100">
        <v>355.9</v>
      </c>
      <c r="AY17" s="98"/>
      <c r="AZ17" s="99"/>
      <c r="BA17" s="99"/>
      <c r="BB17" s="99"/>
      <c r="BC17" s="99"/>
      <c r="BD17" s="99"/>
      <c r="BE17" s="99"/>
      <c r="BF17" s="100"/>
      <c r="BG17" s="98"/>
      <c r="BH17" s="100"/>
      <c r="BI17" s="97"/>
      <c r="BJ17" s="98"/>
      <c r="BK17" s="99">
        <v>184.9</v>
      </c>
      <c r="BL17" s="100"/>
      <c r="BM17" s="98">
        <v>164.4</v>
      </c>
      <c r="BN17" s="99">
        <v>165.5</v>
      </c>
      <c r="BO17" s="99">
        <v>165.6</v>
      </c>
      <c r="BP17" s="99"/>
      <c r="BQ17" s="99"/>
      <c r="BR17" s="99"/>
      <c r="BS17" s="99"/>
      <c r="BT17" s="99">
        <v>260.60000000000002</v>
      </c>
      <c r="BU17" s="99"/>
      <c r="BV17" s="99">
        <v>110.5</v>
      </c>
      <c r="BW17" s="99">
        <v>206.5</v>
      </c>
      <c r="BX17" s="99">
        <v>206.1</v>
      </c>
      <c r="BY17" s="99">
        <v>206</v>
      </c>
      <c r="BZ17" s="100"/>
      <c r="CA17" s="98">
        <v>17.399999999999999</v>
      </c>
      <c r="CB17" s="100">
        <v>44.1</v>
      </c>
      <c r="CC17" s="97"/>
      <c r="CD17" s="98"/>
      <c r="CE17" s="99"/>
      <c r="CF17" s="99"/>
      <c r="CG17" s="99"/>
      <c r="CH17" s="99"/>
      <c r="CI17" s="99">
        <v>118.1</v>
      </c>
      <c r="CJ17" s="99">
        <v>52.4</v>
      </c>
      <c r="CK17" s="99">
        <v>53.7</v>
      </c>
      <c r="CL17" s="99"/>
      <c r="CM17" s="99"/>
      <c r="CN17" s="99"/>
      <c r="CO17" s="100">
        <v>191.2</v>
      </c>
      <c r="CP17" s="98">
        <v>180.6</v>
      </c>
      <c r="CQ17" s="99">
        <v>180.5</v>
      </c>
      <c r="CR17" s="99">
        <v>181.3</v>
      </c>
      <c r="CS17" s="100">
        <v>181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3621.8984</v>
      </c>
      <c r="HK17" s="99">
        <v>3560.1397999999999</v>
      </c>
      <c r="HL17" s="100">
        <v>456.2</v>
      </c>
    </row>
    <row r="18" spans="1:220" x14ac:dyDescent="0.35">
      <c r="A18" s="1"/>
      <c r="B18" s="243">
        <v>0.25</v>
      </c>
      <c r="C18" s="97"/>
      <c r="D18" s="98"/>
      <c r="E18" s="99"/>
      <c r="F18" s="99">
        <v>8.8000000000000007</v>
      </c>
      <c r="G18" s="100">
        <v>8.5</v>
      </c>
      <c r="H18" s="98"/>
      <c r="I18" s="100"/>
      <c r="J18" s="98">
        <v>81.099999999999994</v>
      </c>
      <c r="K18" s="100"/>
      <c r="L18" s="98"/>
      <c r="M18" s="99"/>
      <c r="N18" s="99"/>
      <c r="O18" s="99"/>
      <c r="P18" s="99"/>
      <c r="Q18" s="99"/>
      <c r="R18" s="99"/>
      <c r="S18" s="100"/>
      <c r="T18" s="98">
        <v>18.100000000000001</v>
      </c>
      <c r="U18" s="99">
        <v>19.2</v>
      </c>
      <c r="V18" s="99">
        <v>24.4</v>
      </c>
      <c r="W18" s="100">
        <v>1.1000000000000001</v>
      </c>
      <c r="X18" s="97"/>
      <c r="Y18" s="98"/>
      <c r="Z18" s="99"/>
      <c r="AA18" s="100"/>
      <c r="AB18" s="98"/>
      <c r="AC18" s="99"/>
      <c r="AD18" s="99"/>
      <c r="AE18" s="99"/>
      <c r="AF18" s="99">
        <v>12.2</v>
      </c>
      <c r="AG18" s="99">
        <v>24.5</v>
      </c>
      <c r="AH18" s="100">
        <v>10.3</v>
      </c>
      <c r="AI18" s="97"/>
      <c r="AJ18" s="97"/>
      <c r="AK18" s="97">
        <v>179.4</v>
      </c>
      <c r="AL18" s="98"/>
      <c r="AM18" s="100">
        <v>7.9</v>
      </c>
      <c r="AN18" s="98"/>
      <c r="AO18" s="100"/>
      <c r="AP18" s="97"/>
      <c r="AQ18" s="98"/>
      <c r="AR18" s="100"/>
      <c r="AS18" s="97"/>
      <c r="AT18" s="97"/>
      <c r="AU18" s="97"/>
      <c r="AV18" s="98"/>
      <c r="AW18" s="99"/>
      <c r="AX18" s="100">
        <v>355.9</v>
      </c>
      <c r="AY18" s="98"/>
      <c r="AZ18" s="99"/>
      <c r="BA18" s="99"/>
      <c r="BB18" s="99"/>
      <c r="BC18" s="99"/>
      <c r="BD18" s="99"/>
      <c r="BE18" s="99"/>
      <c r="BF18" s="100"/>
      <c r="BG18" s="98"/>
      <c r="BH18" s="100"/>
      <c r="BI18" s="97"/>
      <c r="BJ18" s="98"/>
      <c r="BK18" s="99">
        <v>184.9</v>
      </c>
      <c r="BL18" s="100"/>
      <c r="BM18" s="98">
        <v>164.4</v>
      </c>
      <c r="BN18" s="99">
        <v>165.5</v>
      </c>
      <c r="BO18" s="99">
        <v>165.6</v>
      </c>
      <c r="BP18" s="99"/>
      <c r="BQ18" s="99"/>
      <c r="BR18" s="99"/>
      <c r="BS18" s="99"/>
      <c r="BT18" s="99">
        <v>260.60000000000002</v>
      </c>
      <c r="BU18" s="99"/>
      <c r="BV18" s="99">
        <v>110.5</v>
      </c>
      <c r="BW18" s="99">
        <v>206.5</v>
      </c>
      <c r="BX18" s="99">
        <v>206.1</v>
      </c>
      <c r="BY18" s="99">
        <v>206</v>
      </c>
      <c r="BZ18" s="100"/>
      <c r="CA18" s="98">
        <v>17.399999999999999</v>
      </c>
      <c r="CB18" s="100">
        <v>44.1</v>
      </c>
      <c r="CC18" s="97"/>
      <c r="CD18" s="98"/>
      <c r="CE18" s="99"/>
      <c r="CF18" s="99"/>
      <c r="CG18" s="99"/>
      <c r="CH18" s="99"/>
      <c r="CI18" s="99">
        <v>118.1</v>
      </c>
      <c r="CJ18" s="99">
        <v>52.4</v>
      </c>
      <c r="CK18" s="99">
        <v>53.7</v>
      </c>
      <c r="CL18" s="99"/>
      <c r="CM18" s="99"/>
      <c r="CN18" s="99"/>
      <c r="CO18" s="100">
        <v>191.2</v>
      </c>
      <c r="CP18" s="98">
        <v>180.6</v>
      </c>
      <c r="CQ18" s="99">
        <v>180.5</v>
      </c>
      <c r="CR18" s="99">
        <v>181.3</v>
      </c>
      <c r="CS18" s="100">
        <v>181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3621.8984</v>
      </c>
      <c r="HK18" s="99">
        <v>3560.1397999999999</v>
      </c>
      <c r="HL18" s="100">
        <v>456.2</v>
      </c>
    </row>
    <row r="19" spans="1:220" x14ac:dyDescent="0.35">
      <c r="A19" s="1"/>
      <c r="B19" s="243">
        <v>0.27083333333333331</v>
      </c>
      <c r="C19" s="97"/>
      <c r="D19" s="98"/>
      <c r="E19" s="99"/>
      <c r="F19" s="99">
        <v>8.8000000000000007</v>
      </c>
      <c r="G19" s="100">
        <v>8.5</v>
      </c>
      <c r="H19" s="98"/>
      <c r="I19" s="100"/>
      <c r="J19" s="98">
        <v>81.099999999999994</v>
      </c>
      <c r="K19" s="100"/>
      <c r="L19" s="98"/>
      <c r="M19" s="99"/>
      <c r="N19" s="99"/>
      <c r="O19" s="99"/>
      <c r="P19" s="99"/>
      <c r="Q19" s="99"/>
      <c r="R19" s="99"/>
      <c r="S19" s="100"/>
      <c r="T19" s="98">
        <v>18.100000000000001</v>
      </c>
      <c r="U19" s="99">
        <v>19.2</v>
      </c>
      <c r="V19" s="99">
        <v>24.4</v>
      </c>
      <c r="W19" s="100">
        <v>1.1000000000000001</v>
      </c>
      <c r="X19" s="97"/>
      <c r="Y19" s="98"/>
      <c r="Z19" s="99"/>
      <c r="AA19" s="100"/>
      <c r="AB19" s="98"/>
      <c r="AC19" s="99"/>
      <c r="AD19" s="99"/>
      <c r="AE19" s="99"/>
      <c r="AF19" s="99">
        <v>12.2</v>
      </c>
      <c r="AG19" s="99">
        <v>24.5</v>
      </c>
      <c r="AH19" s="100">
        <v>10.3</v>
      </c>
      <c r="AI19" s="97"/>
      <c r="AJ19" s="97"/>
      <c r="AK19" s="97">
        <v>179.4</v>
      </c>
      <c r="AL19" s="98"/>
      <c r="AM19" s="100">
        <v>7.9</v>
      </c>
      <c r="AN19" s="98"/>
      <c r="AO19" s="100"/>
      <c r="AP19" s="97"/>
      <c r="AQ19" s="98"/>
      <c r="AR19" s="100"/>
      <c r="AS19" s="97"/>
      <c r="AT19" s="97"/>
      <c r="AU19" s="97"/>
      <c r="AV19" s="98"/>
      <c r="AW19" s="99"/>
      <c r="AX19" s="100">
        <v>355.9</v>
      </c>
      <c r="AY19" s="98"/>
      <c r="AZ19" s="99"/>
      <c r="BA19" s="99"/>
      <c r="BB19" s="99"/>
      <c r="BC19" s="99"/>
      <c r="BD19" s="99"/>
      <c r="BE19" s="99"/>
      <c r="BF19" s="100"/>
      <c r="BG19" s="98"/>
      <c r="BH19" s="100"/>
      <c r="BI19" s="97"/>
      <c r="BJ19" s="98">
        <v>25</v>
      </c>
      <c r="BK19" s="99">
        <v>184.9</v>
      </c>
      <c r="BL19" s="100"/>
      <c r="BM19" s="98">
        <v>164.4</v>
      </c>
      <c r="BN19" s="99">
        <v>165.5</v>
      </c>
      <c r="BO19" s="99">
        <v>165.6</v>
      </c>
      <c r="BP19" s="99"/>
      <c r="BQ19" s="99"/>
      <c r="BR19" s="99"/>
      <c r="BS19" s="99"/>
      <c r="BT19" s="99">
        <v>260.60000000000002</v>
      </c>
      <c r="BU19" s="99"/>
      <c r="BV19" s="99">
        <v>110.5</v>
      </c>
      <c r="BW19" s="99">
        <v>206.5</v>
      </c>
      <c r="BX19" s="99">
        <v>206.1</v>
      </c>
      <c r="BY19" s="99">
        <v>206</v>
      </c>
      <c r="BZ19" s="100"/>
      <c r="CA19" s="98">
        <v>17.399999999999999</v>
      </c>
      <c r="CB19" s="100">
        <v>44.1</v>
      </c>
      <c r="CC19" s="97"/>
      <c r="CD19" s="98"/>
      <c r="CE19" s="99"/>
      <c r="CF19" s="99"/>
      <c r="CG19" s="99"/>
      <c r="CH19" s="99"/>
      <c r="CI19" s="99">
        <v>118.1</v>
      </c>
      <c r="CJ19" s="99">
        <v>52.4</v>
      </c>
      <c r="CK19" s="99">
        <v>53.7</v>
      </c>
      <c r="CL19" s="99"/>
      <c r="CM19" s="99"/>
      <c r="CN19" s="99"/>
      <c r="CO19" s="100">
        <v>191.2</v>
      </c>
      <c r="CP19" s="98">
        <v>180.6</v>
      </c>
      <c r="CQ19" s="99">
        <v>180.5</v>
      </c>
      <c r="CR19" s="99">
        <v>181.3</v>
      </c>
      <c r="CS19" s="100">
        <v>181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3646.8984</v>
      </c>
      <c r="HK19" s="99">
        <v>3585.1397999999999</v>
      </c>
      <c r="HL19" s="100">
        <v>456.2</v>
      </c>
    </row>
    <row r="20" spans="1:220" x14ac:dyDescent="0.35">
      <c r="A20" s="1"/>
      <c r="B20" s="243">
        <v>0.29166666666666669</v>
      </c>
      <c r="C20" s="97"/>
      <c r="D20" s="98"/>
      <c r="E20" s="99"/>
      <c r="F20" s="99">
        <v>8.8000000000000007</v>
      </c>
      <c r="G20" s="100">
        <v>8.5</v>
      </c>
      <c r="H20" s="98"/>
      <c r="I20" s="100"/>
      <c r="J20" s="98">
        <v>81.099999999999994</v>
      </c>
      <c r="K20" s="100"/>
      <c r="L20" s="98"/>
      <c r="M20" s="99"/>
      <c r="N20" s="99"/>
      <c r="O20" s="99"/>
      <c r="P20" s="99"/>
      <c r="Q20" s="99"/>
      <c r="R20" s="99"/>
      <c r="S20" s="100"/>
      <c r="T20" s="98">
        <v>18.100000000000001</v>
      </c>
      <c r="U20" s="99">
        <v>19.2</v>
      </c>
      <c r="V20" s="99">
        <v>24.4</v>
      </c>
      <c r="W20" s="100">
        <v>1.1000000000000001</v>
      </c>
      <c r="X20" s="97"/>
      <c r="Y20" s="98"/>
      <c r="Z20" s="99"/>
      <c r="AA20" s="100"/>
      <c r="AB20" s="98"/>
      <c r="AC20" s="99"/>
      <c r="AD20" s="99"/>
      <c r="AE20" s="99"/>
      <c r="AF20" s="99">
        <v>12.2</v>
      </c>
      <c r="AG20" s="99">
        <v>24.5</v>
      </c>
      <c r="AH20" s="100">
        <v>10.3</v>
      </c>
      <c r="AI20" s="97"/>
      <c r="AJ20" s="97"/>
      <c r="AK20" s="97">
        <v>179.4</v>
      </c>
      <c r="AL20" s="98"/>
      <c r="AM20" s="100">
        <v>7.9</v>
      </c>
      <c r="AN20" s="98"/>
      <c r="AO20" s="100"/>
      <c r="AP20" s="97"/>
      <c r="AQ20" s="98"/>
      <c r="AR20" s="100"/>
      <c r="AS20" s="97"/>
      <c r="AT20" s="97"/>
      <c r="AU20" s="97"/>
      <c r="AV20" s="98"/>
      <c r="AW20" s="99"/>
      <c r="AX20" s="100">
        <v>355.9</v>
      </c>
      <c r="AY20" s="98"/>
      <c r="AZ20" s="99"/>
      <c r="BA20" s="99"/>
      <c r="BB20" s="99"/>
      <c r="BC20" s="99"/>
      <c r="BD20" s="99"/>
      <c r="BE20" s="99"/>
      <c r="BF20" s="100"/>
      <c r="BG20" s="98"/>
      <c r="BH20" s="100"/>
      <c r="BI20" s="97"/>
      <c r="BJ20" s="98">
        <v>25</v>
      </c>
      <c r="BK20" s="99">
        <v>184.9</v>
      </c>
      <c r="BL20" s="100"/>
      <c r="BM20" s="98">
        <v>164.4</v>
      </c>
      <c r="BN20" s="99">
        <v>165.5</v>
      </c>
      <c r="BO20" s="99">
        <v>165.6</v>
      </c>
      <c r="BP20" s="99"/>
      <c r="BQ20" s="99"/>
      <c r="BR20" s="99"/>
      <c r="BS20" s="99"/>
      <c r="BT20" s="99">
        <v>260.60000000000002</v>
      </c>
      <c r="BU20" s="99"/>
      <c r="BV20" s="99">
        <v>110.5</v>
      </c>
      <c r="BW20" s="99">
        <v>206.5</v>
      </c>
      <c r="BX20" s="99">
        <v>206.1</v>
      </c>
      <c r="BY20" s="99">
        <v>206</v>
      </c>
      <c r="BZ20" s="100"/>
      <c r="CA20" s="98">
        <v>17.399999999999999</v>
      </c>
      <c r="CB20" s="100">
        <v>44.1</v>
      </c>
      <c r="CC20" s="97"/>
      <c r="CD20" s="98"/>
      <c r="CE20" s="99"/>
      <c r="CF20" s="99"/>
      <c r="CG20" s="99"/>
      <c r="CH20" s="99"/>
      <c r="CI20" s="99">
        <v>118.1</v>
      </c>
      <c r="CJ20" s="99">
        <v>52.4</v>
      </c>
      <c r="CK20" s="99">
        <v>53.7</v>
      </c>
      <c r="CL20" s="99"/>
      <c r="CM20" s="99"/>
      <c r="CN20" s="99"/>
      <c r="CO20" s="100">
        <v>191.2</v>
      </c>
      <c r="CP20" s="98">
        <v>180.6</v>
      </c>
      <c r="CQ20" s="99">
        <v>180.5</v>
      </c>
      <c r="CR20" s="99">
        <v>181.3</v>
      </c>
      <c r="CS20" s="100">
        <v>181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3646.8984</v>
      </c>
      <c r="HK20" s="99">
        <v>3585.1397999999999</v>
      </c>
      <c r="HL20" s="100">
        <v>456.2</v>
      </c>
    </row>
    <row r="21" spans="1:220" x14ac:dyDescent="0.35">
      <c r="A21" s="1"/>
      <c r="B21" s="243">
        <v>0.3125</v>
      </c>
      <c r="C21" s="97"/>
      <c r="D21" s="98"/>
      <c r="E21" s="99"/>
      <c r="F21" s="99">
        <v>8.8000000000000007</v>
      </c>
      <c r="G21" s="100">
        <v>8.5</v>
      </c>
      <c r="H21" s="98"/>
      <c r="I21" s="100"/>
      <c r="J21" s="98">
        <v>81.099999999999994</v>
      </c>
      <c r="K21" s="100"/>
      <c r="L21" s="98"/>
      <c r="M21" s="99"/>
      <c r="N21" s="99"/>
      <c r="O21" s="99"/>
      <c r="P21" s="99"/>
      <c r="Q21" s="99"/>
      <c r="R21" s="99"/>
      <c r="S21" s="100"/>
      <c r="T21" s="98">
        <v>18.100000000000001</v>
      </c>
      <c r="U21" s="99">
        <v>19.2</v>
      </c>
      <c r="V21" s="99">
        <v>24.4</v>
      </c>
      <c r="W21" s="100">
        <v>1.1000000000000001</v>
      </c>
      <c r="X21" s="97"/>
      <c r="Y21" s="98"/>
      <c r="Z21" s="99"/>
      <c r="AA21" s="100"/>
      <c r="AB21" s="98"/>
      <c r="AC21" s="99"/>
      <c r="AD21" s="99"/>
      <c r="AE21" s="99"/>
      <c r="AF21" s="99">
        <v>12.2</v>
      </c>
      <c r="AG21" s="99">
        <v>24.5</v>
      </c>
      <c r="AH21" s="100">
        <v>10.3</v>
      </c>
      <c r="AI21" s="97"/>
      <c r="AJ21" s="97"/>
      <c r="AK21" s="97">
        <v>179.4</v>
      </c>
      <c r="AL21" s="98"/>
      <c r="AM21" s="100">
        <v>7.9</v>
      </c>
      <c r="AN21" s="98"/>
      <c r="AO21" s="100"/>
      <c r="AP21" s="97"/>
      <c r="AQ21" s="98"/>
      <c r="AR21" s="100"/>
      <c r="AS21" s="97"/>
      <c r="AT21" s="97"/>
      <c r="AU21" s="97"/>
      <c r="AV21" s="98"/>
      <c r="AW21" s="99"/>
      <c r="AX21" s="100">
        <v>355.9</v>
      </c>
      <c r="AY21" s="98"/>
      <c r="AZ21" s="99"/>
      <c r="BA21" s="99"/>
      <c r="BB21" s="99"/>
      <c r="BC21" s="99"/>
      <c r="BD21" s="99"/>
      <c r="BE21" s="99"/>
      <c r="BF21" s="100"/>
      <c r="BG21" s="98"/>
      <c r="BH21" s="100"/>
      <c r="BI21" s="97"/>
      <c r="BJ21" s="98">
        <v>25</v>
      </c>
      <c r="BK21" s="99">
        <v>184.9</v>
      </c>
      <c r="BL21" s="100"/>
      <c r="BM21" s="98">
        <v>164.4</v>
      </c>
      <c r="BN21" s="99">
        <v>165.5</v>
      </c>
      <c r="BO21" s="99">
        <v>165.6</v>
      </c>
      <c r="BP21" s="99"/>
      <c r="BQ21" s="99"/>
      <c r="BR21" s="99"/>
      <c r="BS21" s="99"/>
      <c r="BT21" s="99">
        <v>260.60000000000002</v>
      </c>
      <c r="BU21" s="99"/>
      <c r="BV21" s="99">
        <v>110.5</v>
      </c>
      <c r="BW21" s="99">
        <v>206.5</v>
      </c>
      <c r="BX21" s="99">
        <v>206.1</v>
      </c>
      <c r="BY21" s="99">
        <v>206</v>
      </c>
      <c r="BZ21" s="100"/>
      <c r="CA21" s="98">
        <v>17.399999999999999</v>
      </c>
      <c r="CB21" s="100">
        <v>44.1</v>
      </c>
      <c r="CC21" s="97"/>
      <c r="CD21" s="98"/>
      <c r="CE21" s="99"/>
      <c r="CF21" s="99"/>
      <c r="CG21" s="99"/>
      <c r="CH21" s="99"/>
      <c r="CI21" s="99">
        <v>118.1</v>
      </c>
      <c r="CJ21" s="99">
        <v>52.4</v>
      </c>
      <c r="CK21" s="99">
        <v>53.7</v>
      </c>
      <c r="CL21" s="99"/>
      <c r="CM21" s="99"/>
      <c r="CN21" s="99"/>
      <c r="CO21" s="100">
        <v>191.2</v>
      </c>
      <c r="CP21" s="98">
        <v>180.6</v>
      </c>
      <c r="CQ21" s="99">
        <v>180.5</v>
      </c>
      <c r="CR21" s="99">
        <v>181.3</v>
      </c>
      <c r="CS21" s="100">
        <v>181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3646.8984</v>
      </c>
      <c r="HK21" s="99">
        <v>3585.1397999999999</v>
      </c>
      <c r="HL21" s="100">
        <v>456.2</v>
      </c>
    </row>
    <row r="22" spans="1:220" x14ac:dyDescent="0.35">
      <c r="A22" s="1"/>
      <c r="B22" s="243">
        <v>0.33333333333333331</v>
      </c>
      <c r="C22" s="97"/>
      <c r="D22" s="98"/>
      <c r="E22" s="99"/>
      <c r="F22" s="99">
        <v>8.8000000000000007</v>
      </c>
      <c r="G22" s="100">
        <v>8.5</v>
      </c>
      <c r="H22" s="98"/>
      <c r="I22" s="100"/>
      <c r="J22" s="98">
        <v>81.099999999999994</v>
      </c>
      <c r="K22" s="100"/>
      <c r="L22" s="98"/>
      <c r="M22" s="99"/>
      <c r="N22" s="99"/>
      <c r="O22" s="99"/>
      <c r="P22" s="99"/>
      <c r="Q22" s="99"/>
      <c r="R22" s="99"/>
      <c r="S22" s="100"/>
      <c r="T22" s="98">
        <v>18.100000000000001</v>
      </c>
      <c r="U22" s="99">
        <v>19.2</v>
      </c>
      <c r="V22" s="99">
        <v>24.4</v>
      </c>
      <c r="W22" s="100">
        <v>1.1000000000000001</v>
      </c>
      <c r="X22" s="97"/>
      <c r="Y22" s="98"/>
      <c r="Z22" s="99"/>
      <c r="AA22" s="100"/>
      <c r="AB22" s="98"/>
      <c r="AC22" s="99"/>
      <c r="AD22" s="99"/>
      <c r="AE22" s="99"/>
      <c r="AF22" s="99">
        <v>12.2</v>
      </c>
      <c r="AG22" s="99">
        <v>24.5</v>
      </c>
      <c r="AH22" s="100">
        <v>10.3</v>
      </c>
      <c r="AI22" s="97"/>
      <c r="AJ22" s="97"/>
      <c r="AK22" s="97">
        <v>179.4</v>
      </c>
      <c r="AL22" s="98"/>
      <c r="AM22" s="100">
        <v>7.9</v>
      </c>
      <c r="AN22" s="98"/>
      <c r="AO22" s="100"/>
      <c r="AP22" s="97"/>
      <c r="AQ22" s="98"/>
      <c r="AR22" s="100"/>
      <c r="AS22" s="97"/>
      <c r="AT22" s="97"/>
      <c r="AU22" s="97"/>
      <c r="AV22" s="98"/>
      <c r="AW22" s="99"/>
      <c r="AX22" s="100">
        <v>355.9</v>
      </c>
      <c r="AY22" s="98"/>
      <c r="AZ22" s="99"/>
      <c r="BA22" s="99"/>
      <c r="BB22" s="99"/>
      <c r="BC22" s="99"/>
      <c r="BD22" s="99"/>
      <c r="BE22" s="99"/>
      <c r="BF22" s="100"/>
      <c r="BG22" s="98"/>
      <c r="BH22" s="100"/>
      <c r="BI22" s="97"/>
      <c r="BJ22" s="98">
        <v>25</v>
      </c>
      <c r="BK22" s="99">
        <v>184.9</v>
      </c>
      <c r="BL22" s="100"/>
      <c r="BM22" s="98">
        <v>164.4</v>
      </c>
      <c r="BN22" s="99">
        <v>165.5</v>
      </c>
      <c r="BO22" s="99">
        <v>165.6</v>
      </c>
      <c r="BP22" s="99"/>
      <c r="BQ22" s="99"/>
      <c r="BR22" s="99"/>
      <c r="BS22" s="99"/>
      <c r="BT22" s="99">
        <v>260.60000000000002</v>
      </c>
      <c r="BU22" s="99"/>
      <c r="BV22" s="99">
        <v>110.5</v>
      </c>
      <c r="BW22" s="99">
        <v>206.5</v>
      </c>
      <c r="BX22" s="99">
        <v>206.1</v>
      </c>
      <c r="BY22" s="99">
        <v>206</v>
      </c>
      <c r="BZ22" s="100"/>
      <c r="CA22" s="98">
        <v>17.399999999999999</v>
      </c>
      <c r="CB22" s="100">
        <v>44.1</v>
      </c>
      <c r="CC22" s="97"/>
      <c r="CD22" s="98"/>
      <c r="CE22" s="99"/>
      <c r="CF22" s="99"/>
      <c r="CG22" s="99"/>
      <c r="CH22" s="99"/>
      <c r="CI22" s="99">
        <v>118.1</v>
      </c>
      <c r="CJ22" s="99">
        <v>52.4</v>
      </c>
      <c r="CK22" s="99">
        <v>53.7</v>
      </c>
      <c r="CL22" s="99"/>
      <c r="CM22" s="99"/>
      <c r="CN22" s="99"/>
      <c r="CO22" s="100">
        <v>191.2</v>
      </c>
      <c r="CP22" s="98">
        <v>180.6</v>
      </c>
      <c r="CQ22" s="99">
        <v>180.5</v>
      </c>
      <c r="CR22" s="99">
        <v>181.3</v>
      </c>
      <c r="CS22" s="100">
        <v>181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3646.8984</v>
      </c>
      <c r="HK22" s="99">
        <v>3585.1397999999999</v>
      </c>
      <c r="HL22" s="100">
        <v>456.2</v>
      </c>
    </row>
    <row r="23" spans="1:220" x14ac:dyDescent="0.35">
      <c r="A23" s="1"/>
      <c r="B23" s="243">
        <v>0.35416666666666669</v>
      </c>
      <c r="C23" s="97"/>
      <c r="D23" s="98"/>
      <c r="E23" s="99"/>
      <c r="F23" s="99">
        <v>8.8000000000000007</v>
      </c>
      <c r="G23" s="100">
        <v>8.5</v>
      </c>
      <c r="H23" s="98"/>
      <c r="I23" s="100"/>
      <c r="J23" s="98">
        <v>81.099999999999994</v>
      </c>
      <c r="K23" s="100"/>
      <c r="L23" s="98"/>
      <c r="M23" s="99"/>
      <c r="N23" s="99"/>
      <c r="O23" s="99"/>
      <c r="P23" s="99"/>
      <c r="Q23" s="99"/>
      <c r="R23" s="99"/>
      <c r="S23" s="100"/>
      <c r="T23" s="98">
        <v>18.100000000000001</v>
      </c>
      <c r="U23" s="99">
        <v>19.2</v>
      </c>
      <c r="V23" s="99">
        <v>24.4</v>
      </c>
      <c r="W23" s="100">
        <v>1.1000000000000001</v>
      </c>
      <c r="X23" s="97"/>
      <c r="Y23" s="98"/>
      <c r="Z23" s="99"/>
      <c r="AA23" s="100"/>
      <c r="AB23" s="98"/>
      <c r="AC23" s="99"/>
      <c r="AD23" s="99"/>
      <c r="AE23" s="99"/>
      <c r="AF23" s="99">
        <v>12.2</v>
      </c>
      <c r="AG23" s="99">
        <v>24.5</v>
      </c>
      <c r="AH23" s="100">
        <v>10.3</v>
      </c>
      <c r="AI23" s="97"/>
      <c r="AJ23" s="97"/>
      <c r="AK23" s="97">
        <v>179.4</v>
      </c>
      <c r="AL23" s="98"/>
      <c r="AM23" s="100">
        <v>7.9</v>
      </c>
      <c r="AN23" s="98"/>
      <c r="AO23" s="100"/>
      <c r="AP23" s="97"/>
      <c r="AQ23" s="98"/>
      <c r="AR23" s="100"/>
      <c r="AS23" s="97"/>
      <c r="AT23" s="97"/>
      <c r="AU23" s="97"/>
      <c r="AV23" s="98"/>
      <c r="AW23" s="99"/>
      <c r="AX23" s="100">
        <v>355.9</v>
      </c>
      <c r="AY23" s="98"/>
      <c r="AZ23" s="99"/>
      <c r="BA23" s="99"/>
      <c r="BB23" s="99"/>
      <c r="BC23" s="99"/>
      <c r="BD23" s="99"/>
      <c r="BE23" s="99"/>
      <c r="BF23" s="100"/>
      <c r="BG23" s="98"/>
      <c r="BH23" s="100"/>
      <c r="BI23" s="97"/>
      <c r="BJ23" s="98">
        <v>25</v>
      </c>
      <c r="BK23" s="99">
        <v>184.9</v>
      </c>
      <c r="BL23" s="100"/>
      <c r="BM23" s="98">
        <v>164.4</v>
      </c>
      <c r="BN23" s="99">
        <v>165.5</v>
      </c>
      <c r="BO23" s="99">
        <v>165.6</v>
      </c>
      <c r="BP23" s="99"/>
      <c r="BQ23" s="99"/>
      <c r="BR23" s="99"/>
      <c r="BS23" s="99"/>
      <c r="BT23" s="99">
        <v>260.60000000000002</v>
      </c>
      <c r="BU23" s="99"/>
      <c r="BV23" s="99">
        <v>110.5</v>
      </c>
      <c r="BW23" s="99">
        <v>206.5</v>
      </c>
      <c r="BX23" s="99">
        <v>206.1</v>
      </c>
      <c r="BY23" s="99">
        <v>206</v>
      </c>
      <c r="BZ23" s="100"/>
      <c r="CA23" s="98">
        <v>17.399999999999999</v>
      </c>
      <c r="CB23" s="100">
        <v>44.1</v>
      </c>
      <c r="CC23" s="97"/>
      <c r="CD23" s="98"/>
      <c r="CE23" s="99"/>
      <c r="CF23" s="99"/>
      <c r="CG23" s="99"/>
      <c r="CH23" s="99"/>
      <c r="CI23" s="99">
        <v>118.1</v>
      </c>
      <c r="CJ23" s="99">
        <v>52.4</v>
      </c>
      <c r="CK23" s="99">
        <v>53.7</v>
      </c>
      <c r="CL23" s="99"/>
      <c r="CM23" s="99"/>
      <c r="CN23" s="99"/>
      <c r="CO23" s="100"/>
      <c r="CP23" s="98">
        <v>180.6</v>
      </c>
      <c r="CQ23" s="99">
        <v>180.5</v>
      </c>
      <c r="CR23" s="99">
        <v>181.3</v>
      </c>
      <c r="CS23" s="100">
        <v>181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3455.7022000000002</v>
      </c>
      <c r="HK23" s="99">
        <v>3393.9436000000001</v>
      </c>
      <c r="HL23" s="100">
        <v>456.2</v>
      </c>
    </row>
    <row r="24" spans="1:220" x14ac:dyDescent="0.35">
      <c r="A24" s="1"/>
      <c r="B24" s="243">
        <v>0.375</v>
      </c>
      <c r="C24" s="97"/>
      <c r="D24" s="98"/>
      <c r="E24" s="99"/>
      <c r="F24" s="99">
        <v>8.8000000000000007</v>
      </c>
      <c r="G24" s="100">
        <v>8.5</v>
      </c>
      <c r="H24" s="98"/>
      <c r="I24" s="100"/>
      <c r="J24" s="98">
        <v>81.099999999999994</v>
      </c>
      <c r="K24" s="100"/>
      <c r="L24" s="98"/>
      <c r="M24" s="99"/>
      <c r="N24" s="99"/>
      <c r="O24" s="99"/>
      <c r="P24" s="99"/>
      <c r="Q24" s="99"/>
      <c r="R24" s="99"/>
      <c r="S24" s="100"/>
      <c r="T24" s="98">
        <v>18.100000000000001</v>
      </c>
      <c r="U24" s="99">
        <v>19.2</v>
      </c>
      <c r="V24" s="99">
        <v>24.4</v>
      </c>
      <c r="W24" s="100">
        <v>1.1000000000000001</v>
      </c>
      <c r="X24" s="97"/>
      <c r="Y24" s="98"/>
      <c r="Z24" s="99"/>
      <c r="AA24" s="100"/>
      <c r="AB24" s="98"/>
      <c r="AC24" s="99"/>
      <c r="AD24" s="99"/>
      <c r="AE24" s="99"/>
      <c r="AF24" s="99">
        <v>12.2</v>
      </c>
      <c r="AG24" s="99">
        <v>24.5</v>
      </c>
      <c r="AH24" s="100">
        <v>10.3</v>
      </c>
      <c r="AI24" s="97"/>
      <c r="AJ24" s="97"/>
      <c r="AK24" s="97">
        <v>179.4</v>
      </c>
      <c r="AL24" s="98"/>
      <c r="AM24" s="100">
        <v>7.9</v>
      </c>
      <c r="AN24" s="98"/>
      <c r="AO24" s="100"/>
      <c r="AP24" s="97"/>
      <c r="AQ24" s="98"/>
      <c r="AR24" s="100"/>
      <c r="AS24" s="97"/>
      <c r="AT24" s="97"/>
      <c r="AU24" s="97"/>
      <c r="AV24" s="98"/>
      <c r="AW24" s="99"/>
      <c r="AX24" s="100">
        <v>355.9</v>
      </c>
      <c r="AY24" s="98"/>
      <c r="AZ24" s="99"/>
      <c r="BA24" s="99"/>
      <c r="BB24" s="99"/>
      <c r="BC24" s="99"/>
      <c r="BD24" s="99"/>
      <c r="BE24" s="99"/>
      <c r="BF24" s="100"/>
      <c r="BG24" s="98"/>
      <c r="BH24" s="100"/>
      <c r="BI24" s="97"/>
      <c r="BJ24" s="98">
        <v>25</v>
      </c>
      <c r="BK24" s="99">
        <v>184.9</v>
      </c>
      <c r="BL24" s="100"/>
      <c r="BM24" s="98">
        <v>164.4</v>
      </c>
      <c r="BN24" s="99">
        <v>165.5</v>
      </c>
      <c r="BO24" s="99">
        <v>165.6</v>
      </c>
      <c r="BP24" s="99"/>
      <c r="BQ24" s="99"/>
      <c r="BR24" s="99"/>
      <c r="BS24" s="99"/>
      <c r="BT24" s="99">
        <v>260.60000000000002</v>
      </c>
      <c r="BU24" s="99"/>
      <c r="BV24" s="99">
        <v>110.5</v>
      </c>
      <c r="BW24" s="99">
        <v>206.5</v>
      </c>
      <c r="BX24" s="99">
        <v>206.1</v>
      </c>
      <c r="BY24" s="99">
        <v>206</v>
      </c>
      <c r="BZ24" s="100"/>
      <c r="CA24" s="98">
        <v>17.399999999999999</v>
      </c>
      <c r="CB24" s="100">
        <v>44.1</v>
      </c>
      <c r="CC24" s="97"/>
      <c r="CD24" s="98"/>
      <c r="CE24" s="99"/>
      <c r="CF24" s="99"/>
      <c r="CG24" s="99"/>
      <c r="CH24" s="99"/>
      <c r="CI24" s="99">
        <v>118.1</v>
      </c>
      <c r="CJ24" s="99">
        <v>52.4</v>
      </c>
      <c r="CK24" s="99">
        <v>53.7</v>
      </c>
      <c r="CL24" s="99"/>
      <c r="CM24" s="99"/>
      <c r="CN24" s="99"/>
      <c r="CO24" s="100"/>
      <c r="CP24" s="98">
        <v>180.6</v>
      </c>
      <c r="CQ24" s="99">
        <v>180.5</v>
      </c>
      <c r="CR24" s="99">
        <v>181.3</v>
      </c>
      <c r="CS24" s="100">
        <v>181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3455.7022000000002</v>
      </c>
      <c r="HK24" s="99">
        <v>3393.9436000000001</v>
      </c>
      <c r="HL24" s="100">
        <v>456.2</v>
      </c>
    </row>
    <row r="25" spans="1:220" x14ac:dyDescent="0.35">
      <c r="A25" s="1"/>
      <c r="B25" s="243">
        <v>0.39583333333333331</v>
      </c>
      <c r="C25" s="97"/>
      <c r="D25" s="98"/>
      <c r="E25" s="99"/>
      <c r="F25" s="99">
        <v>8.8000000000000007</v>
      </c>
      <c r="G25" s="100">
        <v>8.5</v>
      </c>
      <c r="H25" s="98"/>
      <c r="I25" s="100"/>
      <c r="J25" s="98">
        <v>81.099999999999994</v>
      </c>
      <c r="K25" s="100"/>
      <c r="L25" s="98"/>
      <c r="M25" s="99"/>
      <c r="N25" s="99"/>
      <c r="O25" s="99"/>
      <c r="P25" s="99"/>
      <c r="Q25" s="99"/>
      <c r="R25" s="99"/>
      <c r="S25" s="100"/>
      <c r="T25" s="98">
        <v>18.100000000000001</v>
      </c>
      <c r="U25" s="99">
        <v>19.2</v>
      </c>
      <c r="V25" s="99">
        <v>24.4</v>
      </c>
      <c r="W25" s="100">
        <v>1.1000000000000001</v>
      </c>
      <c r="X25" s="97"/>
      <c r="Y25" s="98"/>
      <c r="Z25" s="99"/>
      <c r="AA25" s="100"/>
      <c r="AB25" s="98"/>
      <c r="AC25" s="99"/>
      <c r="AD25" s="99"/>
      <c r="AE25" s="99"/>
      <c r="AF25" s="99">
        <v>12.2</v>
      </c>
      <c r="AG25" s="99">
        <v>24.5</v>
      </c>
      <c r="AH25" s="100">
        <v>10.3</v>
      </c>
      <c r="AI25" s="97"/>
      <c r="AJ25" s="97"/>
      <c r="AK25" s="97">
        <v>179.4</v>
      </c>
      <c r="AL25" s="98"/>
      <c r="AM25" s="100">
        <v>7.9</v>
      </c>
      <c r="AN25" s="98"/>
      <c r="AO25" s="100"/>
      <c r="AP25" s="97"/>
      <c r="AQ25" s="98"/>
      <c r="AR25" s="100"/>
      <c r="AS25" s="97"/>
      <c r="AT25" s="97"/>
      <c r="AU25" s="97"/>
      <c r="AV25" s="98"/>
      <c r="AW25" s="99"/>
      <c r="AX25" s="100">
        <v>355.9</v>
      </c>
      <c r="AY25" s="98"/>
      <c r="AZ25" s="99"/>
      <c r="BA25" s="99"/>
      <c r="BB25" s="99"/>
      <c r="BC25" s="99"/>
      <c r="BD25" s="99"/>
      <c r="BE25" s="99"/>
      <c r="BF25" s="100"/>
      <c r="BG25" s="98"/>
      <c r="BH25" s="100"/>
      <c r="BI25" s="97"/>
      <c r="BJ25" s="98">
        <v>25</v>
      </c>
      <c r="BK25" s="99">
        <v>184.9</v>
      </c>
      <c r="BL25" s="100"/>
      <c r="BM25" s="98">
        <v>164.4</v>
      </c>
      <c r="BN25" s="99">
        <v>165.5</v>
      </c>
      <c r="BO25" s="99">
        <v>165.6</v>
      </c>
      <c r="BP25" s="99"/>
      <c r="BQ25" s="99"/>
      <c r="BR25" s="99"/>
      <c r="BS25" s="99"/>
      <c r="BT25" s="99">
        <v>260.60000000000002</v>
      </c>
      <c r="BU25" s="99"/>
      <c r="BV25" s="99">
        <v>110.5</v>
      </c>
      <c r="BW25" s="99">
        <v>206.5</v>
      </c>
      <c r="BX25" s="99">
        <v>206.1</v>
      </c>
      <c r="BY25" s="99">
        <v>206</v>
      </c>
      <c r="BZ25" s="100"/>
      <c r="CA25" s="98">
        <v>17.399999999999999</v>
      </c>
      <c r="CB25" s="100">
        <v>44.1</v>
      </c>
      <c r="CC25" s="97"/>
      <c r="CD25" s="98"/>
      <c r="CE25" s="99"/>
      <c r="CF25" s="99"/>
      <c r="CG25" s="99"/>
      <c r="CH25" s="99"/>
      <c r="CI25" s="99">
        <v>118.1</v>
      </c>
      <c r="CJ25" s="99">
        <v>52.4</v>
      </c>
      <c r="CK25" s="99">
        <v>53.7</v>
      </c>
      <c r="CL25" s="99"/>
      <c r="CM25" s="99"/>
      <c r="CN25" s="99"/>
      <c r="CO25" s="100"/>
      <c r="CP25" s="98">
        <v>180.6</v>
      </c>
      <c r="CQ25" s="99">
        <v>180.5</v>
      </c>
      <c r="CR25" s="99">
        <v>181.3</v>
      </c>
      <c r="CS25" s="100">
        <v>181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3455.7022000000002</v>
      </c>
      <c r="HK25" s="99">
        <v>3393.9436000000001</v>
      </c>
      <c r="HL25" s="100">
        <v>456.2</v>
      </c>
    </row>
    <row r="26" spans="1:220" x14ac:dyDescent="0.35">
      <c r="A26" s="1"/>
      <c r="B26" s="243">
        <v>0.41666666666666669</v>
      </c>
      <c r="C26" s="97"/>
      <c r="D26" s="98"/>
      <c r="E26" s="99"/>
      <c r="F26" s="99">
        <v>8.8000000000000007</v>
      </c>
      <c r="G26" s="100">
        <v>8.5</v>
      </c>
      <c r="H26" s="98"/>
      <c r="I26" s="100"/>
      <c r="J26" s="98">
        <v>81.099999999999994</v>
      </c>
      <c r="K26" s="100"/>
      <c r="L26" s="98"/>
      <c r="M26" s="99"/>
      <c r="N26" s="99"/>
      <c r="O26" s="99"/>
      <c r="P26" s="99"/>
      <c r="Q26" s="99"/>
      <c r="R26" s="99"/>
      <c r="S26" s="100"/>
      <c r="T26" s="98">
        <v>18.100000000000001</v>
      </c>
      <c r="U26" s="99">
        <v>19.2</v>
      </c>
      <c r="V26" s="99">
        <v>24.4</v>
      </c>
      <c r="W26" s="100">
        <v>1.1000000000000001</v>
      </c>
      <c r="X26" s="97"/>
      <c r="Y26" s="98"/>
      <c r="Z26" s="99"/>
      <c r="AA26" s="100"/>
      <c r="AB26" s="98"/>
      <c r="AC26" s="99"/>
      <c r="AD26" s="99"/>
      <c r="AE26" s="99"/>
      <c r="AF26" s="99">
        <v>12.2</v>
      </c>
      <c r="AG26" s="99">
        <v>24.5</v>
      </c>
      <c r="AH26" s="100">
        <v>10.3</v>
      </c>
      <c r="AI26" s="97"/>
      <c r="AJ26" s="97"/>
      <c r="AK26" s="97">
        <v>179.4</v>
      </c>
      <c r="AL26" s="98"/>
      <c r="AM26" s="100">
        <v>7.9</v>
      </c>
      <c r="AN26" s="98"/>
      <c r="AO26" s="100"/>
      <c r="AP26" s="97"/>
      <c r="AQ26" s="98"/>
      <c r="AR26" s="100"/>
      <c r="AS26" s="97"/>
      <c r="AT26" s="97"/>
      <c r="AU26" s="97"/>
      <c r="AV26" s="98"/>
      <c r="AW26" s="99"/>
      <c r="AX26" s="100">
        <v>355.9</v>
      </c>
      <c r="AY26" s="98"/>
      <c r="AZ26" s="99"/>
      <c r="BA26" s="99"/>
      <c r="BB26" s="99"/>
      <c r="BC26" s="99"/>
      <c r="BD26" s="99"/>
      <c r="BE26" s="99"/>
      <c r="BF26" s="100"/>
      <c r="BG26" s="98"/>
      <c r="BH26" s="100"/>
      <c r="BI26" s="97"/>
      <c r="BJ26" s="98">
        <v>25</v>
      </c>
      <c r="BK26" s="99">
        <v>184.9</v>
      </c>
      <c r="BL26" s="100"/>
      <c r="BM26" s="98">
        <v>164.4</v>
      </c>
      <c r="BN26" s="99">
        <v>165.5</v>
      </c>
      <c r="BO26" s="99">
        <v>165.6</v>
      </c>
      <c r="BP26" s="99"/>
      <c r="BQ26" s="99"/>
      <c r="BR26" s="99"/>
      <c r="BS26" s="99"/>
      <c r="BT26" s="99">
        <v>260.60000000000002</v>
      </c>
      <c r="BU26" s="99"/>
      <c r="BV26" s="99">
        <v>110.5</v>
      </c>
      <c r="BW26" s="99">
        <v>206.5</v>
      </c>
      <c r="BX26" s="99">
        <v>206.1</v>
      </c>
      <c r="BY26" s="99">
        <v>206</v>
      </c>
      <c r="BZ26" s="100"/>
      <c r="CA26" s="98">
        <v>17.399999999999999</v>
      </c>
      <c r="CB26" s="100">
        <v>44.1</v>
      </c>
      <c r="CC26" s="97"/>
      <c r="CD26" s="98"/>
      <c r="CE26" s="99"/>
      <c r="CF26" s="99"/>
      <c r="CG26" s="99"/>
      <c r="CH26" s="99"/>
      <c r="CI26" s="99">
        <v>118.1</v>
      </c>
      <c r="CJ26" s="99">
        <v>52.4</v>
      </c>
      <c r="CK26" s="99">
        <v>53.7</v>
      </c>
      <c r="CL26" s="99"/>
      <c r="CM26" s="99"/>
      <c r="CN26" s="99"/>
      <c r="CO26" s="100"/>
      <c r="CP26" s="98">
        <v>180.6</v>
      </c>
      <c r="CQ26" s="99">
        <v>180.5</v>
      </c>
      <c r="CR26" s="99">
        <v>181.3</v>
      </c>
      <c r="CS26" s="100">
        <v>181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3455.7022000000002</v>
      </c>
      <c r="HK26" s="99">
        <v>3393.9436000000001</v>
      </c>
      <c r="HL26" s="100">
        <v>456.2</v>
      </c>
    </row>
    <row r="27" spans="1:220" x14ac:dyDescent="0.35">
      <c r="A27" s="1"/>
      <c r="B27" s="243">
        <v>0.4375</v>
      </c>
      <c r="C27" s="97"/>
      <c r="D27" s="98"/>
      <c r="E27" s="99"/>
      <c r="F27" s="99">
        <v>8.8000000000000007</v>
      </c>
      <c r="G27" s="100">
        <v>8.5</v>
      </c>
      <c r="H27" s="98"/>
      <c r="I27" s="100"/>
      <c r="J27" s="98">
        <v>81.099999999999994</v>
      </c>
      <c r="K27" s="100"/>
      <c r="L27" s="98"/>
      <c r="M27" s="99"/>
      <c r="N27" s="99"/>
      <c r="O27" s="99"/>
      <c r="P27" s="99"/>
      <c r="Q27" s="99"/>
      <c r="R27" s="99"/>
      <c r="S27" s="100"/>
      <c r="T27" s="98">
        <v>18.100000000000001</v>
      </c>
      <c r="U27" s="99">
        <v>19.2</v>
      </c>
      <c r="V27" s="99">
        <v>24.4</v>
      </c>
      <c r="W27" s="100">
        <v>1.1000000000000001</v>
      </c>
      <c r="X27" s="97"/>
      <c r="Y27" s="98"/>
      <c r="Z27" s="99"/>
      <c r="AA27" s="100"/>
      <c r="AB27" s="98"/>
      <c r="AC27" s="99"/>
      <c r="AD27" s="99"/>
      <c r="AE27" s="99"/>
      <c r="AF27" s="99">
        <v>12.2</v>
      </c>
      <c r="AG27" s="99">
        <v>24.5</v>
      </c>
      <c r="AH27" s="100">
        <v>10.3</v>
      </c>
      <c r="AI27" s="97"/>
      <c r="AJ27" s="97"/>
      <c r="AK27" s="97">
        <v>179.4</v>
      </c>
      <c r="AL27" s="98"/>
      <c r="AM27" s="100">
        <v>7.9</v>
      </c>
      <c r="AN27" s="98"/>
      <c r="AO27" s="100"/>
      <c r="AP27" s="97"/>
      <c r="AQ27" s="98"/>
      <c r="AR27" s="100"/>
      <c r="AS27" s="97"/>
      <c r="AT27" s="97"/>
      <c r="AU27" s="97"/>
      <c r="AV27" s="98"/>
      <c r="AW27" s="99"/>
      <c r="AX27" s="100">
        <v>355.9</v>
      </c>
      <c r="AY27" s="98"/>
      <c r="AZ27" s="99"/>
      <c r="BA27" s="99"/>
      <c r="BB27" s="99"/>
      <c r="BC27" s="99"/>
      <c r="BD27" s="99"/>
      <c r="BE27" s="99"/>
      <c r="BF27" s="100"/>
      <c r="BG27" s="98"/>
      <c r="BH27" s="100"/>
      <c r="BI27" s="97"/>
      <c r="BJ27" s="98">
        <v>25</v>
      </c>
      <c r="BK27" s="99">
        <v>184.9</v>
      </c>
      <c r="BL27" s="100"/>
      <c r="BM27" s="98">
        <v>164.4</v>
      </c>
      <c r="BN27" s="99">
        <v>165.5</v>
      </c>
      <c r="BO27" s="99">
        <v>165.6</v>
      </c>
      <c r="BP27" s="99"/>
      <c r="BQ27" s="99"/>
      <c r="BR27" s="99"/>
      <c r="BS27" s="99"/>
      <c r="BT27" s="99">
        <v>260.60000000000002</v>
      </c>
      <c r="BU27" s="99"/>
      <c r="BV27" s="99">
        <v>110.5</v>
      </c>
      <c r="BW27" s="99">
        <v>206.5</v>
      </c>
      <c r="BX27" s="99">
        <v>206.1</v>
      </c>
      <c r="BY27" s="99">
        <v>206</v>
      </c>
      <c r="BZ27" s="100"/>
      <c r="CA27" s="98">
        <v>17.399999999999999</v>
      </c>
      <c r="CB27" s="100"/>
      <c r="CC27" s="97"/>
      <c r="CD27" s="98"/>
      <c r="CE27" s="99"/>
      <c r="CF27" s="99"/>
      <c r="CG27" s="99"/>
      <c r="CH27" s="99"/>
      <c r="CI27" s="99">
        <v>118.1</v>
      </c>
      <c r="CJ27" s="99">
        <v>52.4</v>
      </c>
      <c r="CK27" s="99">
        <v>53.7</v>
      </c>
      <c r="CL27" s="99"/>
      <c r="CM27" s="99"/>
      <c r="CN27" s="99"/>
      <c r="CO27" s="100"/>
      <c r="CP27" s="98">
        <v>180.6</v>
      </c>
      <c r="CQ27" s="99">
        <v>180.5</v>
      </c>
      <c r="CR27" s="99">
        <v>181.3</v>
      </c>
      <c r="CS27" s="100">
        <v>181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3411.6484999999998</v>
      </c>
      <c r="HK27" s="99">
        <v>3349.89</v>
      </c>
      <c r="HL27" s="100">
        <v>456.2</v>
      </c>
    </row>
    <row r="28" spans="1:220" x14ac:dyDescent="0.35">
      <c r="A28" s="1"/>
      <c r="B28" s="243">
        <v>0.45833333333333331</v>
      </c>
      <c r="C28" s="97"/>
      <c r="D28" s="98"/>
      <c r="E28" s="99"/>
      <c r="F28" s="99">
        <v>8.8000000000000007</v>
      </c>
      <c r="G28" s="100">
        <v>8.5</v>
      </c>
      <c r="H28" s="98"/>
      <c r="I28" s="100"/>
      <c r="J28" s="98">
        <v>81.099999999999994</v>
      </c>
      <c r="K28" s="100"/>
      <c r="L28" s="98"/>
      <c r="M28" s="99"/>
      <c r="N28" s="99"/>
      <c r="O28" s="99"/>
      <c r="P28" s="99"/>
      <c r="Q28" s="99"/>
      <c r="R28" s="99"/>
      <c r="S28" s="100"/>
      <c r="T28" s="98">
        <v>18.100000000000001</v>
      </c>
      <c r="U28" s="99">
        <v>19.2</v>
      </c>
      <c r="V28" s="99">
        <v>24.4</v>
      </c>
      <c r="W28" s="100">
        <v>1.1000000000000001</v>
      </c>
      <c r="X28" s="97"/>
      <c r="Y28" s="98"/>
      <c r="Z28" s="99"/>
      <c r="AA28" s="100"/>
      <c r="AB28" s="98"/>
      <c r="AC28" s="99"/>
      <c r="AD28" s="99"/>
      <c r="AE28" s="99"/>
      <c r="AF28" s="99">
        <v>12.2</v>
      </c>
      <c r="AG28" s="99">
        <v>24.5</v>
      </c>
      <c r="AH28" s="100">
        <v>10.3</v>
      </c>
      <c r="AI28" s="97"/>
      <c r="AJ28" s="97"/>
      <c r="AK28" s="97">
        <v>179.4</v>
      </c>
      <c r="AL28" s="98"/>
      <c r="AM28" s="100">
        <v>7.9</v>
      </c>
      <c r="AN28" s="98"/>
      <c r="AO28" s="100"/>
      <c r="AP28" s="97"/>
      <c r="AQ28" s="98"/>
      <c r="AR28" s="100"/>
      <c r="AS28" s="97"/>
      <c r="AT28" s="97"/>
      <c r="AU28" s="97"/>
      <c r="AV28" s="98"/>
      <c r="AW28" s="99"/>
      <c r="AX28" s="100">
        <v>355.9</v>
      </c>
      <c r="AY28" s="98"/>
      <c r="AZ28" s="99"/>
      <c r="BA28" s="99"/>
      <c r="BB28" s="99"/>
      <c r="BC28" s="99"/>
      <c r="BD28" s="99"/>
      <c r="BE28" s="99"/>
      <c r="BF28" s="100"/>
      <c r="BG28" s="98"/>
      <c r="BH28" s="100"/>
      <c r="BI28" s="97"/>
      <c r="BJ28" s="98">
        <v>25</v>
      </c>
      <c r="BK28" s="99">
        <v>184.9</v>
      </c>
      <c r="BL28" s="100"/>
      <c r="BM28" s="98">
        <v>164.4</v>
      </c>
      <c r="BN28" s="99">
        <v>165.5</v>
      </c>
      <c r="BO28" s="99">
        <v>165.6</v>
      </c>
      <c r="BP28" s="99"/>
      <c r="BQ28" s="99"/>
      <c r="BR28" s="99"/>
      <c r="BS28" s="99"/>
      <c r="BT28" s="99">
        <v>260.60000000000002</v>
      </c>
      <c r="BU28" s="99"/>
      <c r="BV28" s="99">
        <v>110.5</v>
      </c>
      <c r="BW28" s="99">
        <v>206.5</v>
      </c>
      <c r="BX28" s="99">
        <v>206.1</v>
      </c>
      <c r="BY28" s="99">
        <v>206</v>
      </c>
      <c r="BZ28" s="100"/>
      <c r="CA28" s="98">
        <v>17.399999999999999</v>
      </c>
      <c r="CB28" s="100"/>
      <c r="CC28" s="97"/>
      <c r="CD28" s="98"/>
      <c r="CE28" s="99"/>
      <c r="CF28" s="99"/>
      <c r="CG28" s="99"/>
      <c r="CH28" s="99"/>
      <c r="CI28" s="99">
        <v>118.1</v>
      </c>
      <c r="CJ28" s="99">
        <v>52.4</v>
      </c>
      <c r="CK28" s="99">
        <v>53.7</v>
      </c>
      <c r="CL28" s="99"/>
      <c r="CM28" s="99"/>
      <c r="CN28" s="99"/>
      <c r="CO28" s="100"/>
      <c r="CP28" s="98">
        <v>180.6</v>
      </c>
      <c r="CQ28" s="99">
        <v>180.5</v>
      </c>
      <c r="CR28" s="99">
        <v>181.3</v>
      </c>
      <c r="CS28" s="100">
        <v>181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3411.6484999999998</v>
      </c>
      <c r="HK28" s="99">
        <v>3349.89</v>
      </c>
      <c r="HL28" s="100">
        <v>456.2</v>
      </c>
    </row>
    <row r="29" spans="1:220" x14ac:dyDescent="0.35">
      <c r="A29" s="1"/>
      <c r="B29" s="243">
        <v>0.47916666666666669</v>
      </c>
      <c r="C29" s="97"/>
      <c r="D29" s="98"/>
      <c r="E29" s="99"/>
      <c r="F29" s="99">
        <v>8.8000000000000007</v>
      </c>
      <c r="G29" s="100">
        <v>8.5</v>
      </c>
      <c r="H29" s="98"/>
      <c r="I29" s="100"/>
      <c r="J29" s="98">
        <v>81.099999999999994</v>
      </c>
      <c r="K29" s="100"/>
      <c r="L29" s="98"/>
      <c r="M29" s="99"/>
      <c r="N29" s="99"/>
      <c r="O29" s="99"/>
      <c r="P29" s="99"/>
      <c r="Q29" s="99"/>
      <c r="R29" s="99"/>
      <c r="S29" s="100"/>
      <c r="T29" s="98">
        <v>18.100000000000001</v>
      </c>
      <c r="U29" s="99">
        <v>19.2</v>
      </c>
      <c r="V29" s="99">
        <v>24.4</v>
      </c>
      <c r="W29" s="100">
        <v>1.1000000000000001</v>
      </c>
      <c r="X29" s="97"/>
      <c r="Y29" s="98"/>
      <c r="Z29" s="99"/>
      <c r="AA29" s="100"/>
      <c r="AB29" s="98"/>
      <c r="AC29" s="99"/>
      <c r="AD29" s="99"/>
      <c r="AE29" s="99"/>
      <c r="AF29" s="99">
        <v>12.2</v>
      </c>
      <c r="AG29" s="99">
        <v>24.5</v>
      </c>
      <c r="AH29" s="100">
        <v>10.3</v>
      </c>
      <c r="AI29" s="97"/>
      <c r="AJ29" s="97"/>
      <c r="AK29" s="97">
        <v>179.4</v>
      </c>
      <c r="AL29" s="98"/>
      <c r="AM29" s="100">
        <v>7.9</v>
      </c>
      <c r="AN29" s="98"/>
      <c r="AO29" s="100"/>
      <c r="AP29" s="97"/>
      <c r="AQ29" s="98"/>
      <c r="AR29" s="100"/>
      <c r="AS29" s="97"/>
      <c r="AT29" s="97"/>
      <c r="AU29" s="97"/>
      <c r="AV29" s="98"/>
      <c r="AW29" s="99"/>
      <c r="AX29" s="100">
        <v>355.9</v>
      </c>
      <c r="AY29" s="98"/>
      <c r="AZ29" s="99"/>
      <c r="BA29" s="99"/>
      <c r="BB29" s="99"/>
      <c r="BC29" s="99"/>
      <c r="BD29" s="99"/>
      <c r="BE29" s="99"/>
      <c r="BF29" s="100"/>
      <c r="BG29" s="98"/>
      <c r="BH29" s="100"/>
      <c r="BI29" s="97"/>
      <c r="BJ29" s="98"/>
      <c r="BK29" s="99">
        <v>184.9</v>
      </c>
      <c r="BL29" s="100"/>
      <c r="BM29" s="98">
        <v>164.4</v>
      </c>
      <c r="BN29" s="99">
        <v>165.5</v>
      </c>
      <c r="BO29" s="99">
        <v>165.6</v>
      </c>
      <c r="BP29" s="99"/>
      <c r="BQ29" s="99"/>
      <c r="BR29" s="99"/>
      <c r="BS29" s="99"/>
      <c r="BT29" s="99">
        <v>260.60000000000002</v>
      </c>
      <c r="BU29" s="99"/>
      <c r="BV29" s="99">
        <v>110.5</v>
      </c>
      <c r="BW29" s="99">
        <v>206.5</v>
      </c>
      <c r="BX29" s="99">
        <v>206.1</v>
      </c>
      <c r="BY29" s="99">
        <v>206</v>
      </c>
      <c r="BZ29" s="100"/>
      <c r="CA29" s="98">
        <v>17.399999999999999</v>
      </c>
      <c r="CB29" s="100"/>
      <c r="CC29" s="97"/>
      <c r="CD29" s="98"/>
      <c r="CE29" s="99"/>
      <c r="CF29" s="99"/>
      <c r="CG29" s="99"/>
      <c r="CH29" s="99"/>
      <c r="CI29" s="99">
        <v>118.1</v>
      </c>
      <c r="CJ29" s="99">
        <v>52.4</v>
      </c>
      <c r="CK29" s="99">
        <v>53.7</v>
      </c>
      <c r="CL29" s="99"/>
      <c r="CM29" s="99"/>
      <c r="CN29" s="99"/>
      <c r="CO29" s="100"/>
      <c r="CP29" s="98">
        <v>180.6</v>
      </c>
      <c r="CQ29" s="99">
        <v>180.5</v>
      </c>
      <c r="CR29" s="99">
        <v>181.3</v>
      </c>
      <c r="CS29" s="100">
        <v>181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3386.6484999999998</v>
      </c>
      <c r="HK29" s="99">
        <v>3324.89</v>
      </c>
      <c r="HL29" s="100">
        <v>456.2</v>
      </c>
    </row>
    <row r="30" spans="1:220" x14ac:dyDescent="0.35">
      <c r="A30" s="1"/>
      <c r="B30" s="243">
        <v>0.5</v>
      </c>
      <c r="C30" s="97"/>
      <c r="D30" s="98"/>
      <c r="E30" s="99"/>
      <c r="F30" s="99">
        <v>8.8000000000000007</v>
      </c>
      <c r="G30" s="100">
        <v>8.5</v>
      </c>
      <c r="H30" s="98"/>
      <c r="I30" s="100"/>
      <c r="J30" s="98">
        <v>81.099999999999994</v>
      </c>
      <c r="K30" s="100"/>
      <c r="L30" s="98"/>
      <c r="M30" s="99"/>
      <c r="N30" s="99"/>
      <c r="O30" s="99"/>
      <c r="P30" s="99"/>
      <c r="Q30" s="99"/>
      <c r="R30" s="99"/>
      <c r="S30" s="100"/>
      <c r="T30" s="98">
        <v>18.100000000000001</v>
      </c>
      <c r="U30" s="99">
        <v>19.2</v>
      </c>
      <c r="V30" s="99">
        <v>24.4</v>
      </c>
      <c r="W30" s="100">
        <v>1.1000000000000001</v>
      </c>
      <c r="X30" s="97"/>
      <c r="Y30" s="98"/>
      <c r="Z30" s="99"/>
      <c r="AA30" s="100"/>
      <c r="AB30" s="98"/>
      <c r="AC30" s="99"/>
      <c r="AD30" s="99"/>
      <c r="AE30" s="99"/>
      <c r="AF30" s="99">
        <v>12.2</v>
      </c>
      <c r="AG30" s="99">
        <v>24.5</v>
      </c>
      <c r="AH30" s="100">
        <v>10.3</v>
      </c>
      <c r="AI30" s="97"/>
      <c r="AJ30" s="97"/>
      <c r="AK30" s="97">
        <v>179.4</v>
      </c>
      <c r="AL30" s="98"/>
      <c r="AM30" s="100">
        <v>7.9</v>
      </c>
      <c r="AN30" s="98"/>
      <c r="AO30" s="100"/>
      <c r="AP30" s="97"/>
      <c r="AQ30" s="98"/>
      <c r="AR30" s="100"/>
      <c r="AS30" s="97"/>
      <c r="AT30" s="97"/>
      <c r="AU30" s="97"/>
      <c r="AV30" s="98"/>
      <c r="AW30" s="99"/>
      <c r="AX30" s="100">
        <v>355.9</v>
      </c>
      <c r="AY30" s="98"/>
      <c r="AZ30" s="99"/>
      <c r="BA30" s="99"/>
      <c r="BB30" s="99"/>
      <c r="BC30" s="99"/>
      <c r="BD30" s="99"/>
      <c r="BE30" s="99"/>
      <c r="BF30" s="100"/>
      <c r="BG30" s="98"/>
      <c r="BH30" s="100"/>
      <c r="BI30" s="97"/>
      <c r="BJ30" s="98"/>
      <c r="BK30" s="99">
        <v>184.9</v>
      </c>
      <c r="BL30" s="100"/>
      <c r="BM30" s="98">
        <v>164.4</v>
      </c>
      <c r="BN30" s="99">
        <v>165.5</v>
      </c>
      <c r="BO30" s="99">
        <v>165.6</v>
      </c>
      <c r="BP30" s="99"/>
      <c r="BQ30" s="99"/>
      <c r="BR30" s="99"/>
      <c r="BS30" s="99"/>
      <c r="BT30" s="99">
        <v>260.60000000000002</v>
      </c>
      <c r="BU30" s="99"/>
      <c r="BV30" s="99">
        <v>110.5</v>
      </c>
      <c r="BW30" s="99">
        <v>206.5</v>
      </c>
      <c r="BX30" s="99">
        <v>206.1</v>
      </c>
      <c r="BY30" s="99">
        <v>206</v>
      </c>
      <c r="BZ30" s="100"/>
      <c r="CA30" s="98">
        <v>17.399999999999999</v>
      </c>
      <c r="CB30" s="100">
        <v>44.1</v>
      </c>
      <c r="CC30" s="97"/>
      <c r="CD30" s="98"/>
      <c r="CE30" s="99"/>
      <c r="CF30" s="99"/>
      <c r="CG30" s="99"/>
      <c r="CH30" s="99"/>
      <c r="CI30" s="99">
        <v>118.1</v>
      </c>
      <c r="CJ30" s="99">
        <v>52.4</v>
      </c>
      <c r="CK30" s="99">
        <v>53.7</v>
      </c>
      <c r="CL30" s="99"/>
      <c r="CM30" s="99"/>
      <c r="CN30" s="99"/>
      <c r="CO30" s="100"/>
      <c r="CP30" s="98">
        <v>180.6</v>
      </c>
      <c r="CQ30" s="99">
        <v>180.5</v>
      </c>
      <c r="CR30" s="99">
        <v>181.3</v>
      </c>
      <c r="CS30" s="100">
        <v>181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3430.7022000000002</v>
      </c>
      <c r="HK30" s="99">
        <v>3368.9436000000001</v>
      </c>
      <c r="HL30" s="100">
        <v>456.2</v>
      </c>
    </row>
    <row r="31" spans="1:220" x14ac:dyDescent="0.35">
      <c r="A31" s="1"/>
      <c r="B31" s="243">
        <v>0.52083333333333337</v>
      </c>
      <c r="C31" s="97"/>
      <c r="D31" s="98"/>
      <c r="E31" s="99"/>
      <c r="F31" s="99">
        <v>8.8000000000000007</v>
      </c>
      <c r="G31" s="100">
        <v>8.5</v>
      </c>
      <c r="H31" s="98"/>
      <c r="I31" s="100"/>
      <c r="J31" s="98">
        <v>81.099999999999994</v>
      </c>
      <c r="K31" s="100"/>
      <c r="L31" s="98"/>
      <c r="M31" s="99"/>
      <c r="N31" s="99"/>
      <c r="O31" s="99"/>
      <c r="P31" s="99"/>
      <c r="Q31" s="99"/>
      <c r="R31" s="99"/>
      <c r="S31" s="100"/>
      <c r="T31" s="98">
        <v>18.100000000000001</v>
      </c>
      <c r="U31" s="99">
        <v>19.2</v>
      </c>
      <c r="V31" s="99">
        <v>24.4</v>
      </c>
      <c r="W31" s="100">
        <v>1.1000000000000001</v>
      </c>
      <c r="X31" s="97"/>
      <c r="Y31" s="98"/>
      <c r="Z31" s="99"/>
      <c r="AA31" s="100"/>
      <c r="AB31" s="98"/>
      <c r="AC31" s="99"/>
      <c r="AD31" s="99"/>
      <c r="AE31" s="99"/>
      <c r="AF31" s="99">
        <v>12.2</v>
      </c>
      <c r="AG31" s="99">
        <v>24.5</v>
      </c>
      <c r="AH31" s="100">
        <v>10.3</v>
      </c>
      <c r="AI31" s="97"/>
      <c r="AJ31" s="97"/>
      <c r="AK31" s="97">
        <v>179.4</v>
      </c>
      <c r="AL31" s="98"/>
      <c r="AM31" s="100">
        <v>7.9</v>
      </c>
      <c r="AN31" s="98"/>
      <c r="AO31" s="100"/>
      <c r="AP31" s="97"/>
      <c r="AQ31" s="98"/>
      <c r="AR31" s="100"/>
      <c r="AS31" s="97"/>
      <c r="AT31" s="97"/>
      <c r="AU31" s="97"/>
      <c r="AV31" s="98"/>
      <c r="AW31" s="99"/>
      <c r="AX31" s="100">
        <v>355.9</v>
      </c>
      <c r="AY31" s="98"/>
      <c r="AZ31" s="99"/>
      <c r="BA31" s="99"/>
      <c r="BB31" s="99"/>
      <c r="BC31" s="99"/>
      <c r="BD31" s="99"/>
      <c r="BE31" s="99"/>
      <c r="BF31" s="100"/>
      <c r="BG31" s="98"/>
      <c r="BH31" s="100"/>
      <c r="BI31" s="97"/>
      <c r="BJ31" s="98"/>
      <c r="BK31" s="99">
        <v>184.9</v>
      </c>
      <c r="BL31" s="100">
        <v>46.6</v>
      </c>
      <c r="BM31" s="98">
        <v>164.4</v>
      </c>
      <c r="BN31" s="99">
        <v>165.5</v>
      </c>
      <c r="BO31" s="99">
        <v>165.6</v>
      </c>
      <c r="BP31" s="99"/>
      <c r="BQ31" s="99"/>
      <c r="BR31" s="99"/>
      <c r="BS31" s="99"/>
      <c r="BT31" s="99">
        <v>260.60000000000002</v>
      </c>
      <c r="BU31" s="99"/>
      <c r="BV31" s="99">
        <v>110.5</v>
      </c>
      <c r="BW31" s="99">
        <v>206.5</v>
      </c>
      <c r="BX31" s="99">
        <v>206.1</v>
      </c>
      <c r="BY31" s="99">
        <v>206</v>
      </c>
      <c r="BZ31" s="100"/>
      <c r="CA31" s="98">
        <v>17.399999999999999</v>
      </c>
      <c r="CB31" s="100">
        <v>44.1</v>
      </c>
      <c r="CC31" s="97"/>
      <c r="CD31" s="98"/>
      <c r="CE31" s="99"/>
      <c r="CF31" s="99"/>
      <c r="CG31" s="99"/>
      <c r="CH31" s="99"/>
      <c r="CI31" s="99">
        <v>118.1</v>
      </c>
      <c r="CJ31" s="99">
        <v>52.4</v>
      </c>
      <c r="CK31" s="99">
        <v>53.7</v>
      </c>
      <c r="CL31" s="99"/>
      <c r="CM31" s="99"/>
      <c r="CN31" s="99"/>
      <c r="CO31" s="100"/>
      <c r="CP31" s="98">
        <v>180.6</v>
      </c>
      <c r="CQ31" s="99">
        <v>180.5</v>
      </c>
      <c r="CR31" s="99">
        <v>181.3</v>
      </c>
      <c r="CS31" s="100">
        <v>181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3477.2802000000001</v>
      </c>
      <c r="HK31" s="99">
        <v>3415.5216</v>
      </c>
      <c r="HL31" s="100">
        <v>456.2</v>
      </c>
    </row>
    <row r="32" spans="1:220" x14ac:dyDescent="0.35">
      <c r="A32" s="1"/>
      <c r="B32" s="243">
        <v>0.54166666666666663</v>
      </c>
      <c r="C32" s="97"/>
      <c r="D32" s="98"/>
      <c r="E32" s="99"/>
      <c r="F32" s="99">
        <v>8.8000000000000007</v>
      </c>
      <c r="G32" s="100">
        <v>8.5</v>
      </c>
      <c r="H32" s="98"/>
      <c r="I32" s="100"/>
      <c r="J32" s="98">
        <v>81.099999999999994</v>
      </c>
      <c r="K32" s="100"/>
      <c r="L32" s="98"/>
      <c r="M32" s="99"/>
      <c r="N32" s="99"/>
      <c r="O32" s="99"/>
      <c r="P32" s="99"/>
      <c r="Q32" s="99"/>
      <c r="R32" s="99"/>
      <c r="S32" s="100"/>
      <c r="T32" s="98">
        <v>18.100000000000001</v>
      </c>
      <c r="U32" s="99">
        <v>19.2</v>
      </c>
      <c r="V32" s="99">
        <v>24.4</v>
      </c>
      <c r="W32" s="100">
        <v>1.1000000000000001</v>
      </c>
      <c r="X32" s="97"/>
      <c r="Y32" s="98"/>
      <c r="Z32" s="99"/>
      <c r="AA32" s="100"/>
      <c r="AB32" s="98"/>
      <c r="AC32" s="99"/>
      <c r="AD32" s="99"/>
      <c r="AE32" s="99"/>
      <c r="AF32" s="99">
        <v>12.2</v>
      </c>
      <c r="AG32" s="99">
        <v>24.5</v>
      </c>
      <c r="AH32" s="100">
        <v>10.3</v>
      </c>
      <c r="AI32" s="97"/>
      <c r="AJ32" s="97"/>
      <c r="AK32" s="97">
        <v>179.4</v>
      </c>
      <c r="AL32" s="98"/>
      <c r="AM32" s="100">
        <v>7.9</v>
      </c>
      <c r="AN32" s="98"/>
      <c r="AO32" s="100"/>
      <c r="AP32" s="97"/>
      <c r="AQ32" s="98"/>
      <c r="AR32" s="100"/>
      <c r="AS32" s="97"/>
      <c r="AT32" s="97"/>
      <c r="AU32" s="97"/>
      <c r="AV32" s="98"/>
      <c r="AW32" s="99"/>
      <c r="AX32" s="100">
        <v>355.9</v>
      </c>
      <c r="AY32" s="98"/>
      <c r="AZ32" s="99"/>
      <c r="BA32" s="99"/>
      <c r="BB32" s="99"/>
      <c r="BC32" s="99"/>
      <c r="BD32" s="99"/>
      <c r="BE32" s="99"/>
      <c r="BF32" s="100"/>
      <c r="BG32" s="98"/>
      <c r="BH32" s="100"/>
      <c r="BI32" s="97"/>
      <c r="BJ32" s="98"/>
      <c r="BK32" s="99">
        <v>184.9</v>
      </c>
      <c r="BL32" s="100">
        <v>46.6</v>
      </c>
      <c r="BM32" s="98">
        <v>164.4</v>
      </c>
      <c r="BN32" s="99">
        <v>165.5</v>
      </c>
      <c r="BO32" s="99">
        <v>165.6</v>
      </c>
      <c r="BP32" s="99"/>
      <c r="BQ32" s="99"/>
      <c r="BR32" s="99"/>
      <c r="BS32" s="99"/>
      <c r="BT32" s="99">
        <v>260.60000000000002</v>
      </c>
      <c r="BU32" s="99"/>
      <c r="BV32" s="99">
        <v>110.5</v>
      </c>
      <c r="BW32" s="99">
        <v>206.5</v>
      </c>
      <c r="BX32" s="99">
        <v>206.1</v>
      </c>
      <c r="BY32" s="99">
        <v>206</v>
      </c>
      <c r="BZ32" s="100"/>
      <c r="CA32" s="98">
        <v>17.399999999999999</v>
      </c>
      <c r="CB32" s="100">
        <v>44.1</v>
      </c>
      <c r="CC32" s="97"/>
      <c r="CD32" s="98"/>
      <c r="CE32" s="99"/>
      <c r="CF32" s="99"/>
      <c r="CG32" s="99"/>
      <c r="CH32" s="99"/>
      <c r="CI32" s="99">
        <v>118.1</v>
      </c>
      <c r="CJ32" s="99">
        <v>52.4</v>
      </c>
      <c r="CK32" s="99">
        <v>53.7</v>
      </c>
      <c r="CL32" s="99"/>
      <c r="CM32" s="99"/>
      <c r="CN32" s="99"/>
      <c r="CO32" s="100"/>
      <c r="CP32" s="98">
        <v>180.6</v>
      </c>
      <c r="CQ32" s="99">
        <v>180.5</v>
      </c>
      <c r="CR32" s="99">
        <v>181.3</v>
      </c>
      <c r="CS32" s="100">
        <v>181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3477.2802000000001</v>
      </c>
      <c r="HK32" s="99">
        <v>3415.5216</v>
      </c>
      <c r="HL32" s="100">
        <v>456.2</v>
      </c>
    </row>
    <row r="33" spans="1:220" x14ac:dyDescent="0.35">
      <c r="A33" s="1"/>
      <c r="B33" s="243">
        <v>0.5625</v>
      </c>
      <c r="C33" s="97"/>
      <c r="D33" s="98"/>
      <c r="E33" s="99"/>
      <c r="F33" s="99">
        <v>8.8000000000000007</v>
      </c>
      <c r="G33" s="100">
        <v>8.5</v>
      </c>
      <c r="H33" s="98"/>
      <c r="I33" s="100"/>
      <c r="J33" s="98">
        <v>81.099999999999994</v>
      </c>
      <c r="K33" s="100"/>
      <c r="L33" s="98"/>
      <c r="M33" s="99"/>
      <c r="N33" s="99"/>
      <c r="O33" s="99"/>
      <c r="P33" s="99"/>
      <c r="Q33" s="99"/>
      <c r="R33" s="99"/>
      <c r="S33" s="100"/>
      <c r="T33" s="98">
        <v>18.100000000000001</v>
      </c>
      <c r="U33" s="99">
        <v>19.2</v>
      </c>
      <c r="V33" s="99">
        <v>24.4</v>
      </c>
      <c r="W33" s="100">
        <v>1.1000000000000001</v>
      </c>
      <c r="X33" s="97"/>
      <c r="Y33" s="98"/>
      <c r="Z33" s="99"/>
      <c r="AA33" s="100"/>
      <c r="AB33" s="98"/>
      <c r="AC33" s="99"/>
      <c r="AD33" s="99"/>
      <c r="AE33" s="99"/>
      <c r="AF33" s="99">
        <v>12.2</v>
      </c>
      <c r="AG33" s="99">
        <v>24.5</v>
      </c>
      <c r="AH33" s="100">
        <v>10.3</v>
      </c>
      <c r="AI33" s="97"/>
      <c r="AJ33" s="97"/>
      <c r="AK33" s="97">
        <v>179.4</v>
      </c>
      <c r="AL33" s="98"/>
      <c r="AM33" s="100">
        <v>7.9</v>
      </c>
      <c r="AN33" s="98"/>
      <c r="AO33" s="100"/>
      <c r="AP33" s="97"/>
      <c r="AQ33" s="98"/>
      <c r="AR33" s="100"/>
      <c r="AS33" s="97"/>
      <c r="AT33" s="97"/>
      <c r="AU33" s="97"/>
      <c r="AV33" s="98"/>
      <c r="AW33" s="99"/>
      <c r="AX33" s="100">
        <v>355.9</v>
      </c>
      <c r="AY33" s="98"/>
      <c r="AZ33" s="99"/>
      <c r="BA33" s="99"/>
      <c r="BB33" s="99"/>
      <c r="BC33" s="99"/>
      <c r="BD33" s="99"/>
      <c r="BE33" s="99"/>
      <c r="BF33" s="100"/>
      <c r="BG33" s="98"/>
      <c r="BH33" s="100"/>
      <c r="BI33" s="97"/>
      <c r="BJ33" s="98"/>
      <c r="BK33" s="99">
        <v>184.9</v>
      </c>
      <c r="BL33" s="100">
        <v>46.6</v>
      </c>
      <c r="BM33" s="98">
        <v>164.4</v>
      </c>
      <c r="BN33" s="99">
        <v>165.5</v>
      </c>
      <c r="BO33" s="99">
        <v>165.6</v>
      </c>
      <c r="BP33" s="99"/>
      <c r="BQ33" s="99"/>
      <c r="BR33" s="99"/>
      <c r="BS33" s="99"/>
      <c r="BT33" s="99">
        <v>260.60000000000002</v>
      </c>
      <c r="BU33" s="99"/>
      <c r="BV33" s="99">
        <v>110.5</v>
      </c>
      <c r="BW33" s="99">
        <v>206.5</v>
      </c>
      <c r="BX33" s="99">
        <v>206.1</v>
      </c>
      <c r="BY33" s="99">
        <v>206</v>
      </c>
      <c r="BZ33" s="100"/>
      <c r="CA33" s="98">
        <v>17.399999999999999</v>
      </c>
      <c r="CB33" s="100">
        <v>44.1</v>
      </c>
      <c r="CC33" s="97"/>
      <c r="CD33" s="98"/>
      <c r="CE33" s="99"/>
      <c r="CF33" s="99"/>
      <c r="CG33" s="99"/>
      <c r="CH33" s="99"/>
      <c r="CI33" s="99">
        <v>118.1</v>
      </c>
      <c r="CJ33" s="99">
        <v>52.4</v>
      </c>
      <c r="CK33" s="99">
        <v>53.7</v>
      </c>
      <c r="CL33" s="99"/>
      <c r="CM33" s="99"/>
      <c r="CN33" s="99"/>
      <c r="CO33" s="100"/>
      <c r="CP33" s="98">
        <v>180.6</v>
      </c>
      <c r="CQ33" s="99">
        <v>180.5</v>
      </c>
      <c r="CR33" s="99">
        <v>181.3</v>
      </c>
      <c r="CS33" s="100">
        <v>181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3477.2802000000001</v>
      </c>
      <c r="HK33" s="99">
        <v>3415.5216</v>
      </c>
      <c r="HL33" s="100">
        <v>456.2</v>
      </c>
    </row>
    <row r="34" spans="1:220" x14ac:dyDescent="0.35">
      <c r="A34" s="1"/>
      <c r="B34" s="243">
        <v>0.58333333333333337</v>
      </c>
      <c r="C34" s="97"/>
      <c r="D34" s="98"/>
      <c r="E34" s="99"/>
      <c r="F34" s="99">
        <v>8.8000000000000007</v>
      </c>
      <c r="G34" s="100">
        <v>8.5</v>
      </c>
      <c r="H34" s="98"/>
      <c r="I34" s="100"/>
      <c r="J34" s="98">
        <v>81.099999999999994</v>
      </c>
      <c r="K34" s="100"/>
      <c r="L34" s="98"/>
      <c r="M34" s="99"/>
      <c r="N34" s="99"/>
      <c r="O34" s="99"/>
      <c r="P34" s="99"/>
      <c r="Q34" s="99"/>
      <c r="R34" s="99"/>
      <c r="S34" s="100"/>
      <c r="T34" s="98">
        <v>18.100000000000001</v>
      </c>
      <c r="U34" s="99">
        <v>19.2</v>
      </c>
      <c r="V34" s="99">
        <v>24.4</v>
      </c>
      <c r="W34" s="100">
        <v>1.1000000000000001</v>
      </c>
      <c r="X34" s="97"/>
      <c r="Y34" s="98"/>
      <c r="Z34" s="99"/>
      <c r="AA34" s="100"/>
      <c r="AB34" s="98"/>
      <c r="AC34" s="99"/>
      <c r="AD34" s="99"/>
      <c r="AE34" s="99"/>
      <c r="AF34" s="99">
        <v>12.2</v>
      </c>
      <c r="AG34" s="99">
        <v>24.5</v>
      </c>
      <c r="AH34" s="100">
        <v>10.3</v>
      </c>
      <c r="AI34" s="97"/>
      <c r="AJ34" s="97"/>
      <c r="AK34" s="97">
        <v>179.4</v>
      </c>
      <c r="AL34" s="98"/>
      <c r="AM34" s="100">
        <v>7.9</v>
      </c>
      <c r="AN34" s="98"/>
      <c r="AO34" s="100"/>
      <c r="AP34" s="97"/>
      <c r="AQ34" s="98"/>
      <c r="AR34" s="100"/>
      <c r="AS34" s="97"/>
      <c r="AT34" s="97"/>
      <c r="AU34" s="97"/>
      <c r="AV34" s="98"/>
      <c r="AW34" s="99"/>
      <c r="AX34" s="100">
        <v>355.9</v>
      </c>
      <c r="AY34" s="98"/>
      <c r="AZ34" s="99"/>
      <c r="BA34" s="99"/>
      <c r="BB34" s="99"/>
      <c r="BC34" s="99"/>
      <c r="BD34" s="99"/>
      <c r="BE34" s="99"/>
      <c r="BF34" s="100"/>
      <c r="BG34" s="98"/>
      <c r="BH34" s="100"/>
      <c r="BI34" s="97"/>
      <c r="BJ34" s="98"/>
      <c r="BK34" s="99">
        <v>184.9</v>
      </c>
      <c r="BL34" s="100">
        <v>46.6</v>
      </c>
      <c r="BM34" s="98">
        <v>164.4</v>
      </c>
      <c r="BN34" s="99">
        <v>165.5</v>
      </c>
      <c r="BO34" s="99">
        <v>165.6</v>
      </c>
      <c r="BP34" s="99"/>
      <c r="BQ34" s="99"/>
      <c r="BR34" s="99"/>
      <c r="BS34" s="99"/>
      <c r="BT34" s="99">
        <v>260.60000000000002</v>
      </c>
      <c r="BU34" s="99"/>
      <c r="BV34" s="99">
        <v>110.5</v>
      </c>
      <c r="BW34" s="99">
        <v>206.5</v>
      </c>
      <c r="BX34" s="99">
        <v>206.1</v>
      </c>
      <c r="BY34" s="99">
        <v>206</v>
      </c>
      <c r="BZ34" s="100"/>
      <c r="CA34" s="98">
        <v>17.399999999999999</v>
      </c>
      <c r="CB34" s="100">
        <v>44.1</v>
      </c>
      <c r="CC34" s="97"/>
      <c r="CD34" s="98"/>
      <c r="CE34" s="99"/>
      <c r="CF34" s="99"/>
      <c r="CG34" s="99"/>
      <c r="CH34" s="99"/>
      <c r="CI34" s="99">
        <v>118.1</v>
      </c>
      <c r="CJ34" s="99">
        <v>52.4</v>
      </c>
      <c r="CK34" s="99">
        <v>53.7</v>
      </c>
      <c r="CL34" s="99"/>
      <c r="CM34" s="99"/>
      <c r="CN34" s="99"/>
      <c r="CO34" s="100"/>
      <c r="CP34" s="98">
        <v>180.6</v>
      </c>
      <c r="CQ34" s="99">
        <v>180.5</v>
      </c>
      <c r="CR34" s="99">
        <v>181.3</v>
      </c>
      <c r="CS34" s="100">
        <v>181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3477.2802000000001</v>
      </c>
      <c r="HK34" s="99">
        <v>3415.5216</v>
      </c>
      <c r="HL34" s="100">
        <v>456.2</v>
      </c>
    </row>
    <row r="35" spans="1:220" x14ac:dyDescent="0.35">
      <c r="A35" s="1"/>
      <c r="B35" s="243">
        <v>0.60416666666666663</v>
      </c>
      <c r="C35" s="97"/>
      <c r="D35" s="98"/>
      <c r="E35" s="99"/>
      <c r="F35" s="99">
        <v>8.8000000000000007</v>
      </c>
      <c r="G35" s="100">
        <v>8.5</v>
      </c>
      <c r="H35" s="98"/>
      <c r="I35" s="100"/>
      <c r="J35" s="98">
        <v>81.099999999999994</v>
      </c>
      <c r="K35" s="100"/>
      <c r="L35" s="98"/>
      <c r="M35" s="99"/>
      <c r="N35" s="99"/>
      <c r="O35" s="99"/>
      <c r="P35" s="99"/>
      <c r="Q35" s="99"/>
      <c r="R35" s="99"/>
      <c r="S35" s="100"/>
      <c r="T35" s="98">
        <v>18.100000000000001</v>
      </c>
      <c r="U35" s="99">
        <v>19.2</v>
      </c>
      <c r="V35" s="99">
        <v>24.4</v>
      </c>
      <c r="W35" s="100">
        <v>1.1000000000000001</v>
      </c>
      <c r="X35" s="97"/>
      <c r="Y35" s="98"/>
      <c r="Z35" s="99"/>
      <c r="AA35" s="100"/>
      <c r="AB35" s="98"/>
      <c r="AC35" s="99"/>
      <c r="AD35" s="99"/>
      <c r="AE35" s="99"/>
      <c r="AF35" s="99">
        <v>12.2</v>
      </c>
      <c r="AG35" s="99">
        <v>24.5</v>
      </c>
      <c r="AH35" s="100">
        <v>10.3</v>
      </c>
      <c r="AI35" s="97"/>
      <c r="AJ35" s="97"/>
      <c r="AK35" s="97">
        <v>179.4</v>
      </c>
      <c r="AL35" s="98"/>
      <c r="AM35" s="100">
        <v>7.9</v>
      </c>
      <c r="AN35" s="98"/>
      <c r="AO35" s="100"/>
      <c r="AP35" s="97"/>
      <c r="AQ35" s="98"/>
      <c r="AR35" s="100"/>
      <c r="AS35" s="97"/>
      <c r="AT35" s="97"/>
      <c r="AU35" s="97"/>
      <c r="AV35" s="98"/>
      <c r="AW35" s="99"/>
      <c r="AX35" s="100">
        <v>355.9</v>
      </c>
      <c r="AY35" s="98"/>
      <c r="AZ35" s="99"/>
      <c r="BA35" s="99"/>
      <c r="BB35" s="99"/>
      <c r="BC35" s="99"/>
      <c r="BD35" s="99"/>
      <c r="BE35" s="99"/>
      <c r="BF35" s="100"/>
      <c r="BG35" s="98"/>
      <c r="BH35" s="100"/>
      <c r="BI35" s="97"/>
      <c r="BJ35" s="98"/>
      <c r="BK35" s="99">
        <v>184.9</v>
      </c>
      <c r="BL35" s="100">
        <v>46.6</v>
      </c>
      <c r="BM35" s="98">
        <v>164.4</v>
      </c>
      <c r="BN35" s="99">
        <v>165.5</v>
      </c>
      <c r="BO35" s="99">
        <v>165.6</v>
      </c>
      <c r="BP35" s="99"/>
      <c r="BQ35" s="99"/>
      <c r="BR35" s="99"/>
      <c r="BS35" s="99"/>
      <c r="BT35" s="99">
        <v>260.60000000000002</v>
      </c>
      <c r="BU35" s="99"/>
      <c r="BV35" s="99">
        <v>110.5</v>
      </c>
      <c r="BW35" s="99">
        <v>206.5</v>
      </c>
      <c r="BX35" s="99">
        <v>206.1</v>
      </c>
      <c r="BY35" s="99">
        <v>206</v>
      </c>
      <c r="BZ35" s="100"/>
      <c r="CA35" s="98">
        <v>17.399999999999999</v>
      </c>
      <c r="CB35" s="100">
        <v>44.1</v>
      </c>
      <c r="CC35" s="97"/>
      <c r="CD35" s="98"/>
      <c r="CE35" s="99"/>
      <c r="CF35" s="99"/>
      <c r="CG35" s="99"/>
      <c r="CH35" s="99"/>
      <c r="CI35" s="99">
        <v>118.1</v>
      </c>
      <c r="CJ35" s="99">
        <v>52.4</v>
      </c>
      <c r="CK35" s="99">
        <v>53.7</v>
      </c>
      <c r="CL35" s="99"/>
      <c r="CM35" s="99"/>
      <c r="CN35" s="99"/>
      <c r="CO35" s="100"/>
      <c r="CP35" s="98">
        <v>180.6</v>
      </c>
      <c r="CQ35" s="99">
        <v>180.5</v>
      </c>
      <c r="CR35" s="99">
        <v>181.3</v>
      </c>
      <c r="CS35" s="100">
        <v>181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3477.2802000000001</v>
      </c>
      <c r="HK35" s="99">
        <v>3415.5216</v>
      </c>
      <c r="HL35" s="100">
        <v>456.2</v>
      </c>
    </row>
    <row r="36" spans="1:220" x14ac:dyDescent="0.35">
      <c r="A36" s="1"/>
      <c r="B36" s="243">
        <v>0.625</v>
      </c>
      <c r="C36" s="97"/>
      <c r="D36" s="98"/>
      <c r="E36" s="99"/>
      <c r="F36" s="99">
        <v>8.8000000000000007</v>
      </c>
      <c r="G36" s="100">
        <v>8.5</v>
      </c>
      <c r="H36" s="98"/>
      <c r="I36" s="100"/>
      <c r="J36" s="98">
        <v>81.099999999999994</v>
      </c>
      <c r="K36" s="100"/>
      <c r="L36" s="98"/>
      <c r="M36" s="99"/>
      <c r="N36" s="99"/>
      <c r="O36" s="99"/>
      <c r="P36" s="99"/>
      <c r="Q36" s="99"/>
      <c r="R36" s="99"/>
      <c r="S36" s="100"/>
      <c r="T36" s="98">
        <v>18.100000000000001</v>
      </c>
      <c r="U36" s="99">
        <v>19.2</v>
      </c>
      <c r="V36" s="99">
        <v>24.4</v>
      </c>
      <c r="W36" s="100">
        <v>1.1000000000000001</v>
      </c>
      <c r="X36" s="97"/>
      <c r="Y36" s="98"/>
      <c r="Z36" s="99"/>
      <c r="AA36" s="100"/>
      <c r="AB36" s="98"/>
      <c r="AC36" s="99"/>
      <c r="AD36" s="99"/>
      <c r="AE36" s="99"/>
      <c r="AF36" s="99">
        <v>12.2</v>
      </c>
      <c r="AG36" s="99">
        <v>24.5</v>
      </c>
      <c r="AH36" s="100">
        <v>10.3</v>
      </c>
      <c r="AI36" s="97"/>
      <c r="AJ36" s="97"/>
      <c r="AK36" s="97">
        <v>179.4</v>
      </c>
      <c r="AL36" s="98"/>
      <c r="AM36" s="100">
        <v>7.9</v>
      </c>
      <c r="AN36" s="98"/>
      <c r="AO36" s="100"/>
      <c r="AP36" s="97"/>
      <c r="AQ36" s="98"/>
      <c r="AR36" s="100"/>
      <c r="AS36" s="97"/>
      <c r="AT36" s="97"/>
      <c r="AU36" s="97"/>
      <c r="AV36" s="98"/>
      <c r="AW36" s="99"/>
      <c r="AX36" s="100">
        <v>355.9</v>
      </c>
      <c r="AY36" s="98"/>
      <c r="AZ36" s="99"/>
      <c r="BA36" s="99"/>
      <c r="BB36" s="99"/>
      <c r="BC36" s="99"/>
      <c r="BD36" s="99"/>
      <c r="BE36" s="99"/>
      <c r="BF36" s="100"/>
      <c r="BG36" s="98"/>
      <c r="BH36" s="100"/>
      <c r="BI36" s="97"/>
      <c r="BJ36" s="98"/>
      <c r="BK36" s="99">
        <v>184.9</v>
      </c>
      <c r="BL36" s="100">
        <v>46.6</v>
      </c>
      <c r="BM36" s="98">
        <v>164.4</v>
      </c>
      <c r="BN36" s="99">
        <v>165.5</v>
      </c>
      <c r="BO36" s="99">
        <v>165.6</v>
      </c>
      <c r="BP36" s="99"/>
      <c r="BQ36" s="99"/>
      <c r="BR36" s="99"/>
      <c r="BS36" s="99"/>
      <c r="BT36" s="99">
        <v>260.60000000000002</v>
      </c>
      <c r="BU36" s="99"/>
      <c r="BV36" s="99">
        <v>110.5</v>
      </c>
      <c r="BW36" s="99">
        <v>206.5</v>
      </c>
      <c r="BX36" s="99">
        <v>206.1</v>
      </c>
      <c r="BY36" s="99">
        <v>206</v>
      </c>
      <c r="BZ36" s="100"/>
      <c r="CA36" s="98">
        <v>17.399999999999999</v>
      </c>
      <c r="CB36" s="100">
        <v>44.1</v>
      </c>
      <c r="CC36" s="97"/>
      <c r="CD36" s="98"/>
      <c r="CE36" s="99"/>
      <c r="CF36" s="99"/>
      <c r="CG36" s="99"/>
      <c r="CH36" s="99"/>
      <c r="CI36" s="99">
        <v>118.1</v>
      </c>
      <c r="CJ36" s="99">
        <v>52.4</v>
      </c>
      <c r="CK36" s="99">
        <v>53.7</v>
      </c>
      <c r="CL36" s="99"/>
      <c r="CM36" s="99"/>
      <c r="CN36" s="99"/>
      <c r="CO36" s="100"/>
      <c r="CP36" s="98">
        <v>180.6</v>
      </c>
      <c r="CQ36" s="99">
        <v>180.5</v>
      </c>
      <c r="CR36" s="99">
        <v>181.3</v>
      </c>
      <c r="CS36" s="100">
        <v>181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3477.2802000000001</v>
      </c>
      <c r="HK36" s="99">
        <v>3415.5216</v>
      </c>
      <c r="HL36" s="100">
        <v>456.2</v>
      </c>
    </row>
    <row r="37" spans="1:220" x14ac:dyDescent="0.35">
      <c r="A37" s="1"/>
      <c r="B37" s="243">
        <v>0.64583333333333337</v>
      </c>
      <c r="C37" s="97"/>
      <c r="D37" s="98"/>
      <c r="E37" s="99"/>
      <c r="F37" s="99">
        <v>8.8000000000000007</v>
      </c>
      <c r="G37" s="100">
        <v>8.5</v>
      </c>
      <c r="H37" s="98"/>
      <c r="I37" s="100"/>
      <c r="J37" s="98">
        <v>81.099999999999994</v>
      </c>
      <c r="K37" s="100"/>
      <c r="L37" s="98"/>
      <c r="M37" s="99"/>
      <c r="N37" s="99"/>
      <c r="O37" s="99"/>
      <c r="P37" s="99"/>
      <c r="Q37" s="99"/>
      <c r="R37" s="99"/>
      <c r="S37" s="100"/>
      <c r="T37" s="98">
        <v>18.100000000000001</v>
      </c>
      <c r="U37" s="99">
        <v>19.2</v>
      </c>
      <c r="V37" s="99">
        <v>24.4</v>
      </c>
      <c r="W37" s="100">
        <v>1.1000000000000001</v>
      </c>
      <c r="X37" s="97"/>
      <c r="Y37" s="98"/>
      <c r="Z37" s="99"/>
      <c r="AA37" s="100"/>
      <c r="AB37" s="98"/>
      <c r="AC37" s="99"/>
      <c r="AD37" s="99"/>
      <c r="AE37" s="99"/>
      <c r="AF37" s="99">
        <v>12.2</v>
      </c>
      <c r="AG37" s="99">
        <v>24.5</v>
      </c>
      <c r="AH37" s="100">
        <v>10.3</v>
      </c>
      <c r="AI37" s="97"/>
      <c r="AJ37" s="97"/>
      <c r="AK37" s="97">
        <v>179.4</v>
      </c>
      <c r="AL37" s="98"/>
      <c r="AM37" s="100">
        <v>7.9</v>
      </c>
      <c r="AN37" s="98"/>
      <c r="AO37" s="100"/>
      <c r="AP37" s="97"/>
      <c r="AQ37" s="98"/>
      <c r="AR37" s="100"/>
      <c r="AS37" s="97"/>
      <c r="AT37" s="97"/>
      <c r="AU37" s="97"/>
      <c r="AV37" s="98"/>
      <c r="AW37" s="99"/>
      <c r="AX37" s="100">
        <v>355.9</v>
      </c>
      <c r="AY37" s="98"/>
      <c r="AZ37" s="99"/>
      <c r="BA37" s="99"/>
      <c r="BB37" s="99"/>
      <c r="BC37" s="99"/>
      <c r="BD37" s="99"/>
      <c r="BE37" s="99"/>
      <c r="BF37" s="100"/>
      <c r="BG37" s="98"/>
      <c r="BH37" s="100"/>
      <c r="BI37" s="97"/>
      <c r="BJ37" s="98"/>
      <c r="BK37" s="99">
        <v>184.9</v>
      </c>
      <c r="BL37" s="100">
        <v>46.6</v>
      </c>
      <c r="BM37" s="98">
        <v>164.4</v>
      </c>
      <c r="BN37" s="99">
        <v>165.5</v>
      </c>
      <c r="BO37" s="99">
        <v>165.6</v>
      </c>
      <c r="BP37" s="99"/>
      <c r="BQ37" s="99"/>
      <c r="BR37" s="99"/>
      <c r="BS37" s="99"/>
      <c r="BT37" s="99">
        <v>260.60000000000002</v>
      </c>
      <c r="BU37" s="99"/>
      <c r="BV37" s="99">
        <v>110.5</v>
      </c>
      <c r="BW37" s="99">
        <v>206.5</v>
      </c>
      <c r="BX37" s="99">
        <v>206.1</v>
      </c>
      <c r="BY37" s="99">
        <v>206</v>
      </c>
      <c r="BZ37" s="100"/>
      <c r="CA37" s="98">
        <v>17.399999999999999</v>
      </c>
      <c r="CB37" s="100">
        <v>44.1</v>
      </c>
      <c r="CC37" s="97"/>
      <c r="CD37" s="98"/>
      <c r="CE37" s="99"/>
      <c r="CF37" s="99"/>
      <c r="CG37" s="99"/>
      <c r="CH37" s="99"/>
      <c r="CI37" s="99">
        <v>118.1</v>
      </c>
      <c r="CJ37" s="99">
        <v>52.4</v>
      </c>
      <c r="CK37" s="99">
        <v>53.7</v>
      </c>
      <c r="CL37" s="99"/>
      <c r="CM37" s="99"/>
      <c r="CN37" s="99"/>
      <c r="CO37" s="100"/>
      <c r="CP37" s="98">
        <v>180.6</v>
      </c>
      <c r="CQ37" s="99">
        <v>180.5</v>
      </c>
      <c r="CR37" s="99">
        <v>181.3</v>
      </c>
      <c r="CS37" s="100">
        <v>181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3477.2802000000001</v>
      </c>
      <c r="HK37" s="99">
        <v>3415.5216</v>
      </c>
      <c r="HL37" s="100">
        <v>456.2</v>
      </c>
    </row>
    <row r="38" spans="1:220" x14ac:dyDescent="0.35">
      <c r="A38" s="1"/>
      <c r="B38" s="243">
        <v>0.66666666666666663</v>
      </c>
      <c r="C38" s="97"/>
      <c r="D38" s="98"/>
      <c r="E38" s="99"/>
      <c r="F38" s="99">
        <v>8.8000000000000007</v>
      </c>
      <c r="G38" s="100">
        <v>8.5</v>
      </c>
      <c r="H38" s="98"/>
      <c r="I38" s="100"/>
      <c r="J38" s="98">
        <v>81.099999999999994</v>
      </c>
      <c r="K38" s="100"/>
      <c r="L38" s="98"/>
      <c r="M38" s="99"/>
      <c r="N38" s="99"/>
      <c r="O38" s="99"/>
      <c r="P38" s="99"/>
      <c r="Q38" s="99"/>
      <c r="R38" s="99"/>
      <c r="S38" s="100"/>
      <c r="T38" s="98">
        <v>18.100000000000001</v>
      </c>
      <c r="U38" s="99">
        <v>19.2</v>
      </c>
      <c r="V38" s="99">
        <v>24.4</v>
      </c>
      <c r="W38" s="100">
        <v>1.1000000000000001</v>
      </c>
      <c r="X38" s="97"/>
      <c r="Y38" s="98"/>
      <c r="Z38" s="99"/>
      <c r="AA38" s="100"/>
      <c r="AB38" s="98"/>
      <c r="AC38" s="99"/>
      <c r="AD38" s="99"/>
      <c r="AE38" s="99"/>
      <c r="AF38" s="99">
        <v>12.2</v>
      </c>
      <c r="AG38" s="99">
        <v>24.5</v>
      </c>
      <c r="AH38" s="100">
        <v>10.3</v>
      </c>
      <c r="AI38" s="97"/>
      <c r="AJ38" s="97"/>
      <c r="AK38" s="97">
        <v>179.4</v>
      </c>
      <c r="AL38" s="98"/>
      <c r="AM38" s="100">
        <v>7.9</v>
      </c>
      <c r="AN38" s="98"/>
      <c r="AO38" s="100"/>
      <c r="AP38" s="97"/>
      <c r="AQ38" s="98"/>
      <c r="AR38" s="100"/>
      <c r="AS38" s="97"/>
      <c r="AT38" s="97"/>
      <c r="AU38" s="97"/>
      <c r="AV38" s="98"/>
      <c r="AW38" s="99"/>
      <c r="AX38" s="100">
        <v>355.9</v>
      </c>
      <c r="AY38" s="98"/>
      <c r="AZ38" s="99"/>
      <c r="BA38" s="99"/>
      <c r="BB38" s="99"/>
      <c r="BC38" s="99"/>
      <c r="BD38" s="99"/>
      <c r="BE38" s="99"/>
      <c r="BF38" s="100"/>
      <c r="BG38" s="98"/>
      <c r="BH38" s="100"/>
      <c r="BI38" s="97"/>
      <c r="BJ38" s="98"/>
      <c r="BK38" s="99">
        <v>184.9</v>
      </c>
      <c r="BL38" s="100">
        <v>46.6</v>
      </c>
      <c r="BM38" s="98">
        <v>164.4</v>
      </c>
      <c r="BN38" s="99">
        <v>165.5</v>
      </c>
      <c r="BO38" s="99">
        <v>165.6</v>
      </c>
      <c r="BP38" s="99"/>
      <c r="BQ38" s="99"/>
      <c r="BR38" s="99"/>
      <c r="BS38" s="99"/>
      <c r="BT38" s="99">
        <v>260.60000000000002</v>
      </c>
      <c r="BU38" s="99"/>
      <c r="BV38" s="99">
        <v>110.5</v>
      </c>
      <c r="BW38" s="99">
        <v>206.5</v>
      </c>
      <c r="BX38" s="99">
        <v>206.1</v>
      </c>
      <c r="BY38" s="99">
        <v>206</v>
      </c>
      <c r="BZ38" s="100"/>
      <c r="CA38" s="98">
        <v>17.399999999999999</v>
      </c>
      <c r="CB38" s="100">
        <v>44.1</v>
      </c>
      <c r="CC38" s="97"/>
      <c r="CD38" s="98"/>
      <c r="CE38" s="99"/>
      <c r="CF38" s="99"/>
      <c r="CG38" s="99"/>
      <c r="CH38" s="99"/>
      <c r="CI38" s="99">
        <v>118.1</v>
      </c>
      <c r="CJ38" s="99">
        <v>52.4</v>
      </c>
      <c r="CK38" s="99">
        <v>53.7</v>
      </c>
      <c r="CL38" s="99"/>
      <c r="CM38" s="99"/>
      <c r="CN38" s="99"/>
      <c r="CO38" s="100"/>
      <c r="CP38" s="98">
        <v>180.6</v>
      </c>
      <c r="CQ38" s="99">
        <v>180.5</v>
      </c>
      <c r="CR38" s="99">
        <v>181.3</v>
      </c>
      <c r="CS38" s="100">
        <v>181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3477.2802000000001</v>
      </c>
      <c r="HK38" s="99">
        <v>3415.5216</v>
      </c>
      <c r="HL38" s="100">
        <v>456.2</v>
      </c>
    </row>
    <row r="39" spans="1:220" x14ac:dyDescent="0.35">
      <c r="A39" s="1"/>
      <c r="B39" s="243">
        <v>0.6875</v>
      </c>
      <c r="C39" s="97"/>
      <c r="D39" s="98"/>
      <c r="E39" s="99"/>
      <c r="F39" s="99">
        <v>8.8000000000000007</v>
      </c>
      <c r="G39" s="100">
        <v>8.5</v>
      </c>
      <c r="H39" s="98"/>
      <c r="I39" s="100"/>
      <c r="J39" s="98">
        <v>81.099999999999994</v>
      </c>
      <c r="K39" s="100"/>
      <c r="L39" s="98"/>
      <c r="M39" s="99"/>
      <c r="N39" s="99"/>
      <c r="O39" s="99"/>
      <c r="P39" s="99"/>
      <c r="Q39" s="99"/>
      <c r="R39" s="99"/>
      <c r="S39" s="100"/>
      <c r="T39" s="98">
        <v>18.100000000000001</v>
      </c>
      <c r="U39" s="99">
        <v>19.2</v>
      </c>
      <c r="V39" s="99">
        <v>24.4</v>
      </c>
      <c r="W39" s="100">
        <v>1.1000000000000001</v>
      </c>
      <c r="X39" s="97"/>
      <c r="Y39" s="98"/>
      <c r="Z39" s="99"/>
      <c r="AA39" s="100"/>
      <c r="AB39" s="98"/>
      <c r="AC39" s="99"/>
      <c r="AD39" s="99"/>
      <c r="AE39" s="99"/>
      <c r="AF39" s="99">
        <v>12.2</v>
      </c>
      <c r="AG39" s="99">
        <v>24.5</v>
      </c>
      <c r="AH39" s="100">
        <v>10.3</v>
      </c>
      <c r="AI39" s="97"/>
      <c r="AJ39" s="97"/>
      <c r="AK39" s="97">
        <v>179.4</v>
      </c>
      <c r="AL39" s="98"/>
      <c r="AM39" s="100">
        <v>7.9</v>
      </c>
      <c r="AN39" s="98"/>
      <c r="AO39" s="100"/>
      <c r="AP39" s="97"/>
      <c r="AQ39" s="98"/>
      <c r="AR39" s="100"/>
      <c r="AS39" s="97"/>
      <c r="AT39" s="97"/>
      <c r="AU39" s="97"/>
      <c r="AV39" s="98"/>
      <c r="AW39" s="99"/>
      <c r="AX39" s="100">
        <v>355.9</v>
      </c>
      <c r="AY39" s="98"/>
      <c r="AZ39" s="99"/>
      <c r="BA39" s="99"/>
      <c r="BB39" s="99"/>
      <c r="BC39" s="99"/>
      <c r="BD39" s="99"/>
      <c r="BE39" s="99"/>
      <c r="BF39" s="100"/>
      <c r="BG39" s="98"/>
      <c r="BH39" s="100"/>
      <c r="BI39" s="97"/>
      <c r="BJ39" s="98"/>
      <c r="BK39" s="99">
        <v>184.9</v>
      </c>
      <c r="BL39" s="100">
        <v>46.6</v>
      </c>
      <c r="BM39" s="98">
        <v>164.4</v>
      </c>
      <c r="BN39" s="99">
        <v>165.5</v>
      </c>
      <c r="BO39" s="99">
        <v>165.6</v>
      </c>
      <c r="BP39" s="99"/>
      <c r="BQ39" s="99"/>
      <c r="BR39" s="99"/>
      <c r="BS39" s="99"/>
      <c r="BT39" s="99">
        <v>260.60000000000002</v>
      </c>
      <c r="BU39" s="99"/>
      <c r="BV39" s="99">
        <v>110.5</v>
      </c>
      <c r="BW39" s="99">
        <v>206.5</v>
      </c>
      <c r="BX39" s="99">
        <v>206.1</v>
      </c>
      <c r="BY39" s="99">
        <v>206</v>
      </c>
      <c r="BZ39" s="100"/>
      <c r="CA39" s="98">
        <v>17.399999999999999</v>
      </c>
      <c r="CB39" s="100">
        <v>44.1</v>
      </c>
      <c r="CC39" s="97"/>
      <c r="CD39" s="98"/>
      <c r="CE39" s="99"/>
      <c r="CF39" s="99"/>
      <c r="CG39" s="99"/>
      <c r="CH39" s="99"/>
      <c r="CI39" s="99">
        <v>118.1</v>
      </c>
      <c r="CJ39" s="99">
        <v>52.4</v>
      </c>
      <c r="CK39" s="99">
        <v>53.7</v>
      </c>
      <c r="CL39" s="99"/>
      <c r="CM39" s="99"/>
      <c r="CN39" s="99"/>
      <c r="CO39" s="100"/>
      <c r="CP39" s="98">
        <v>180.6</v>
      </c>
      <c r="CQ39" s="99">
        <v>180.5</v>
      </c>
      <c r="CR39" s="99">
        <v>181.3</v>
      </c>
      <c r="CS39" s="100">
        <v>181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3477.2802000000001</v>
      </c>
      <c r="HK39" s="99">
        <v>3415.5216</v>
      </c>
      <c r="HL39" s="100">
        <v>456.2</v>
      </c>
    </row>
    <row r="40" spans="1:220" x14ac:dyDescent="0.35">
      <c r="A40" s="1"/>
      <c r="B40" s="243">
        <v>0.70833333333333337</v>
      </c>
      <c r="C40" s="97"/>
      <c r="D40" s="98"/>
      <c r="E40" s="99"/>
      <c r="F40" s="99">
        <v>8.8000000000000007</v>
      </c>
      <c r="G40" s="100">
        <v>8.5</v>
      </c>
      <c r="H40" s="98"/>
      <c r="I40" s="100"/>
      <c r="J40" s="98">
        <v>81.099999999999994</v>
      </c>
      <c r="K40" s="100"/>
      <c r="L40" s="98"/>
      <c r="M40" s="99"/>
      <c r="N40" s="99"/>
      <c r="O40" s="99"/>
      <c r="P40" s="99"/>
      <c r="Q40" s="99"/>
      <c r="R40" s="99"/>
      <c r="S40" s="100"/>
      <c r="T40" s="98">
        <v>18.100000000000001</v>
      </c>
      <c r="U40" s="99">
        <v>19.2</v>
      </c>
      <c r="V40" s="99">
        <v>24.4</v>
      </c>
      <c r="W40" s="100">
        <v>1.1000000000000001</v>
      </c>
      <c r="X40" s="97"/>
      <c r="Y40" s="98"/>
      <c r="Z40" s="99"/>
      <c r="AA40" s="100"/>
      <c r="AB40" s="98"/>
      <c r="AC40" s="99"/>
      <c r="AD40" s="99"/>
      <c r="AE40" s="99"/>
      <c r="AF40" s="99">
        <v>12.2</v>
      </c>
      <c r="AG40" s="99">
        <v>24.5</v>
      </c>
      <c r="AH40" s="100">
        <v>10.3</v>
      </c>
      <c r="AI40" s="97"/>
      <c r="AJ40" s="97"/>
      <c r="AK40" s="97">
        <v>179.4</v>
      </c>
      <c r="AL40" s="98"/>
      <c r="AM40" s="100">
        <v>7.9</v>
      </c>
      <c r="AN40" s="98"/>
      <c r="AO40" s="100"/>
      <c r="AP40" s="97"/>
      <c r="AQ40" s="98"/>
      <c r="AR40" s="100"/>
      <c r="AS40" s="97"/>
      <c r="AT40" s="97"/>
      <c r="AU40" s="97"/>
      <c r="AV40" s="98"/>
      <c r="AW40" s="99"/>
      <c r="AX40" s="100">
        <v>355.9</v>
      </c>
      <c r="AY40" s="98"/>
      <c r="AZ40" s="99"/>
      <c r="BA40" s="99"/>
      <c r="BB40" s="99"/>
      <c r="BC40" s="99"/>
      <c r="BD40" s="99"/>
      <c r="BE40" s="99"/>
      <c r="BF40" s="100"/>
      <c r="BG40" s="98"/>
      <c r="BH40" s="100"/>
      <c r="BI40" s="97"/>
      <c r="BJ40" s="98"/>
      <c r="BK40" s="99">
        <v>184.9</v>
      </c>
      <c r="BL40" s="100">
        <v>46.6</v>
      </c>
      <c r="BM40" s="98">
        <v>164.4</v>
      </c>
      <c r="BN40" s="99">
        <v>165.5</v>
      </c>
      <c r="BO40" s="99">
        <v>165.6</v>
      </c>
      <c r="BP40" s="99"/>
      <c r="BQ40" s="99"/>
      <c r="BR40" s="99"/>
      <c r="BS40" s="99"/>
      <c r="BT40" s="99">
        <v>260.60000000000002</v>
      </c>
      <c r="BU40" s="99"/>
      <c r="BV40" s="99">
        <v>110.5</v>
      </c>
      <c r="BW40" s="99">
        <v>206.5</v>
      </c>
      <c r="BX40" s="99">
        <v>206.1</v>
      </c>
      <c r="BY40" s="99">
        <v>206</v>
      </c>
      <c r="BZ40" s="100"/>
      <c r="CA40" s="98">
        <v>17.399999999999999</v>
      </c>
      <c r="CB40" s="100">
        <v>44.1</v>
      </c>
      <c r="CC40" s="97"/>
      <c r="CD40" s="98"/>
      <c r="CE40" s="99"/>
      <c r="CF40" s="99"/>
      <c r="CG40" s="99"/>
      <c r="CH40" s="99"/>
      <c r="CI40" s="99">
        <v>118.1</v>
      </c>
      <c r="CJ40" s="99">
        <v>52.4</v>
      </c>
      <c r="CK40" s="99">
        <v>53.7</v>
      </c>
      <c r="CL40" s="99"/>
      <c r="CM40" s="99"/>
      <c r="CN40" s="99"/>
      <c r="CO40" s="100"/>
      <c r="CP40" s="98">
        <v>180.6</v>
      </c>
      <c r="CQ40" s="99">
        <v>180.5</v>
      </c>
      <c r="CR40" s="99">
        <v>181.3</v>
      </c>
      <c r="CS40" s="100">
        <v>181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3477.2802000000001</v>
      </c>
      <c r="HK40" s="99">
        <v>3415.5216</v>
      </c>
      <c r="HL40" s="100">
        <v>565.20000000000005</v>
      </c>
    </row>
    <row r="41" spans="1:220" x14ac:dyDescent="0.35">
      <c r="A41" s="1"/>
      <c r="B41" s="243">
        <v>0.72916666666666663</v>
      </c>
      <c r="C41" s="97"/>
      <c r="D41" s="98"/>
      <c r="E41" s="99"/>
      <c r="F41" s="99">
        <v>8.8000000000000007</v>
      </c>
      <c r="G41" s="100">
        <v>8.5</v>
      </c>
      <c r="H41" s="98"/>
      <c r="I41" s="100"/>
      <c r="J41" s="98">
        <v>81.099999999999994</v>
      </c>
      <c r="K41" s="100"/>
      <c r="L41" s="98"/>
      <c r="M41" s="99"/>
      <c r="N41" s="99"/>
      <c r="O41" s="99"/>
      <c r="P41" s="99"/>
      <c r="Q41" s="99"/>
      <c r="R41" s="99"/>
      <c r="S41" s="100"/>
      <c r="T41" s="98">
        <v>18.100000000000001</v>
      </c>
      <c r="U41" s="99">
        <v>19.2</v>
      </c>
      <c r="V41" s="99">
        <v>24.4</v>
      </c>
      <c r="W41" s="100">
        <v>1.1000000000000001</v>
      </c>
      <c r="X41" s="97"/>
      <c r="Y41" s="98"/>
      <c r="Z41" s="99"/>
      <c r="AA41" s="100"/>
      <c r="AB41" s="98"/>
      <c r="AC41" s="99"/>
      <c r="AD41" s="99"/>
      <c r="AE41" s="99"/>
      <c r="AF41" s="99">
        <v>12.2</v>
      </c>
      <c r="AG41" s="99">
        <v>24.5</v>
      </c>
      <c r="AH41" s="100">
        <v>10.3</v>
      </c>
      <c r="AI41" s="97"/>
      <c r="AJ41" s="97"/>
      <c r="AK41" s="97">
        <v>179.4</v>
      </c>
      <c r="AL41" s="98"/>
      <c r="AM41" s="100">
        <v>7.9</v>
      </c>
      <c r="AN41" s="98"/>
      <c r="AO41" s="100"/>
      <c r="AP41" s="97"/>
      <c r="AQ41" s="98"/>
      <c r="AR41" s="100"/>
      <c r="AS41" s="97"/>
      <c r="AT41" s="97"/>
      <c r="AU41" s="97"/>
      <c r="AV41" s="98"/>
      <c r="AW41" s="99"/>
      <c r="AX41" s="100">
        <v>355.9</v>
      </c>
      <c r="AY41" s="98"/>
      <c r="AZ41" s="99"/>
      <c r="BA41" s="99"/>
      <c r="BB41" s="99"/>
      <c r="BC41" s="99"/>
      <c r="BD41" s="99"/>
      <c r="BE41" s="99"/>
      <c r="BF41" s="100"/>
      <c r="BG41" s="98"/>
      <c r="BH41" s="100"/>
      <c r="BI41" s="97"/>
      <c r="BJ41" s="98"/>
      <c r="BK41" s="99">
        <v>184.9</v>
      </c>
      <c r="BL41" s="100">
        <v>46.6</v>
      </c>
      <c r="BM41" s="98">
        <v>164.4</v>
      </c>
      <c r="BN41" s="99">
        <v>165.5</v>
      </c>
      <c r="BO41" s="99">
        <v>165.6</v>
      </c>
      <c r="BP41" s="99"/>
      <c r="BQ41" s="99"/>
      <c r="BR41" s="99"/>
      <c r="BS41" s="99"/>
      <c r="BT41" s="99">
        <v>260.60000000000002</v>
      </c>
      <c r="BU41" s="99"/>
      <c r="BV41" s="99">
        <v>110.5</v>
      </c>
      <c r="BW41" s="99">
        <v>206.5</v>
      </c>
      <c r="BX41" s="99">
        <v>206.1</v>
      </c>
      <c r="BY41" s="99">
        <v>206</v>
      </c>
      <c r="BZ41" s="100"/>
      <c r="CA41" s="98">
        <v>17.399999999999999</v>
      </c>
      <c r="CB41" s="100">
        <v>44.1</v>
      </c>
      <c r="CC41" s="97"/>
      <c r="CD41" s="98"/>
      <c r="CE41" s="99"/>
      <c r="CF41" s="99"/>
      <c r="CG41" s="99"/>
      <c r="CH41" s="99"/>
      <c r="CI41" s="99">
        <v>118.1</v>
      </c>
      <c r="CJ41" s="99">
        <v>52.4</v>
      </c>
      <c r="CK41" s="99">
        <v>53.7</v>
      </c>
      <c r="CL41" s="99"/>
      <c r="CM41" s="99"/>
      <c r="CN41" s="99"/>
      <c r="CO41" s="100"/>
      <c r="CP41" s="98">
        <v>180.6</v>
      </c>
      <c r="CQ41" s="99">
        <v>180.5</v>
      </c>
      <c r="CR41" s="99">
        <v>181.3</v>
      </c>
      <c r="CS41" s="100">
        <v>181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3477.2802000000001</v>
      </c>
      <c r="HK41" s="99">
        <v>3415.5216</v>
      </c>
      <c r="HL41" s="100">
        <v>565.20000000000005</v>
      </c>
    </row>
    <row r="42" spans="1:220" x14ac:dyDescent="0.35">
      <c r="A42" s="1"/>
      <c r="B42" s="243">
        <v>0.75</v>
      </c>
      <c r="C42" s="97"/>
      <c r="D42" s="98"/>
      <c r="E42" s="99"/>
      <c r="F42" s="99">
        <v>8.8000000000000007</v>
      </c>
      <c r="G42" s="100">
        <v>8.5</v>
      </c>
      <c r="H42" s="98"/>
      <c r="I42" s="100"/>
      <c r="J42" s="98">
        <v>81.099999999999994</v>
      </c>
      <c r="K42" s="100"/>
      <c r="L42" s="98"/>
      <c r="M42" s="99"/>
      <c r="N42" s="99"/>
      <c r="O42" s="99"/>
      <c r="P42" s="99"/>
      <c r="Q42" s="99"/>
      <c r="R42" s="99"/>
      <c r="S42" s="100"/>
      <c r="T42" s="98">
        <v>18.100000000000001</v>
      </c>
      <c r="U42" s="99">
        <v>19.2</v>
      </c>
      <c r="V42" s="99">
        <v>24.4</v>
      </c>
      <c r="W42" s="100">
        <v>1.1000000000000001</v>
      </c>
      <c r="X42" s="97"/>
      <c r="Y42" s="98"/>
      <c r="Z42" s="99"/>
      <c r="AA42" s="100"/>
      <c r="AB42" s="98"/>
      <c r="AC42" s="99"/>
      <c r="AD42" s="99"/>
      <c r="AE42" s="99"/>
      <c r="AF42" s="99">
        <v>12.2</v>
      </c>
      <c r="AG42" s="99">
        <v>24.5</v>
      </c>
      <c r="AH42" s="100">
        <v>10.3</v>
      </c>
      <c r="AI42" s="97"/>
      <c r="AJ42" s="97"/>
      <c r="AK42" s="97">
        <v>179.4</v>
      </c>
      <c r="AL42" s="98"/>
      <c r="AM42" s="100">
        <v>7.9</v>
      </c>
      <c r="AN42" s="98"/>
      <c r="AO42" s="100"/>
      <c r="AP42" s="97"/>
      <c r="AQ42" s="98"/>
      <c r="AR42" s="100"/>
      <c r="AS42" s="97"/>
      <c r="AT42" s="97"/>
      <c r="AU42" s="97"/>
      <c r="AV42" s="98"/>
      <c r="AW42" s="99"/>
      <c r="AX42" s="100">
        <v>355.9</v>
      </c>
      <c r="AY42" s="98"/>
      <c r="AZ42" s="99"/>
      <c r="BA42" s="99"/>
      <c r="BB42" s="99"/>
      <c r="BC42" s="99"/>
      <c r="BD42" s="99"/>
      <c r="BE42" s="99"/>
      <c r="BF42" s="100"/>
      <c r="BG42" s="98"/>
      <c r="BH42" s="100"/>
      <c r="BI42" s="97"/>
      <c r="BJ42" s="98"/>
      <c r="BK42" s="99">
        <v>184.9</v>
      </c>
      <c r="BL42" s="100"/>
      <c r="BM42" s="98">
        <v>164.4</v>
      </c>
      <c r="BN42" s="99">
        <v>165.5</v>
      </c>
      <c r="BO42" s="99">
        <v>165.6</v>
      </c>
      <c r="BP42" s="99"/>
      <c r="BQ42" s="99"/>
      <c r="BR42" s="99"/>
      <c r="BS42" s="99"/>
      <c r="BT42" s="99">
        <v>260.60000000000002</v>
      </c>
      <c r="BU42" s="99"/>
      <c r="BV42" s="99">
        <v>110.5</v>
      </c>
      <c r="BW42" s="99">
        <v>206.5</v>
      </c>
      <c r="BX42" s="99">
        <v>206.1</v>
      </c>
      <c r="BY42" s="99">
        <v>206</v>
      </c>
      <c r="BZ42" s="100"/>
      <c r="CA42" s="98">
        <v>17.399999999999999</v>
      </c>
      <c r="CB42" s="100">
        <v>44.1</v>
      </c>
      <c r="CC42" s="97"/>
      <c r="CD42" s="98"/>
      <c r="CE42" s="99"/>
      <c r="CF42" s="99"/>
      <c r="CG42" s="99"/>
      <c r="CH42" s="99"/>
      <c r="CI42" s="99">
        <v>118.1</v>
      </c>
      <c r="CJ42" s="99">
        <v>52.4</v>
      </c>
      <c r="CK42" s="99">
        <v>53.7</v>
      </c>
      <c r="CL42" s="99"/>
      <c r="CM42" s="99"/>
      <c r="CN42" s="99"/>
      <c r="CO42" s="100"/>
      <c r="CP42" s="98">
        <v>180.6</v>
      </c>
      <c r="CQ42" s="99">
        <v>180.5</v>
      </c>
      <c r="CR42" s="99">
        <v>181.3</v>
      </c>
      <c r="CS42" s="100">
        <v>181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3430.7022000000002</v>
      </c>
      <c r="HK42" s="99">
        <v>3368.9436000000001</v>
      </c>
      <c r="HL42" s="100">
        <v>565.20000000000005</v>
      </c>
    </row>
    <row r="43" spans="1:220" x14ac:dyDescent="0.35">
      <c r="A43" s="1"/>
      <c r="B43" s="243">
        <v>0.77083333333333337</v>
      </c>
      <c r="C43" s="97"/>
      <c r="D43" s="98"/>
      <c r="E43" s="99"/>
      <c r="F43" s="99">
        <v>8.8000000000000007</v>
      </c>
      <c r="G43" s="100">
        <v>8.5</v>
      </c>
      <c r="H43" s="98"/>
      <c r="I43" s="100"/>
      <c r="J43" s="98">
        <v>81.099999999999994</v>
      </c>
      <c r="K43" s="100"/>
      <c r="L43" s="98"/>
      <c r="M43" s="99"/>
      <c r="N43" s="99"/>
      <c r="O43" s="99"/>
      <c r="P43" s="99"/>
      <c r="Q43" s="99"/>
      <c r="R43" s="99"/>
      <c r="S43" s="100"/>
      <c r="T43" s="98">
        <v>18.100000000000001</v>
      </c>
      <c r="U43" s="99">
        <v>19.2</v>
      </c>
      <c r="V43" s="99">
        <v>24.4</v>
      </c>
      <c r="W43" s="100">
        <v>1.1000000000000001</v>
      </c>
      <c r="X43" s="97"/>
      <c r="Y43" s="98"/>
      <c r="Z43" s="99"/>
      <c r="AA43" s="100"/>
      <c r="AB43" s="98"/>
      <c r="AC43" s="99"/>
      <c r="AD43" s="99"/>
      <c r="AE43" s="99"/>
      <c r="AF43" s="99">
        <v>12.2</v>
      </c>
      <c r="AG43" s="99">
        <v>24.5</v>
      </c>
      <c r="AH43" s="100">
        <v>10.3</v>
      </c>
      <c r="AI43" s="97"/>
      <c r="AJ43" s="97"/>
      <c r="AK43" s="97">
        <v>179.4</v>
      </c>
      <c r="AL43" s="98"/>
      <c r="AM43" s="100">
        <v>7.9</v>
      </c>
      <c r="AN43" s="98"/>
      <c r="AO43" s="100"/>
      <c r="AP43" s="97"/>
      <c r="AQ43" s="98"/>
      <c r="AR43" s="100"/>
      <c r="AS43" s="97"/>
      <c r="AT43" s="97"/>
      <c r="AU43" s="97"/>
      <c r="AV43" s="98"/>
      <c r="AW43" s="99"/>
      <c r="AX43" s="100">
        <v>355.9</v>
      </c>
      <c r="AY43" s="98"/>
      <c r="AZ43" s="99"/>
      <c r="BA43" s="99"/>
      <c r="BB43" s="99"/>
      <c r="BC43" s="99"/>
      <c r="BD43" s="99"/>
      <c r="BE43" s="99"/>
      <c r="BF43" s="100"/>
      <c r="BG43" s="98"/>
      <c r="BH43" s="100"/>
      <c r="BI43" s="97"/>
      <c r="BJ43" s="98"/>
      <c r="BK43" s="99">
        <v>184.9</v>
      </c>
      <c r="BL43" s="100"/>
      <c r="BM43" s="98">
        <v>164.4</v>
      </c>
      <c r="BN43" s="99">
        <v>165.5</v>
      </c>
      <c r="BO43" s="99">
        <v>165.6</v>
      </c>
      <c r="BP43" s="99"/>
      <c r="BQ43" s="99"/>
      <c r="BR43" s="99"/>
      <c r="BS43" s="99"/>
      <c r="BT43" s="99"/>
      <c r="BU43" s="99"/>
      <c r="BV43" s="99">
        <v>110.5</v>
      </c>
      <c r="BW43" s="99">
        <v>206.5</v>
      </c>
      <c r="BX43" s="99">
        <v>206.1</v>
      </c>
      <c r="BY43" s="99">
        <v>206</v>
      </c>
      <c r="BZ43" s="100"/>
      <c r="CA43" s="98">
        <v>17.399999999999999</v>
      </c>
      <c r="CB43" s="100">
        <v>44.1</v>
      </c>
      <c r="CC43" s="97"/>
      <c r="CD43" s="98"/>
      <c r="CE43" s="99"/>
      <c r="CF43" s="99"/>
      <c r="CG43" s="99"/>
      <c r="CH43" s="99"/>
      <c r="CI43" s="99">
        <v>118.1</v>
      </c>
      <c r="CJ43" s="99">
        <v>52.4</v>
      </c>
      <c r="CK43" s="99">
        <v>53.7</v>
      </c>
      <c r="CL43" s="99"/>
      <c r="CM43" s="99"/>
      <c r="CN43" s="99"/>
      <c r="CO43" s="100"/>
      <c r="CP43" s="98">
        <v>180.6</v>
      </c>
      <c r="CQ43" s="99">
        <v>180.5</v>
      </c>
      <c r="CR43" s="99">
        <v>181.3</v>
      </c>
      <c r="CS43" s="100">
        <v>181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3170.1433999999999</v>
      </c>
      <c r="HK43" s="99">
        <v>3108.3849</v>
      </c>
      <c r="HL43" s="100">
        <v>565.20000000000005</v>
      </c>
    </row>
    <row r="44" spans="1:220" x14ac:dyDescent="0.35">
      <c r="A44" s="1"/>
      <c r="B44" s="243">
        <v>0.79166666666666663</v>
      </c>
      <c r="C44" s="97"/>
      <c r="D44" s="98"/>
      <c r="E44" s="99"/>
      <c r="F44" s="99">
        <v>8.8000000000000007</v>
      </c>
      <c r="G44" s="100">
        <v>8.5</v>
      </c>
      <c r="H44" s="98"/>
      <c r="I44" s="100"/>
      <c r="J44" s="98">
        <v>81.099999999999994</v>
      </c>
      <c r="K44" s="100"/>
      <c r="L44" s="98"/>
      <c r="M44" s="99"/>
      <c r="N44" s="99"/>
      <c r="O44" s="99"/>
      <c r="P44" s="99"/>
      <c r="Q44" s="99"/>
      <c r="R44" s="99"/>
      <c r="S44" s="100"/>
      <c r="T44" s="98">
        <v>18.100000000000001</v>
      </c>
      <c r="U44" s="99">
        <v>19.2</v>
      </c>
      <c r="V44" s="99">
        <v>24.4</v>
      </c>
      <c r="W44" s="100">
        <v>1.1000000000000001</v>
      </c>
      <c r="X44" s="97"/>
      <c r="Y44" s="98"/>
      <c r="Z44" s="99"/>
      <c r="AA44" s="100"/>
      <c r="AB44" s="98"/>
      <c r="AC44" s="99"/>
      <c r="AD44" s="99"/>
      <c r="AE44" s="99"/>
      <c r="AF44" s="99">
        <v>12.2</v>
      </c>
      <c r="AG44" s="99">
        <v>24.5</v>
      </c>
      <c r="AH44" s="100">
        <v>10.3</v>
      </c>
      <c r="AI44" s="97"/>
      <c r="AJ44" s="97"/>
      <c r="AK44" s="97">
        <v>179.4</v>
      </c>
      <c r="AL44" s="98"/>
      <c r="AM44" s="100">
        <v>7.9</v>
      </c>
      <c r="AN44" s="98"/>
      <c r="AO44" s="100"/>
      <c r="AP44" s="97"/>
      <c r="AQ44" s="98"/>
      <c r="AR44" s="100"/>
      <c r="AS44" s="97"/>
      <c r="AT44" s="97"/>
      <c r="AU44" s="97"/>
      <c r="AV44" s="98"/>
      <c r="AW44" s="99"/>
      <c r="AX44" s="100">
        <v>355.9</v>
      </c>
      <c r="AY44" s="98"/>
      <c r="AZ44" s="99"/>
      <c r="BA44" s="99"/>
      <c r="BB44" s="99"/>
      <c r="BC44" s="99"/>
      <c r="BD44" s="99"/>
      <c r="BE44" s="99"/>
      <c r="BF44" s="100"/>
      <c r="BG44" s="98"/>
      <c r="BH44" s="100"/>
      <c r="BI44" s="97"/>
      <c r="BJ44" s="98"/>
      <c r="BK44" s="99">
        <v>184.9</v>
      </c>
      <c r="BL44" s="100"/>
      <c r="BM44" s="98">
        <v>164.4</v>
      </c>
      <c r="BN44" s="99">
        <v>165.5</v>
      </c>
      <c r="BO44" s="99">
        <v>165.6</v>
      </c>
      <c r="BP44" s="99"/>
      <c r="BQ44" s="99"/>
      <c r="BR44" s="99"/>
      <c r="BS44" s="99"/>
      <c r="BT44" s="99"/>
      <c r="BU44" s="99"/>
      <c r="BV44" s="99">
        <v>110.5</v>
      </c>
      <c r="BW44" s="99">
        <v>206.5</v>
      </c>
      <c r="BX44" s="99">
        <v>206.1</v>
      </c>
      <c r="BY44" s="99">
        <v>206</v>
      </c>
      <c r="BZ44" s="100"/>
      <c r="CA44" s="98">
        <v>17.399999999999999</v>
      </c>
      <c r="CB44" s="100">
        <v>44.1</v>
      </c>
      <c r="CC44" s="97"/>
      <c r="CD44" s="98"/>
      <c r="CE44" s="99"/>
      <c r="CF44" s="99"/>
      <c r="CG44" s="99"/>
      <c r="CH44" s="99"/>
      <c r="CI44" s="99">
        <v>118.1</v>
      </c>
      <c r="CJ44" s="99">
        <v>52.4</v>
      </c>
      <c r="CK44" s="99">
        <v>53.7</v>
      </c>
      <c r="CL44" s="99"/>
      <c r="CM44" s="99"/>
      <c r="CN44" s="99"/>
      <c r="CO44" s="100"/>
      <c r="CP44" s="98">
        <v>180.6</v>
      </c>
      <c r="CQ44" s="99">
        <v>180.5</v>
      </c>
      <c r="CR44" s="99">
        <v>181.3</v>
      </c>
      <c r="CS44" s="100">
        <v>181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3170.1433999999999</v>
      </c>
      <c r="HK44" s="99">
        <v>3108.3849</v>
      </c>
      <c r="HL44" s="100">
        <v>565.20000000000005</v>
      </c>
    </row>
    <row r="45" spans="1:220" x14ac:dyDescent="0.35">
      <c r="A45" s="1"/>
      <c r="B45" s="243">
        <v>0.8125</v>
      </c>
      <c r="C45" s="97"/>
      <c r="D45" s="98"/>
      <c r="E45" s="99"/>
      <c r="F45" s="99">
        <v>8.8000000000000007</v>
      </c>
      <c r="G45" s="100">
        <v>8.5</v>
      </c>
      <c r="H45" s="98"/>
      <c r="I45" s="100"/>
      <c r="J45" s="98">
        <v>81.099999999999994</v>
      </c>
      <c r="K45" s="100"/>
      <c r="L45" s="98"/>
      <c r="M45" s="99"/>
      <c r="N45" s="99"/>
      <c r="O45" s="99"/>
      <c r="P45" s="99"/>
      <c r="Q45" s="99"/>
      <c r="R45" s="99"/>
      <c r="S45" s="100"/>
      <c r="T45" s="98">
        <v>18.100000000000001</v>
      </c>
      <c r="U45" s="99">
        <v>19.2</v>
      </c>
      <c r="V45" s="99">
        <v>24.4</v>
      </c>
      <c r="W45" s="100">
        <v>1.1000000000000001</v>
      </c>
      <c r="X45" s="97"/>
      <c r="Y45" s="98"/>
      <c r="Z45" s="99"/>
      <c r="AA45" s="100"/>
      <c r="AB45" s="98"/>
      <c r="AC45" s="99"/>
      <c r="AD45" s="99"/>
      <c r="AE45" s="99"/>
      <c r="AF45" s="99">
        <v>12.2</v>
      </c>
      <c r="AG45" s="99">
        <v>24.5</v>
      </c>
      <c r="AH45" s="100">
        <v>10.3</v>
      </c>
      <c r="AI45" s="97"/>
      <c r="AJ45" s="97"/>
      <c r="AK45" s="97">
        <v>179.4</v>
      </c>
      <c r="AL45" s="98"/>
      <c r="AM45" s="100">
        <v>7.9</v>
      </c>
      <c r="AN45" s="98"/>
      <c r="AO45" s="100"/>
      <c r="AP45" s="97"/>
      <c r="AQ45" s="98"/>
      <c r="AR45" s="100"/>
      <c r="AS45" s="97"/>
      <c r="AT45" s="97"/>
      <c r="AU45" s="97"/>
      <c r="AV45" s="98"/>
      <c r="AW45" s="99"/>
      <c r="AX45" s="100">
        <v>355.9</v>
      </c>
      <c r="AY45" s="98"/>
      <c r="AZ45" s="99"/>
      <c r="BA45" s="99"/>
      <c r="BB45" s="99"/>
      <c r="BC45" s="99"/>
      <c r="BD45" s="99"/>
      <c r="BE45" s="99"/>
      <c r="BF45" s="100"/>
      <c r="BG45" s="98"/>
      <c r="BH45" s="100"/>
      <c r="BI45" s="97"/>
      <c r="BJ45" s="98"/>
      <c r="BK45" s="99">
        <v>184.9</v>
      </c>
      <c r="BL45" s="100"/>
      <c r="BM45" s="98">
        <v>164.4</v>
      </c>
      <c r="BN45" s="99">
        <v>165.5</v>
      </c>
      <c r="BO45" s="99">
        <v>165.6</v>
      </c>
      <c r="BP45" s="99"/>
      <c r="BQ45" s="99"/>
      <c r="BR45" s="99"/>
      <c r="BS45" s="99"/>
      <c r="BT45" s="99"/>
      <c r="BU45" s="99"/>
      <c r="BV45" s="99">
        <v>110.5</v>
      </c>
      <c r="BW45" s="99">
        <v>206.5</v>
      </c>
      <c r="BX45" s="99">
        <v>206.1</v>
      </c>
      <c r="BY45" s="99">
        <v>206</v>
      </c>
      <c r="BZ45" s="100"/>
      <c r="CA45" s="98">
        <v>17.399999999999999</v>
      </c>
      <c r="CB45" s="100">
        <v>44.1</v>
      </c>
      <c r="CC45" s="97"/>
      <c r="CD45" s="98"/>
      <c r="CE45" s="99"/>
      <c r="CF45" s="99"/>
      <c r="CG45" s="99"/>
      <c r="CH45" s="99"/>
      <c r="CI45" s="99">
        <v>118.1</v>
      </c>
      <c r="CJ45" s="99">
        <v>52.4</v>
      </c>
      <c r="CK45" s="99">
        <v>53.7</v>
      </c>
      <c r="CL45" s="99"/>
      <c r="CM45" s="99"/>
      <c r="CN45" s="99"/>
      <c r="CO45" s="100"/>
      <c r="CP45" s="98">
        <v>180.6</v>
      </c>
      <c r="CQ45" s="99">
        <v>180.5</v>
      </c>
      <c r="CR45" s="99">
        <v>181.3</v>
      </c>
      <c r="CS45" s="100">
        <v>181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3170.1433999999999</v>
      </c>
      <c r="HK45" s="99">
        <v>3108.3849</v>
      </c>
      <c r="HL45" s="100">
        <v>565.20000000000005</v>
      </c>
    </row>
    <row r="46" spans="1:220" x14ac:dyDescent="0.35">
      <c r="A46" s="1"/>
      <c r="B46" s="243">
        <v>0.83333333333333337</v>
      </c>
      <c r="C46" s="97"/>
      <c r="D46" s="98"/>
      <c r="E46" s="99"/>
      <c r="F46" s="99">
        <v>8.8000000000000007</v>
      </c>
      <c r="G46" s="100">
        <v>8.5</v>
      </c>
      <c r="H46" s="98"/>
      <c r="I46" s="100"/>
      <c r="J46" s="98">
        <v>81.099999999999994</v>
      </c>
      <c r="K46" s="100"/>
      <c r="L46" s="98"/>
      <c r="M46" s="99"/>
      <c r="N46" s="99"/>
      <c r="O46" s="99"/>
      <c r="P46" s="99"/>
      <c r="Q46" s="99"/>
      <c r="R46" s="99"/>
      <c r="S46" s="100"/>
      <c r="T46" s="98">
        <v>18.100000000000001</v>
      </c>
      <c r="U46" s="99">
        <v>19.2</v>
      </c>
      <c r="V46" s="99">
        <v>24.4</v>
      </c>
      <c r="W46" s="100">
        <v>1.1000000000000001</v>
      </c>
      <c r="X46" s="97"/>
      <c r="Y46" s="98"/>
      <c r="Z46" s="99"/>
      <c r="AA46" s="100"/>
      <c r="AB46" s="98"/>
      <c r="AC46" s="99"/>
      <c r="AD46" s="99"/>
      <c r="AE46" s="99"/>
      <c r="AF46" s="99">
        <v>12.2</v>
      </c>
      <c r="AG46" s="99">
        <v>24.5</v>
      </c>
      <c r="AH46" s="100">
        <v>10.3</v>
      </c>
      <c r="AI46" s="97"/>
      <c r="AJ46" s="97"/>
      <c r="AK46" s="97">
        <v>179.4</v>
      </c>
      <c r="AL46" s="98"/>
      <c r="AM46" s="100">
        <v>7.9</v>
      </c>
      <c r="AN46" s="98"/>
      <c r="AO46" s="100"/>
      <c r="AP46" s="97"/>
      <c r="AQ46" s="98"/>
      <c r="AR46" s="100"/>
      <c r="AS46" s="97"/>
      <c r="AT46" s="97"/>
      <c r="AU46" s="97"/>
      <c r="AV46" s="98"/>
      <c r="AW46" s="99"/>
      <c r="AX46" s="100">
        <v>355.9</v>
      </c>
      <c r="AY46" s="98"/>
      <c r="AZ46" s="99"/>
      <c r="BA46" s="99"/>
      <c r="BB46" s="99"/>
      <c r="BC46" s="99"/>
      <c r="BD46" s="99"/>
      <c r="BE46" s="99"/>
      <c r="BF46" s="100"/>
      <c r="BG46" s="98"/>
      <c r="BH46" s="100"/>
      <c r="BI46" s="97"/>
      <c r="BJ46" s="98"/>
      <c r="BK46" s="99">
        <v>184.9</v>
      </c>
      <c r="BL46" s="100"/>
      <c r="BM46" s="98">
        <v>164.4</v>
      </c>
      <c r="BN46" s="99">
        <v>165.5</v>
      </c>
      <c r="BO46" s="99">
        <v>165.6</v>
      </c>
      <c r="BP46" s="99"/>
      <c r="BQ46" s="99"/>
      <c r="BR46" s="99"/>
      <c r="BS46" s="99"/>
      <c r="BT46" s="99"/>
      <c r="BU46" s="99"/>
      <c r="BV46" s="99">
        <v>110.5</v>
      </c>
      <c r="BW46" s="99">
        <v>206.5</v>
      </c>
      <c r="BX46" s="99">
        <v>206.1</v>
      </c>
      <c r="BY46" s="99">
        <v>206</v>
      </c>
      <c r="BZ46" s="100"/>
      <c r="CA46" s="98">
        <v>17.399999999999999</v>
      </c>
      <c r="CB46" s="100">
        <v>44.1</v>
      </c>
      <c r="CC46" s="97"/>
      <c r="CD46" s="98"/>
      <c r="CE46" s="99"/>
      <c r="CF46" s="99"/>
      <c r="CG46" s="99"/>
      <c r="CH46" s="99"/>
      <c r="CI46" s="99">
        <v>118.1</v>
      </c>
      <c r="CJ46" s="99">
        <v>52.4</v>
      </c>
      <c r="CK46" s="99">
        <v>53.7</v>
      </c>
      <c r="CL46" s="99"/>
      <c r="CM46" s="99"/>
      <c r="CN46" s="99"/>
      <c r="CO46" s="100"/>
      <c r="CP46" s="98">
        <v>180.6</v>
      </c>
      <c r="CQ46" s="99">
        <v>180.5</v>
      </c>
      <c r="CR46" s="99">
        <v>181.3</v>
      </c>
      <c r="CS46" s="100">
        <v>181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3170.1433999999999</v>
      </c>
      <c r="HK46" s="99">
        <v>3108.3849</v>
      </c>
      <c r="HL46" s="100">
        <v>565.20000000000005</v>
      </c>
    </row>
    <row r="47" spans="1:220" x14ac:dyDescent="0.35">
      <c r="A47" s="1"/>
      <c r="B47" s="243">
        <v>0.85416666666666663</v>
      </c>
      <c r="C47" s="97"/>
      <c r="D47" s="98"/>
      <c r="E47" s="99"/>
      <c r="F47" s="99">
        <v>8.8000000000000007</v>
      </c>
      <c r="G47" s="100">
        <v>8.5</v>
      </c>
      <c r="H47" s="98"/>
      <c r="I47" s="100"/>
      <c r="J47" s="98">
        <v>81.099999999999994</v>
      </c>
      <c r="K47" s="100"/>
      <c r="L47" s="98"/>
      <c r="M47" s="99"/>
      <c r="N47" s="99"/>
      <c r="O47" s="99"/>
      <c r="P47" s="99"/>
      <c r="Q47" s="99"/>
      <c r="R47" s="99"/>
      <c r="S47" s="100"/>
      <c r="T47" s="98">
        <v>18.100000000000001</v>
      </c>
      <c r="U47" s="99">
        <v>19.2</v>
      </c>
      <c r="V47" s="99">
        <v>24.4</v>
      </c>
      <c r="W47" s="100">
        <v>1.1000000000000001</v>
      </c>
      <c r="X47" s="97"/>
      <c r="Y47" s="98"/>
      <c r="Z47" s="99"/>
      <c r="AA47" s="100"/>
      <c r="AB47" s="98"/>
      <c r="AC47" s="99"/>
      <c r="AD47" s="99"/>
      <c r="AE47" s="99"/>
      <c r="AF47" s="99">
        <v>12.2</v>
      </c>
      <c r="AG47" s="99">
        <v>24.5</v>
      </c>
      <c r="AH47" s="100">
        <v>10.3</v>
      </c>
      <c r="AI47" s="97"/>
      <c r="AJ47" s="97"/>
      <c r="AK47" s="97">
        <v>179.4</v>
      </c>
      <c r="AL47" s="98"/>
      <c r="AM47" s="100">
        <v>7.9</v>
      </c>
      <c r="AN47" s="98"/>
      <c r="AO47" s="100"/>
      <c r="AP47" s="97"/>
      <c r="AQ47" s="98"/>
      <c r="AR47" s="100"/>
      <c r="AS47" s="97"/>
      <c r="AT47" s="97"/>
      <c r="AU47" s="97"/>
      <c r="AV47" s="98"/>
      <c r="AW47" s="99"/>
      <c r="AX47" s="100">
        <v>355.9</v>
      </c>
      <c r="AY47" s="98"/>
      <c r="AZ47" s="99"/>
      <c r="BA47" s="99"/>
      <c r="BB47" s="99"/>
      <c r="BC47" s="99"/>
      <c r="BD47" s="99"/>
      <c r="BE47" s="99"/>
      <c r="BF47" s="100"/>
      <c r="BG47" s="98"/>
      <c r="BH47" s="100"/>
      <c r="BI47" s="97"/>
      <c r="BJ47" s="98"/>
      <c r="BK47" s="99">
        <v>184.9</v>
      </c>
      <c r="BL47" s="100"/>
      <c r="BM47" s="98">
        <v>164.4</v>
      </c>
      <c r="BN47" s="99">
        <v>165.5</v>
      </c>
      <c r="BO47" s="99">
        <v>165.6</v>
      </c>
      <c r="BP47" s="99"/>
      <c r="BQ47" s="99"/>
      <c r="BR47" s="99"/>
      <c r="BS47" s="99"/>
      <c r="BT47" s="99"/>
      <c r="BU47" s="99"/>
      <c r="BV47" s="99">
        <v>110.5</v>
      </c>
      <c r="BW47" s="99">
        <v>206.5</v>
      </c>
      <c r="BX47" s="99">
        <v>206.1</v>
      </c>
      <c r="BY47" s="99">
        <v>206</v>
      </c>
      <c r="BZ47" s="100"/>
      <c r="CA47" s="98">
        <v>17.399999999999999</v>
      </c>
      <c r="CB47" s="100">
        <v>44.1</v>
      </c>
      <c r="CC47" s="97"/>
      <c r="CD47" s="98"/>
      <c r="CE47" s="99"/>
      <c r="CF47" s="99"/>
      <c r="CG47" s="99"/>
      <c r="CH47" s="99"/>
      <c r="CI47" s="99">
        <v>118.1</v>
      </c>
      <c r="CJ47" s="99">
        <v>52.4</v>
      </c>
      <c r="CK47" s="99">
        <v>53.7</v>
      </c>
      <c r="CL47" s="99"/>
      <c r="CM47" s="99"/>
      <c r="CN47" s="99"/>
      <c r="CO47" s="100"/>
      <c r="CP47" s="98">
        <v>180.6</v>
      </c>
      <c r="CQ47" s="99">
        <v>180.5</v>
      </c>
      <c r="CR47" s="99">
        <v>181.3</v>
      </c>
      <c r="CS47" s="100">
        <v>181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3170.1433999999999</v>
      </c>
      <c r="HK47" s="99">
        <v>3108.3849</v>
      </c>
      <c r="HL47" s="100">
        <v>565.20000000000005</v>
      </c>
    </row>
    <row r="48" spans="1:220" x14ac:dyDescent="0.35">
      <c r="A48" s="1"/>
      <c r="B48" s="243">
        <v>0.875</v>
      </c>
      <c r="C48" s="97"/>
      <c r="D48" s="98"/>
      <c r="E48" s="99"/>
      <c r="F48" s="99">
        <v>8.8000000000000007</v>
      </c>
      <c r="G48" s="100">
        <v>8.5</v>
      </c>
      <c r="H48" s="98"/>
      <c r="I48" s="100"/>
      <c r="J48" s="98">
        <v>81.099999999999994</v>
      </c>
      <c r="K48" s="100"/>
      <c r="L48" s="98"/>
      <c r="M48" s="99"/>
      <c r="N48" s="99"/>
      <c r="O48" s="99"/>
      <c r="P48" s="99"/>
      <c r="Q48" s="99"/>
      <c r="R48" s="99"/>
      <c r="S48" s="100"/>
      <c r="T48" s="98">
        <v>18.100000000000001</v>
      </c>
      <c r="U48" s="99">
        <v>19.2</v>
      </c>
      <c r="V48" s="99">
        <v>24.4</v>
      </c>
      <c r="W48" s="100">
        <v>1.1000000000000001</v>
      </c>
      <c r="X48" s="97"/>
      <c r="Y48" s="98"/>
      <c r="Z48" s="99"/>
      <c r="AA48" s="100"/>
      <c r="AB48" s="98"/>
      <c r="AC48" s="99"/>
      <c r="AD48" s="99"/>
      <c r="AE48" s="99"/>
      <c r="AF48" s="99">
        <v>12.2</v>
      </c>
      <c r="AG48" s="99">
        <v>24.5</v>
      </c>
      <c r="AH48" s="100">
        <v>10.3</v>
      </c>
      <c r="AI48" s="97"/>
      <c r="AJ48" s="97"/>
      <c r="AK48" s="97">
        <v>179.4</v>
      </c>
      <c r="AL48" s="98"/>
      <c r="AM48" s="100">
        <v>7.9</v>
      </c>
      <c r="AN48" s="98"/>
      <c r="AO48" s="100"/>
      <c r="AP48" s="97"/>
      <c r="AQ48" s="98"/>
      <c r="AR48" s="100"/>
      <c r="AS48" s="97"/>
      <c r="AT48" s="97"/>
      <c r="AU48" s="97"/>
      <c r="AV48" s="98"/>
      <c r="AW48" s="99"/>
      <c r="AX48" s="100">
        <v>355.9</v>
      </c>
      <c r="AY48" s="98"/>
      <c r="AZ48" s="99"/>
      <c r="BA48" s="99"/>
      <c r="BB48" s="99"/>
      <c r="BC48" s="99"/>
      <c r="BD48" s="99"/>
      <c r="BE48" s="99"/>
      <c r="BF48" s="100"/>
      <c r="BG48" s="98"/>
      <c r="BH48" s="100"/>
      <c r="BI48" s="97"/>
      <c r="BJ48" s="98"/>
      <c r="BK48" s="99">
        <v>184.9</v>
      </c>
      <c r="BL48" s="100"/>
      <c r="BM48" s="98">
        <v>164.4</v>
      </c>
      <c r="BN48" s="99">
        <v>165.5</v>
      </c>
      <c r="BO48" s="99">
        <v>165.6</v>
      </c>
      <c r="BP48" s="99"/>
      <c r="BQ48" s="99"/>
      <c r="BR48" s="99"/>
      <c r="BS48" s="99"/>
      <c r="BT48" s="99"/>
      <c r="BU48" s="99"/>
      <c r="BV48" s="99">
        <v>110.5</v>
      </c>
      <c r="BW48" s="99">
        <v>206.5</v>
      </c>
      <c r="BX48" s="99">
        <v>206.1</v>
      </c>
      <c r="BY48" s="99">
        <v>206</v>
      </c>
      <c r="BZ48" s="100"/>
      <c r="CA48" s="98">
        <v>17.399999999999999</v>
      </c>
      <c r="CB48" s="100">
        <v>44.1</v>
      </c>
      <c r="CC48" s="97"/>
      <c r="CD48" s="98"/>
      <c r="CE48" s="99"/>
      <c r="CF48" s="99"/>
      <c r="CG48" s="99"/>
      <c r="CH48" s="99"/>
      <c r="CI48" s="99">
        <v>118.1</v>
      </c>
      <c r="CJ48" s="99">
        <v>52.4</v>
      </c>
      <c r="CK48" s="99">
        <v>53.7</v>
      </c>
      <c r="CL48" s="99"/>
      <c r="CM48" s="99"/>
      <c r="CN48" s="99"/>
      <c r="CO48" s="100"/>
      <c r="CP48" s="98">
        <v>180.6</v>
      </c>
      <c r="CQ48" s="99">
        <v>180.5</v>
      </c>
      <c r="CR48" s="99">
        <v>181.3</v>
      </c>
      <c r="CS48" s="100">
        <v>181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3170.1433999999999</v>
      </c>
      <c r="HK48" s="99">
        <v>3108.3849</v>
      </c>
      <c r="HL48" s="100">
        <v>565.20000000000005</v>
      </c>
    </row>
    <row r="49" spans="1:220" x14ac:dyDescent="0.35">
      <c r="A49" s="1"/>
      <c r="B49" s="243">
        <v>0.89583333333333337</v>
      </c>
      <c r="C49" s="97"/>
      <c r="D49" s="98"/>
      <c r="E49" s="99"/>
      <c r="F49" s="99">
        <v>8.8000000000000007</v>
      </c>
      <c r="G49" s="100">
        <v>8.5</v>
      </c>
      <c r="H49" s="98"/>
      <c r="I49" s="100"/>
      <c r="J49" s="98">
        <v>81.099999999999994</v>
      </c>
      <c r="K49" s="100"/>
      <c r="L49" s="98"/>
      <c r="M49" s="99"/>
      <c r="N49" s="99"/>
      <c r="O49" s="99"/>
      <c r="P49" s="99"/>
      <c r="Q49" s="99"/>
      <c r="R49" s="99"/>
      <c r="S49" s="100"/>
      <c r="T49" s="98">
        <v>18.100000000000001</v>
      </c>
      <c r="U49" s="99">
        <v>19.2</v>
      </c>
      <c r="V49" s="99">
        <v>24.4</v>
      </c>
      <c r="W49" s="100">
        <v>1.1000000000000001</v>
      </c>
      <c r="X49" s="97"/>
      <c r="Y49" s="98"/>
      <c r="Z49" s="99"/>
      <c r="AA49" s="100"/>
      <c r="AB49" s="98"/>
      <c r="AC49" s="99"/>
      <c r="AD49" s="99"/>
      <c r="AE49" s="99"/>
      <c r="AF49" s="99">
        <v>12.2</v>
      </c>
      <c r="AG49" s="99">
        <v>24.5</v>
      </c>
      <c r="AH49" s="100">
        <v>10.3</v>
      </c>
      <c r="AI49" s="97"/>
      <c r="AJ49" s="97"/>
      <c r="AK49" s="97">
        <v>179.4</v>
      </c>
      <c r="AL49" s="98"/>
      <c r="AM49" s="100">
        <v>7.9</v>
      </c>
      <c r="AN49" s="98"/>
      <c r="AO49" s="100"/>
      <c r="AP49" s="97"/>
      <c r="AQ49" s="98"/>
      <c r="AR49" s="100"/>
      <c r="AS49" s="97"/>
      <c r="AT49" s="97"/>
      <c r="AU49" s="97"/>
      <c r="AV49" s="98"/>
      <c r="AW49" s="99"/>
      <c r="AX49" s="100">
        <v>355.9</v>
      </c>
      <c r="AY49" s="98"/>
      <c r="AZ49" s="99"/>
      <c r="BA49" s="99"/>
      <c r="BB49" s="99"/>
      <c r="BC49" s="99"/>
      <c r="BD49" s="99"/>
      <c r="BE49" s="99"/>
      <c r="BF49" s="100"/>
      <c r="BG49" s="98"/>
      <c r="BH49" s="100"/>
      <c r="BI49" s="97"/>
      <c r="BJ49" s="98"/>
      <c r="BK49" s="99">
        <v>184.9</v>
      </c>
      <c r="BL49" s="100"/>
      <c r="BM49" s="98">
        <v>164.4</v>
      </c>
      <c r="BN49" s="99">
        <v>165.5</v>
      </c>
      <c r="BO49" s="99">
        <v>165.6</v>
      </c>
      <c r="BP49" s="99"/>
      <c r="BQ49" s="99"/>
      <c r="BR49" s="99"/>
      <c r="BS49" s="99"/>
      <c r="BT49" s="99"/>
      <c r="BU49" s="99"/>
      <c r="BV49" s="99">
        <v>110.5</v>
      </c>
      <c r="BW49" s="99">
        <v>206.5</v>
      </c>
      <c r="BX49" s="99">
        <v>206.1</v>
      </c>
      <c r="BY49" s="99">
        <v>206</v>
      </c>
      <c r="BZ49" s="100"/>
      <c r="CA49" s="98">
        <v>17.399999999999999</v>
      </c>
      <c r="CB49" s="100">
        <v>44.1</v>
      </c>
      <c r="CC49" s="97"/>
      <c r="CD49" s="98"/>
      <c r="CE49" s="99"/>
      <c r="CF49" s="99"/>
      <c r="CG49" s="99"/>
      <c r="CH49" s="99"/>
      <c r="CI49" s="99">
        <v>118.1</v>
      </c>
      <c r="CJ49" s="99">
        <v>52.4</v>
      </c>
      <c r="CK49" s="99">
        <v>53.7</v>
      </c>
      <c r="CL49" s="99"/>
      <c r="CM49" s="99"/>
      <c r="CN49" s="99"/>
      <c r="CO49" s="100"/>
      <c r="CP49" s="98">
        <v>180.6</v>
      </c>
      <c r="CQ49" s="99">
        <v>180.5</v>
      </c>
      <c r="CR49" s="99">
        <v>181.3</v>
      </c>
      <c r="CS49" s="100">
        <v>181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3170.1433999999999</v>
      </c>
      <c r="HK49" s="99">
        <v>3108.3849</v>
      </c>
      <c r="HL49" s="100">
        <v>565.20000000000005</v>
      </c>
    </row>
    <row r="50" spans="1:220" x14ac:dyDescent="0.35">
      <c r="A50" s="1"/>
      <c r="B50" s="243">
        <v>0.91666666666666663</v>
      </c>
      <c r="C50" s="97"/>
      <c r="D50" s="98"/>
      <c r="E50" s="99"/>
      <c r="F50" s="99">
        <v>8.8000000000000007</v>
      </c>
      <c r="G50" s="100">
        <v>8.5</v>
      </c>
      <c r="H50" s="98"/>
      <c r="I50" s="100"/>
      <c r="J50" s="98">
        <v>81.099999999999994</v>
      </c>
      <c r="K50" s="100"/>
      <c r="L50" s="98"/>
      <c r="M50" s="99"/>
      <c r="N50" s="99"/>
      <c r="O50" s="99"/>
      <c r="P50" s="99"/>
      <c r="Q50" s="99"/>
      <c r="R50" s="99"/>
      <c r="S50" s="100"/>
      <c r="T50" s="98">
        <v>18.100000000000001</v>
      </c>
      <c r="U50" s="99">
        <v>19.2</v>
      </c>
      <c r="V50" s="99">
        <v>24.4</v>
      </c>
      <c r="W50" s="100">
        <v>1.1000000000000001</v>
      </c>
      <c r="X50" s="97"/>
      <c r="Y50" s="98"/>
      <c r="Z50" s="99"/>
      <c r="AA50" s="100"/>
      <c r="AB50" s="98"/>
      <c r="AC50" s="99"/>
      <c r="AD50" s="99"/>
      <c r="AE50" s="99"/>
      <c r="AF50" s="99">
        <v>12.2</v>
      </c>
      <c r="AG50" s="99">
        <v>24.5</v>
      </c>
      <c r="AH50" s="100">
        <v>10.3</v>
      </c>
      <c r="AI50" s="97"/>
      <c r="AJ50" s="97"/>
      <c r="AK50" s="97">
        <v>179.4</v>
      </c>
      <c r="AL50" s="98"/>
      <c r="AM50" s="100">
        <v>7.9</v>
      </c>
      <c r="AN50" s="98"/>
      <c r="AO50" s="100"/>
      <c r="AP50" s="97"/>
      <c r="AQ50" s="98"/>
      <c r="AR50" s="100"/>
      <c r="AS50" s="97"/>
      <c r="AT50" s="97"/>
      <c r="AU50" s="97"/>
      <c r="AV50" s="98"/>
      <c r="AW50" s="99"/>
      <c r="AX50" s="100">
        <v>355.9</v>
      </c>
      <c r="AY50" s="98"/>
      <c r="AZ50" s="99"/>
      <c r="BA50" s="99"/>
      <c r="BB50" s="99"/>
      <c r="BC50" s="99"/>
      <c r="BD50" s="99"/>
      <c r="BE50" s="99"/>
      <c r="BF50" s="100"/>
      <c r="BG50" s="98"/>
      <c r="BH50" s="100"/>
      <c r="BI50" s="97"/>
      <c r="BJ50" s="98"/>
      <c r="BK50" s="99">
        <v>184.9</v>
      </c>
      <c r="BL50" s="100"/>
      <c r="BM50" s="98">
        <v>164.4</v>
      </c>
      <c r="BN50" s="99">
        <v>165.5</v>
      </c>
      <c r="BO50" s="99">
        <v>165.6</v>
      </c>
      <c r="BP50" s="99"/>
      <c r="BQ50" s="99"/>
      <c r="BR50" s="99"/>
      <c r="BS50" s="99"/>
      <c r="BT50" s="99"/>
      <c r="BU50" s="99"/>
      <c r="BV50" s="99">
        <v>110.5</v>
      </c>
      <c r="BW50" s="99">
        <v>206.5</v>
      </c>
      <c r="BX50" s="99">
        <v>206.1</v>
      </c>
      <c r="BY50" s="99">
        <v>206</v>
      </c>
      <c r="BZ50" s="100"/>
      <c r="CA50" s="98">
        <v>17.399999999999999</v>
      </c>
      <c r="CB50" s="100">
        <v>44.1</v>
      </c>
      <c r="CC50" s="97"/>
      <c r="CD50" s="98"/>
      <c r="CE50" s="99"/>
      <c r="CF50" s="99"/>
      <c r="CG50" s="99"/>
      <c r="CH50" s="99"/>
      <c r="CI50" s="99">
        <v>118.1</v>
      </c>
      <c r="CJ50" s="99">
        <v>52.4</v>
      </c>
      <c r="CK50" s="99">
        <v>53.7</v>
      </c>
      <c r="CL50" s="99"/>
      <c r="CM50" s="99"/>
      <c r="CN50" s="99"/>
      <c r="CO50" s="100"/>
      <c r="CP50" s="98">
        <v>180.6</v>
      </c>
      <c r="CQ50" s="99">
        <v>180.5</v>
      </c>
      <c r="CR50" s="99">
        <v>181.3</v>
      </c>
      <c r="CS50" s="100">
        <v>181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3170.1433999999999</v>
      </c>
      <c r="HK50" s="99">
        <v>3108.3849</v>
      </c>
      <c r="HL50" s="100">
        <v>565.20000000000005</v>
      </c>
    </row>
    <row r="51" spans="1:220" x14ac:dyDescent="0.35">
      <c r="A51" s="1"/>
      <c r="B51" s="243">
        <v>0.9375</v>
      </c>
      <c r="C51" s="97"/>
      <c r="D51" s="98"/>
      <c r="E51" s="99"/>
      <c r="F51" s="99">
        <v>8.8000000000000007</v>
      </c>
      <c r="G51" s="100">
        <v>8.5</v>
      </c>
      <c r="H51" s="98"/>
      <c r="I51" s="100"/>
      <c r="J51" s="98">
        <v>81.099999999999994</v>
      </c>
      <c r="K51" s="100"/>
      <c r="L51" s="98"/>
      <c r="M51" s="99"/>
      <c r="N51" s="99"/>
      <c r="O51" s="99"/>
      <c r="P51" s="99"/>
      <c r="Q51" s="99"/>
      <c r="R51" s="99"/>
      <c r="S51" s="100"/>
      <c r="T51" s="98">
        <v>18.100000000000001</v>
      </c>
      <c r="U51" s="99">
        <v>19.2</v>
      </c>
      <c r="V51" s="99">
        <v>24.4</v>
      </c>
      <c r="W51" s="100">
        <v>1.1000000000000001</v>
      </c>
      <c r="X51" s="97"/>
      <c r="Y51" s="98"/>
      <c r="Z51" s="99"/>
      <c r="AA51" s="100"/>
      <c r="AB51" s="98"/>
      <c r="AC51" s="99"/>
      <c r="AD51" s="99"/>
      <c r="AE51" s="99"/>
      <c r="AF51" s="99">
        <v>12.2</v>
      </c>
      <c r="AG51" s="99">
        <v>24.5</v>
      </c>
      <c r="AH51" s="100">
        <v>10.3</v>
      </c>
      <c r="AI51" s="97"/>
      <c r="AJ51" s="97"/>
      <c r="AK51" s="97">
        <v>179.4</v>
      </c>
      <c r="AL51" s="98"/>
      <c r="AM51" s="100">
        <v>7.9</v>
      </c>
      <c r="AN51" s="98"/>
      <c r="AO51" s="100"/>
      <c r="AP51" s="97"/>
      <c r="AQ51" s="98"/>
      <c r="AR51" s="100"/>
      <c r="AS51" s="97"/>
      <c r="AT51" s="97"/>
      <c r="AU51" s="97"/>
      <c r="AV51" s="98"/>
      <c r="AW51" s="99"/>
      <c r="AX51" s="100">
        <v>355.9</v>
      </c>
      <c r="AY51" s="98"/>
      <c r="AZ51" s="99"/>
      <c r="BA51" s="99"/>
      <c r="BB51" s="99"/>
      <c r="BC51" s="99"/>
      <c r="BD51" s="99"/>
      <c r="BE51" s="99"/>
      <c r="BF51" s="100"/>
      <c r="BG51" s="98"/>
      <c r="BH51" s="100"/>
      <c r="BI51" s="97"/>
      <c r="BJ51" s="98"/>
      <c r="BK51" s="99">
        <v>184.9</v>
      </c>
      <c r="BL51" s="100"/>
      <c r="BM51" s="98">
        <v>164.4</v>
      </c>
      <c r="BN51" s="99">
        <v>165.5</v>
      </c>
      <c r="BO51" s="99">
        <v>165.6</v>
      </c>
      <c r="BP51" s="99"/>
      <c r="BQ51" s="99"/>
      <c r="BR51" s="99"/>
      <c r="BS51" s="99"/>
      <c r="BT51" s="99"/>
      <c r="BU51" s="99"/>
      <c r="BV51" s="99">
        <v>110.5</v>
      </c>
      <c r="BW51" s="99">
        <v>206.5</v>
      </c>
      <c r="BX51" s="99">
        <v>206.1</v>
      </c>
      <c r="BY51" s="99">
        <v>206</v>
      </c>
      <c r="BZ51" s="100"/>
      <c r="CA51" s="98">
        <v>17.399999999999999</v>
      </c>
      <c r="CB51" s="100">
        <v>44.1</v>
      </c>
      <c r="CC51" s="97"/>
      <c r="CD51" s="98"/>
      <c r="CE51" s="99"/>
      <c r="CF51" s="99"/>
      <c r="CG51" s="99"/>
      <c r="CH51" s="99"/>
      <c r="CI51" s="99">
        <v>118.1</v>
      </c>
      <c r="CJ51" s="99">
        <v>52.4</v>
      </c>
      <c r="CK51" s="99">
        <v>53.7</v>
      </c>
      <c r="CL51" s="99"/>
      <c r="CM51" s="99"/>
      <c r="CN51" s="99"/>
      <c r="CO51" s="100"/>
      <c r="CP51" s="98">
        <v>180.6</v>
      </c>
      <c r="CQ51" s="99">
        <v>180.5</v>
      </c>
      <c r="CR51" s="99">
        <v>181.3</v>
      </c>
      <c r="CS51" s="100">
        <v>181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3170.1433999999999</v>
      </c>
      <c r="HK51" s="99">
        <v>3108.3849</v>
      </c>
      <c r="HL51" s="100">
        <v>565.20000000000005</v>
      </c>
    </row>
    <row r="52" spans="1:220" x14ac:dyDescent="0.35">
      <c r="A52" s="1"/>
      <c r="B52" s="243">
        <v>0.95833333333333337</v>
      </c>
      <c r="C52" s="97"/>
      <c r="D52" s="98"/>
      <c r="E52" s="99"/>
      <c r="F52" s="99">
        <v>8.8000000000000007</v>
      </c>
      <c r="G52" s="100">
        <v>8.5</v>
      </c>
      <c r="H52" s="98"/>
      <c r="I52" s="100"/>
      <c r="J52" s="98">
        <v>81.099999999999994</v>
      </c>
      <c r="K52" s="100"/>
      <c r="L52" s="98"/>
      <c r="M52" s="99"/>
      <c r="N52" s="99"/>
      <c r="O52" s="99"/>
      <c r="P52" s="99"/>
      <c r="Q52" s="99"/>
      <c r="R52" s="99"/>
      <c r="S52" s="100"/>
      <c r="T52" s="98">
        <v>18.100000000000001</v>
      </c>
      <c r="U52" s="99">
        <v>19.2</v>
      </c>
      <c r="V52" s="99">
        <v>24.4</v>
      </c>
      <c r="W52" s="100">
        <v>1.1000000000000001</v>
      </c>
      <c r="X52" s="97"/>
      <c r="Y52" s="98"/>
      <c r="Z52" s="99"/>
      <c r="AA52" s="100"/>
      <c r="AB52" s="98"/>
      <c r="AC52" s="99"/>
      <c r="AD52" s="99"/>
      <c r="AE52" s="99"/>
      <c r="AF52" s="99">
        <v>12.2</v>
      </c>
      <c r="AG52" s="99">
        <v>24.5</v>
      </c>
      <c r="AH52" s="100">
        <v>10.3</v>
      </c>
      <c r="AI52" s="97"/>
      <c r="AJ52" s="97"/>
      <c r="AK52" s="97">
        <v>179.4</v>
      </c>
      <c r="AL52" s="98"/>
      <c r="AM52" s="100">
        <v>7.9</v>
      </c>
      <c r="AN52" s="98"/>
      <c r="AO52" s="100"/>
      <c r="AP52" s="97"/>
      <c r="AQ52" s="98"/>
      <c r="AR52" s="100"/>
      <c r="AS52" s="97"/>
      <c r="AT52" s="97"/>
      <c r="AU52" s="97"/>
      <c r="AV52" s="98"/>
      <c r="AW52" s="99"/>
      <c r="AX52" s="100">
        <v>355.9</v>
      </c>
      <c r="AY52" s="98"/>
      <c r="AZ52" s="99"/>
      <c r="BA52" s="99"/>
      <c r="BB52" s="99"/>
      <c r="BC52" s="99"/>
      <c r="BD52" s="99"/>
      <c r="BE52" s="99"/>
      <c r="BF52" s="100"/>
      <c r="BG52" s="98"/>
      <c r="BH52" s="100"/>
      <c r="BI52" s="97"/>
      <c r="BJ52" s="98"/>
      <c r="BK52" s="99">
        <v>184.9</v>
      </c>
      <c r="BL52" s="100"/>
      <c r="BM52" s="98">
        <v>164.4</v>
      </c>
      <c r="BN52" s="99">
        <v>165.5</v>
      </c>
      <c r="BO52" s="99">
        <v>165.6</v>
      </c>
      <c r="BP52" s="99"/>
      <c r="BQ52" s="99"/>
      <c r="BR52" s="99"/>
      <c r="BS52" s="99"/>
      <c r="BT52" s="99"/>
      <c r="BU52" s="99"/>
      <c r="BV52" s="99">
        <v>110.5</v>
      </c>
      <c r="BW52" s="99">
        <v>206.5</v>
      </c>
      <c r="BX52" s="99">
        <v>206.1</v>
      </c>
      <c r="BY52" s="99">
        <v>206</v>
      </c>
      <c r="BZ52" s="100"/>
      <c r="CA52" s="98">
        <v>17.399999999999999</v>
      </c>
      <c r="CB52" s="100">
        <v>44.1</v>
      </c>
      <c r="CC52" s="97"/>
      <c r="CD52" s="98"/>
      <c r="CE52" s="99"/>
      <c r="CF52" s="99"/>
      <c r="CG52" s="99"/>
      <c r="CH52" s="99"/>
      <c r="CI52" s="99">
        <v>118.1</v>
      </c>
      <c r="CJ52" s="99">
        <v>52.4</v>
      </c>
      <c r="CK52" s="99">
        <v>53.7</v>
      </c>
      <c r="CL52" s="99"/>
      <c r="CM52" s="99"/>
      <c r="CN52" s="99"/>
      <c r="CO52" s="100"/>
      <c r="CP52" s="98">
        <v>180.6</v>
      </c>
      <c r="CQ52" s="99">
        <v>180.5</v>
      </c>
      <c r="CR52" s="99">
        <v>181.3</v>
      </c>
      <c r="CS52" s="100">
        <v>181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3170.1433999999999</v>
      </c>
      <c r="HK52" s="99">
        <v>3108.3849</v>
      </c>
      <c r="HL52" s="100">
        <v>565.20000000000005</v>
      </c>
    </row>
    <row r="53" spans="1:220" x14ac:dyDescent="0.35">
      <c r="A53" s="1"/>
      <c r="B53" s="243">
        <v>0.97916666666666663</v>
      </c>
      <c r="C53" s="97"/>
      <c r="D53" s="98"/>
      <c r="E53" s="99"/>
      <c r="F53" s="99">
        <v>8.8000000000000007</v>
      </c>
      <c r="G53" s="100">
        <v>8.5</v>
      </c>
      <c r="H53" s="98"/>
      <c r="I53" s="100"/>
      <c r="J53" s="98">
        <v>81.099999999999994</v>
      </c>
      <c r="K53" s="100"/>
      <c r="L53" s="98"/>
      <c r="M53" s="99"/>
      <c r="N53" s="99"/>
      <c r="O53" s="99"/>
      <c r="P53" s="99"/>
      <c r="Q53" s="99"/>
      <c r="R53" s="99"/>
      <c r="S53" s="100"/>
      <c r="T53" s="98">
        <v>18.100000000000001</v>
      </c>
      <c r="U53" s="99">
        <v>19.2</v>
      </c>
      <c r="V53" s="99">
        <v>24.4</v>
      </c>
      <c r="W53" s="100">
        <v>1.1000000000000001</v>
      </c>
      <c r="X53" s="97"/>
      <c r="Y53" s="98"/>
      <c r="Z53" s="99"/>
      <c r="AA53" s="100"/>
      <c r="AB53" s="98"/>
      <c r="AC53" s="99"/>
      <c r="AD53" s="99"/>
      <c r="AE53" s="99"/>
      <c r="AF53" s="99">
        <v>12.2</v>
      </c>
      <c r="AG53" s="99">
        <v>24.5</v>
      </c>
      <c r="AH53" s="100">
        <v>10.3</v>
      </c>
      <c r="AI53" s="97"/>
      <c r="AJ53" s="97"/>
      <c r="AK53" s="97">
        <v>179.4</v>
      </c>
      <c r="AL53" s="98"/>
      <c r="AM53" s="100">
        <v>7.9</v>
      </c>
      <c r="AN53" s="98"/>
      <c r="AO53" s="100"/>
      <c r="AP53" s="97"/>
      <c r="AQ53" s="98"/>
      <c r="AR53" s="100"/>
      <c r="AS53" s="97"/>
      <c r="AT53" s="97"/>
      <c r="AU53" s="97"/>
      <c r="AV53" s="98"/>
      <c r="AW53" s="99"/>
      <c r="AX53" s="100">
        <v>355.9</v>
      </c>
      <c r="AY53" s="98"/>
      <c r="AZ53" s="99"/>
      <c r="BA53" s="99"/>
      <c r="BB53" s="99"/>
      <c r="BC53" s="99"/>
      <c r="BD53" s="99"/>
      <c r="BE53" s="99"/>
      <c r="BF53" s="100"/>
      <c r="BG53" s="98"/>
      <c r="BH53" s="100"/>
      <c r="BI53" s="97"/>
      <c r="BJ53" s="98"/>
      <c r="BK53" s="99">
        <v>184.9</v>
      </c>
      <c r="BL53" s="100"/>
      <c r="BM53" s="98">
        <v>164.4</v>
      </c>
      <c r="BN53" s="99">
        <v>165.5</v>
      </c>
      <c r="BO53" s="99">
        <v>165.6</v>
      </c>
      <c r="BP53" s="99"/>
      <c r="BQ53" s="99"/>
      <c r="BR53" s="99"/>
      <c r="BS53" s="99"/>
      <c r="BT53" s="99"/>
      <c r="BU53" s="99"/>
      <c r="BV53" s="99">
        <v>110.5</v>
      </c>
      <c r="BW53" s="99">
        <v>206.5</v>
      </c>
      <c r="BX53" s="99">
        <v>206.1</v>
      </c>
      <c r="BY53" s="99">
        <v>206</v>
      </c>
      <c r="BZ53" s="100"/>
      <c r="CA53" s="98">
        <v>17.399999999999999</v>
      </c>
      <c r="CB53" s="100">
        <v>44.1</v>
      </c>
      <c r="CC53" s="97"/>
      <c r="CD53" s="98"/>
      <c r="CE53" s="99"/>
      <c r="CF53" s="99"/>
      <c r="CG53" s="99"/>
      <c r="CH53" s="99"/>
      <c r="CI53" s="99">
        <v>118.1</v>
      </c>
      <c r="CJ53" s="99">
        <v>52.4</v>
      </c>
      <c r="CK53" s="99">
        <v>53.7</v>
      </c>
      <c r="CL53" s="99"/>
      <c r="CM53" s="99"/>
      <c r="CN53" s="99"/>
      <c r="CO53" s="100"/>
      <c r="CP53" s="98">
        <v>180.6</v>
      </c>
      <c r="CQ53" s="99">
        <v>180.5</v>
      </c>
      <c r="CR53" s="99">
        <v>181.3</v>
      </c>
      <c r="CS53" s="100">
        <v>181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3170.1433999999999</v>
      </c>
      <c r="HK53" s="99">
        <v>3108.3849</v>
      </c>
      <c r="HL53" s="100">
        <v>565.20000000000005</v>
      </c>
    </row>
    <row r="54" spans="1:220" ht="15" thickBot="1" x14ac:dyDescent="0.4">
      <c r="A54" s="1"/>
      <c r="B54" s="243">
        <v>0.99930555555555556</v>
      </c>
      <c r="C54" s="97"/>
      <c r="D54" s="98"/>
      <c r="E54" s="99"/>
      <c r="F54" s="99">
        <v>8.8000000000000007</v>
      </c>
      <c r="G54" s="100">
        <v>8.5</v>
      </c>
      <c r="H54" s="98"/>
      <c r="I54" s="100"/>
      <c r="J54" s="98">
        <v>81.099999999999994</v>
      </c>
      <c r="K54" s="100"/>
      <c r="L54" s="98"/>
      <c r="M54" s="99"/>
      <c r="N54" s="99"/>
      <c r="O54" s="99"/>
      <c r="P54" s="99"/>
      <c r="Q54" s="99"/>
      <c r="R54" s="99"/>
      <c r="S54" s="100"/>
      <c r="T54" s="98">
        <v>18.100000000000001</v>
      </c>
      <c r="U54" s="99">
        <v>19.2</v>
      </c>
      <c r="V54" s="99">
        <v>24.4</v>
      </c>
      <c r="W54" s="100">
        <v>1.1000000000000001</v>
      </c>
      <c r="X54" s="97"/>
      <c r="Y54" s="98"/>
      <c r="Z54" s="99"/>
      <c r="AA54" s="100"/>
      <c r="AB54" s="98"/>
      <c r="AC54" s="99"/>
      <c r="AD54" s="99"/>
      <c r="AE54" s="99"/>
      <c r="AF54" s="99">
        <v>12.2</v>
      </c>
      <c r="AG54" s="99">
        <v>24.5</v>
      </c>
      <c r="AH54" s="100">
        <v>10.3</v>
      </c>
      <c r="AI54" s="97"/>
      <c r="AJ54" s="97"/>
      <c r="AK54" s="97">
        <v>179.4</v>
      </c>
      <c r="AL54" s="98"/>
      <c r="AM54" s="100">
        <v>7.9</v>
      </c>
      <c r="AN54" s="98"/>
      <c r="AO54" s="100"/>
      <c r="AP54" s="97"/>
      <c r="AQ54" s="98"/>
      <c r="AR54" s="100"/>
      <c r="AS54" s="97"/>
      <c r="AT54" s="97"/>
      <c r="AU54" s="97"/>
      <c r="AV54" s="98"/>
      <c r="AW54" s="99"/>
      <c r="AX54" s="100">
        <v>355.9</v>
      </c>
      <c r="AY54" s="98"/>
      <c r="AZ54" s="99"/>
      <c r="BA54" s="99"/>
      <c r="BB54" s="99"/>
      <c r="BC54" s="99"/>
      <c r="BD54" s="99"/>
      <c r="BE54" s="99"/>
      <c r="BF54" s="100"/>
      <c r="BG54" s="98"/>
      <c r="BH54" s="100"/>
      <c r="BI54" s="97"/>
      <c r="BJ54" s="98"/>
      <c r="BK54" s="99">
        <v>184.9</v>
      </c>
      <c r="BL54" s="100"/>
      <c r="BM54" s="98">
        <v>164.4</v>
      </c>
      <c r="BN54" s="99">
        <v>165.5</v>
      </c>
      <c r="BO54" s="99">
        <v>165.6</v>
      </c>
      <c r="BP54" s="99"/>
      <c r="BQ54" s="99"/>
      <c r="BR54" s="99"/>
      <c r="BS54" s="99"/>
      <c r="BT54" s="99"/>
      <c r="BU54" s="99"/>
      <c r="BV54" s="99">
        <v>110.5</v>
      </c>
      <c r="BW54" s="99">
        <v>206.5</v>
      </c>
      <c r="BX54" s="99">
        <v>206.1</v>
      </c>
      <c r="BY54" s="99">
        <v>206</v>
      </c>
      <c r="BZ54" s="100"/>
      <c r="CA54" s="98">
        <v>17.399999999999999</v>
      </c>
      <c r="CB54" s="100">
        <v>44.1</v>
      </c>
      <c r="CC54" s="97"/>
      <c r="CD54" s="98"/>
      <c r="CE54" s="99"/>
      <c r="CF54" s="99"/>
      <c r="CG54" s="99"/>
      <c r="CH54" s="99"/>
      <c r="CI54" s="99">
        <v>118.1</v>
      </c>
      <c r="CJ54" s="99">
        <v>52.4</v>
      </c>
      <c r="CK54" s="99">
        <v>53.7</v>
      </c>
      <c r="CL54" s="99"/>
      <c r="CM54" s="99"/>
      <c r="CN54" s="99"/>
      <c r="CO54" s="100"/>
      <c r="CP54" s="98">
        <v>180.6</v>
      </c>
      <c r="CQ54" s="99">
        <v>180.5</v>
      </c>
      <c r="CR54" s="99">
        <v>181.3</v>
      </c>
      <c r="CS54" s="100">
        <v>181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3170.1433999999999</v>
      </c>
      <c r="HK54" s="99">
        <v>3108.3849</v>
      </c>
      <c r="HL54" s="100">
        <v>565.20000000000005</v>
      </c>
    </row>
    <row r="55" spans="1:220" ht="15" thickBot="1" x14ac:dyDescent="0.4">
      <c r="A55" s="1"/>
      <c r="B55" s="105" t="s">
        <v>885</v>
      </c>
      <c r="C55" s="106">
        <v>0</v>
      </c>
      <c r="D55" s="107">
        <v>0</v>
      </c>
      <c r="E55" s="108">
        <v>0</v>
      </c>
      <c r="F55" s="108">
        <v>212</v>
      </c>
      <c r="G55" s="109">
        <v>204</v>
      </c>
      <c r="H55" s="107">
        <v>0</v>
      </c>
      <c r="I55" s="109">
        <v>0</v>
      </c>
      <c r="J55" s="107">
        <v>1946</v>
      </c>
      <c r="K55" s="109">
        <v>0</v>
      </c>
      <c r="L55" s="107">
        <v>0</v>
      </c>
      <c r="M55" s="108">
        <v>0</v>
      </c>
      <c r="N55" s="108">
        <v>0</v>
      </c>
      <c r="O55" s="108">
        <v>0</v>
      </c>
      <c r="P55" s="108">
        <v>0</v>
      </c>
      <c r="Q55" s="108">
        <v>0</v>
      </c>
      <c r="R55" s="108">
        <v>0</v>
      </c>
      <c r="S55" s="109">
        <v>0</v>
      </c>
      <c r="T55" s="107">
        <v>435</v>
      </c>
      <c r="U55" s="108">
        <v>461</v>
      </c>
      <c r="V55" s="108">
        <v>586</v>
      </c>
      <c r="W55" s="109">
        <v>25</v>
      </c>
      <c r="X55" s="106">
        <v>0</v>
      </c>
      <c r="Y55" s="107">
        <v>0</v>
      </c>
      <c r="Z55" s="108">
        <v>0</v>
      </c>
      <c r="AA55" s="109">
        <v>0</v>
      </c>
      <c r="AB55" s="107">
        <v>0</v>
      </c>
      <c r="AC55" s="108">
        <v>0</v>
      </c>
      <c r="AD55" s="108">
        <v>0</v>
      </c>
      <c r="AE55" s="108">
        <v>0</v>
      </c>
      <c r="AF55" s="108">
        <v>294</v>
      </c>
      <c r="AG55" s="108">
        <v>587</v>
      </c>
      <c r="AH55" s="109">
        <v>247</v>
      </c>
      <c r="AI55" s="106">
        <v>0</v>
      </c>
      <c r="AJ55" s="106">
        <v>0</v>
      </c>
      <c r="AK55" s="106">
        <v>4305</v>
      </c>
      <c r="AL55" s="107">
        <v>0</v>
      </c>
      <c r="AM55" s="109">
        <v>190</v>
      </c>
      <c r="AN55" s="107">
        <v>0</v>
      </c>
      <c r="AO55" s="109">
        <v>0</v>
      </c>
      <c r="AP55" s="106">
        <v>0</v>
      </c>
      <c r="AQ55" s="107">
        <v>0</v>
      </c>
      <c r="AR55" s="109">
        <v>0</v>
      </c>
      <c r="AS55" s="106">
        <v>0</v>
      </c>
      <c r="AT55" s="106">
        <v>0</v>
      </c>
      <c r="AU55" s="106">
        <v>0</v>
      </c>
      <c r="AV55" s="107">
        <v>0</v>
      </c>
      <c r="AW55" s="108">
        <v>0</v>
      </c>
      <c r="AX55" s="109">
        <v>8542</v>
      </c>
      <c r="AY55" s="107">
        <v>0</v>
      </c>
      <c r="AZ55" s="108">
        <v>0</v>
      </c>
      <c r="BA55" s="108">
        <v>0</v>
      </c>
      <c r="BB55" s="108">
        <v>0</v>
      </c>
      <c r="BC55" s="108">
        <v>0</v>
      </c>
      <c r="BD55" s="108">
        <v>0</v>
      </c>
      <c r="BE55" s="108">
        <v>0</v>
      </c>
      <c r="BF55" s="109">
        <v>0</v>
      </c>
      <c r="BG55" s="107">
        <v>0</v>
      </c>
      <c r="BH55" s="109">
        <v>0</v>
      </c>
      <c r="BI55" s="106">
        <v>0</v>
      </c>
      <c r="BJ55" s="107">
        <v>125</v>
      </c>
      <c r="BK55" s="108">
        <v>0</v>
      </c>
      <c r="BL55" s="109">
        <v>256</v>
      </c>
      <c r="BM55" s="107">
        <v>3947</v>
      </c>
      <c r="BN55" s="108">
        <v>3971</v>
      </c>
      <c r="BO55" s="108">
        <v>3974</v>
      </c>
      <c r="BP55" s="108">
        <v>0</v>
      </c>
      <c r="BQ55" s="108">
        <v>0</v>
      </c>
      <c r="BR55" s="108">
        <v>0</v>
      </c>
      <c r="BS55" s="108">
        <v>0</v>
      </c>
      <c r="BT55" s="108">
        <v>4690</v>
      </c>
      <c r="BU55" s="108">
        <v>0</v>
      </c>
      <c r="BV55" s="108">
        <v>2652</v>
      </c>
      <c r="BW55" s="108">
        <v>4956</v>
      </c>
      <c r="BX55" s="108">
        <v>4947</v>
      </c>
      <c r="BY55" s="108">
        <v>4944</v>
      </c>
      <c r="BZ55" s="109">
        <v>0</v>
      </c>
      <c r="CA55" s="107">
        <v>418</v>
      </c>
      <c r="CB55" s="109">
        <v>991</v>
      </c>
      <c r="CC55" s="106">
        <v>0</v>
      </c>
      <c r="CD55" s="107">
        <v>0</v>
      </c>
      <c r="CE55" s="108">
        <v>0</v>
      </c>
      <c r="CF55" s="108">
        <v>0</v>
      </c>
      <c r="CG55" s="108">
        <v>0</v>
      </c>
      <c r="CH55" s="108">
        <v>0</v>
      </c>
      <c r="CI55" s="108">
        <v>2836</v>
      </c>
      <c r="CJ55" s="108" t="s">
        <v>3274</v>
      </c>
      <c r="CK55" s="108">
        <v>1289</v>
      </c>
      <c r="CL55" s="108">
        <v>0</v>
      </c>
      <c r="CM55" s="108">
        <v>0</v>
      </c>
      <c r="CN55" s="108">
        <v>0</v>
      </c>
      <c r="CO55" s="109">
        <v>1530</v>
      </c>
      <c r="CP55" s="107">
        <v>4333</v>
      </c>
      <c r="CQ55" s="108">
        <v>4333</v>
      </c>
      <c r="CR55" s="108">
        <v>4352</v>
      </c>
      <c r="CS55" s="109">
        <v>4345</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57</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21</v>
      </c>
      <c r="FH55" s="106">
        <v>0</v>
      </c>
      <c r="FI55" s="106">
        <v>0</v>
      </c>
      <c r="FJ55" s="106">
        <v>0</v>
      </c>
      <c r="FK55" s="107">
        <v>0</v>
      </c>
      <c r="FL55" s="108">
        <v>0</v>
      </c>
      <c r="FM55" s="108">
        <v>0</v>
      </c>
      <c r="FN55" s="109">
        <v>0</v>
      </c>
      <c r="FO55" s="106">
        <v>0</v>
      </c>
      <c r="FP55" s="107">
        <v>0</v>
      </c>
      <c r="FQ55" s="109">
        <v>0</v>
      </c>
      <c r="FR55" s="107">
        <v>0</v>
      </c>
      <c r="FS55" s="108">
        <v>0</v>
      </c>
      <c r="FT55" s="108">
        <v>0</v>
      </c>
      <c r="FU55" s="108">
        <v>0</v>
      </c>
      <c r="FV55" s="109">
        <v>0</v>
      </c>
      <c r="FW55" s="107">
        <v>0</v>
      </c>
      <c r="FX55" s="109">
        <v>0</v>
      </c>
      <c r="FY55" s="107">
        <v>0</v>
      </c>
      <c r="FZ55" s="108">
        <v>0</v>
      </c>
      <c r="GA55" s="108">
        <v>0</v>
      </c>
      <c r="GB55" s="109">
        <v>0</v>
      </c>
      <c r="GC55" s="106">
        <v>0</v>
      </c>
      <c r="GD55" s="106">
        <v>0</v>
      </c>
      <c r="GE55" s="106">
        <v>0</v>
      </c>
      <c r="GF55" s="107">
        <v>0</v>
      </c>
      <c r="GG55" s="108">
        <v>0</v>
      </c>
      <c r="GH55" s="108">
        <v>0</v>
      </c>
      <c r="GI55" s="108">
        <v>0</v>
      </c>
      <c r="GJ55" s="109">
        <v>0</v>
      </c>
      <c r="GK55" s="107">
        <v>0</v>
      </c>
      <c r="GL55" s="108">
        <v>0</v>
      </c>
      <c r="GM55" s="108">
        <v>0</v>
      </c>
      <c r="GN55" s="109">
        <v>0</v>
      </c>
      <c r="GO55" s="106">
        <v>0</v>
      </c>
      <c r="GP55" s="107">
        <v>0</v>
      </c>
      <c r="GQ55" s="109">
        <v>0</v>
      </c>
      <c r="GR55" s="1"/>
      <c r="GS55" s="106">
        <v>57</v>
      </c>
      <c r="GT55" s="107">
        <v>0</v>
      </c>
      <c r="GU55" s="109">
        <v>0</v>
      </c>
      <c r="GV55" s="106">
        <v>0</v>
      </c>
      <c r="GW55" s="106">
        <v>0</v>
      </c>
      <c r="GX55" s="106">
        <v>0</v>
      </c>
      <c r="GY55" s="106">
        <v>21</v>
      </c>
      <c r="GZ55" s="1"/>
      <c r="HA55" s="106">
        <v>0</v>
      </c>
      <c r="HB55" s="106">
        <v>0</v>
      </c>
      <c r="HC55" s="106">
        <v>0</v>
      </c>
      <c r="HD55" s="106">
        <v>0</v>
      </c>
      <c r="HE55" s="106">
        <v>0</v>
      </c>
      <c r="HF55" s="106">
        <v>0</v>
      </c>
      <c r="HG55" s="107">
        <v>0</v>
      </c>
      <c r="HH55" s="109">
        <v>0</v>
      </c>
      <c r="HI55" s="1"/>
      <c r="HJ55" s="110"/>
      <c r="HK55" s="111"/>
      <c r="HL55" s="112"/>
    </row>
    <row r="56" spans="1:220"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5">
      <c r="A57" s="1"/>
      <c r="B57" s="1"/>
      <c r="C57" s="113" t="s">
        <v>1364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5">
      <c r="A59" s="1"/>
      <c r="B59" s="1"/>
      <c r="C59" s="113" t="s">
        <v>1365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5">
      <c r="A60" s="1"/>
      <c r="B60" s="1"/>
      <c r="C60" s="1"/>
      <c r="D60" s="1" t="s">
        <v>1366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5">
      <c r="A62" s="1"/>
      <c r="B62" s="1"/>
      <c r="C62" s="113" t="s">
        <v>812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5">
      <c r="A63" s="1"/>
      <c r="B63" s="1"/>
      <c r="C63" s="114"/>
      <c r="D63" s="1" t="s">
        <v>1367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1368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5" t="s">
        <v>3</v>
      </c>
      <c r="B6" s="227" t="s">
        <v>196</v>
      </c>
      <c r="C6" s="227"/>
      <c r="D6" s="227"/>
      <c r="E6" s="227"/>
      <c r="F6" s="227"/>
      <c r="G6" s="227"/>
      <c r="H6" s="227" t="s">
        <v>202</v>
      </c>
      <c r="I6" s="227"/>
      <c r="J6" s="227" t="s">
        <v>52</v>
      </c>
      <c r="K6" s="227"/>
      <c r="L6" s="227"/>
      <c r="M6" s="227" t="s">
        <v>540</v>
      </c>
      <c r="N6" s="227"/>
      <c r="O6" s="227" t="s">
        <v>223</v>
      </c>
      <c r="P6" s="227" t="s">
        <v>57</v>
      </c>
      <c r="Q6" s="227"/>
      <c r="R6" s="227"/>
      <c r="S6" s="227"/>
      <c r="T6" s="227" t="s">
        <v>542</v>
      </c>
      <c r="U6" s="227" t="s">
        <v>927</v>
      </c>
      <c r="V6" s="227" t="s">
        <v>69</v>
      </c>
      <c r="W6" s="227"/>
      <c r="X6" s="227"/>
      <c r="Y6" s="227"/>
      <c r="Z6" s="227"/>
      <c r="AA6" s="227" t="s">
        <v>80</v>
      </c>
      <c r="AB6" s="227"/>
      <c r="AC6" s="227" t="s">
        <v>38</v>
      </c>
      <c r="AD6" s="227"/>
      <c r="AE6" s="227"/>
      <c r="AF6" s="227"/>
      <c r="AG6" s="227" t="s">
        <v>110</v>
      </c>
      <c r="AH6" s="227"/>
      <c r="AI6" s="227"/>
      <c r="AJ6" s="227"/>
      <c r="AK6" s="227"/>
      <c r="AL6" s="227" t="s">
        <v>435</v>
      </c>
      <c r="AM6" s="227"/>
      <c r="AN6" s="227" t="s">
        <v>124</v>
      </c>
      <c r="AO6" s="227"/>
      <c r="AP6" s="227"/>
      <c r="AQ6" s="227"/>
      <c r="AR6" s="227"/>
      <c r="AS6" s="227"/>
      <c r="AT6" s="227"/>
      <c r="AU6" s="227"/>
      <c r="AV6" s="227"/>
      <c r="AW6" s="227"/>
    </row>
    <row r="7" spans="1:49" ht="39" x14ac:dyDescent="0.35">
      <c r="A7" s="115" t="s">
        <v>1369</v>
      </c>
      <c r="B7" s="115" t="s">
        <v>1370</v>
      </c>
      <c r="C7" s="115" t="s">
        <v>1370</v>
      </c>
      <c r="D7" s="115" t="s">
        <v>1370</v>
      </c>
      <c r="E7" s="115" t="s">
        <v>1370</v>
      </c>
      <c r="F7" s="115" t="s">
        <v>1370</v>
      </c>
      <c r="G7" s="115" t="s">
        <v>1370</v>
      </c>
      <c r="H7" s="115" t="s">
        <v>1371</v>
      </c>
      <c r="I7" s="115" t="s">
        <v>1372</v>
      </c>
      <c r="J7" s="115" t="s">
        <v>1373</v>
      </c>
      <c r="K7" s="115" t="s">
        <v>1373</v>
      </c>
      <c r="L7" s="115" t="s">
        <v>1373</v>
      </c>
      <c r="M7" s="115" t="s">
        <v>1374</v>
      </c>
      <c r="N7" s="115" t="s">
        <v>1374</v>
      </c>
      <c r="O7" s="115" t="s">
        <v>1375</v>
      </c>
      <c r="P7" s="115" t="s">
        <v>589</v>
      </c>
      <c r="Q7" s="115" t="s">
        <v>589</v>
      </c>
      <c r="R7" s="115" t="s">
        <v>589</v>
      </c>
      <c r="S7" s="115" t="s">
        <v>589</v>
      </c>
      <c r="T7" s="115" t="s">
        <v>1376</v>
      </c>
      <c r="U7" s="115" t="s">
        <v>1377</v>
      </c>
      <c r="V7" s="115" t="s">
        <v>1378</v>
      </c>
      <c r="W7" s="115" t="s">
        <v>1379</v>
      </c>
      <c r="X7" s="115" t="s">
        <v>1379</v>
      </c>
      <c r="Y7" s="115" t="s">
        <v>1380</v>
      </c>
      <c r="Z7" s="115" t="s">
        <v>1381</v>
      </c>
      <c r="AA7" s="115" t="s">
        <v>589</v>
      </c>
      <c r="AB7" s="115" t="s">
        <v>589</v>
      </c>
      <c r="AC7" s="115" t="s">
        <v>1382</v>
      </c>
      <c r="AD7" s="115" t="s">
        <v>1383</v>
      </c>
      <c r="AE7" s="115" t="s">
        <v>1384</v>
      </c>
      <c r="AF7" s="115" t="s">
        <v>1382</v>
      </c>
      <c r="AG7" s="115" t="s">
        <v>1385</v>
      </c>
      <c r="AH7" s="115" t="s">
        <v>1385</v>
      </c>
      <c r="AI7" s="115" t="s">
        <v>1386</v>
      </c>
      <c r="AJ7" s="115" t="s">
        <v>1387</v>
      </c>
      <c r="AK7" s="115" t="s">
        <v>1387</v>
      </c>
      <c r="AL7" s="115" t="s">
        <v>435</v>
      </c>
      <c r="AM7" s="115" t="s">
        <v>435</v>
      </c>
      <c r="AN7" s="115" t="s">
        <v>1388</v>
      </c>
      <c r="AO7" s="115" t="s">
        <v>589</v>
      </c>
      <c r="AP7" s="115" t="s">
        <v>589</v>
      </c>
      <c r="AQ7" s="115" t="s">
        <v>969</v>
      </c>
      <c r="AR7" s="115" t="s">
        <v>589</v>
      </c>
      <c r="AS7" s="115" t="s">
        <v>1379</v>
      </c>
      <c r="AT7" s="115" t="s">
        <v>1389</v>
      </c>
      <c r="AU7" s="115" t="s">
        <v>1378</v>
      </c>
      <c r="AV7" s="115" t="s">
        <v>1379</v>
      </c>
      <c r="AW7" s="115" t="s">
        <v>1390</v>
      </c>
    </row>
    <row r="8" spans="1:49" ht="26" x14ac:dyDescent="0.35">
      <c r="A8" s="115" t="s">
        <v>1391</v>
      </c>
      <c r="B8" s="115" t="s">
        <v>1392</v>
      </c>
      <c r="C8" s="115" t="s">
        <v>1392</v>
      </c>
      <c r="D8" s="115" t="s">
        <v>1393</v>
      </c>
      <c r="E8" s="115" t="s">
        <v>1393</v>
      </c>
      <c r="F8" s="115" t="s">
        <v>1394</v>
      </c>
      <c r="G8" s="115" t="s">
        <v>1393</v>
      </c>
      <c r="H8" s="115" t="s">
        <v>1393</v>
      </c>
      <c r="I8" s="115" t="s">
        <v>1393</v>
      </c>
      <c r="J8" s="115" t="s">
        <v>1392</v>
      </c>
      <c r="K8" s="115" t="s">
        <v>1392</v>
      </c>
      <c r="L8" s="115" t="s">
        <v>1394</v>
      </c>
      <c r="M8" s="115" t="s">
        <v>1393</v>
      </c>
      <c r="N8" s="115" t="s">
        <v>1393</v>
      </c>
      <c r="O8" s="115" t="s">
        <v>1393</v>
      </c>
      <c r="P8" s="115" t="s">
        <v>1393</v>
      </c>
      <c r="Q8" s="115" t="s">
        <v>1393</v>
      </c>
      <c r="R8" s="115" t="s">
        <v>1393</v>
      </c>
      <c r="S8" s="115" t="s">
        <v>1393</v>
      </c>
      <c r="T8" s="115" t="s">
        <v>1393</v>
      </c>
      <c r="U8" s="115" t="s">
        <v>1393</v>
      </c>
      <c r="V8" s="115" t="s">
        <v>1393</v>
      </c>
      <c r="W8" s="115" t="s">
        <v>1393</v>
      </c>
      <c r="X8" s="115" t="s">
        <v>1393</v>
      </c>
      <c r="Y8" s="115" t="s">
        <v>1393</v>
      </c>
      <c r="Z8" s="115" t="s">
        <v>1393</v>
      </c>
      <c r="AA8" s="115" t="s">
        <v>1393</v>
      </c>
      <c r="AB8" s="115" t="s">
        <v>1393</v>
      </c>
      <c r="AC8" s="115" t="s">
        <v>1393</v>
      </c>
      <c r="AD8" s="115" t="s">
        <v>1394</v>
      </c>
      <c r="AE8" s="115" t="s">
        <v>1392</v>
      </c>
      <c r="AF8" s="115" t="s">
        <v>1393</v>
      </c>
      <c r="AG8" s="115" t="s">
        <v>1393</v>
      </c>
      <c r="AH8" s="115" t="s">
        <v>1393</v>
      </c>
      <c r="AI8" s="115" t="s">
        <v>1392</v>
      </c>
      <c r="AJ8" s="115" t="s">
        <v>1393</v>
      </c>
      <c r="AK8" s="115" t="s">
        <v>1393</v>
      </c>
      <c r="AL8" s="115" t="s">
        <v>1393</v>
      </c>
      <c r="AM8" s="115" t="s">
        <v>1393</v>
      </c>
      <c r="AN8" s="115" t="s">
        <v>1393</v>
      </c>
      <c r="AO8" s="115" t="s">
        <v>1393</v>
      </c>
      <c r="AP8" s="115" t="s">
        <v>1393</v>
      </c>
      <c r="AQ8" s="115" t="s">
        <v>1393</v>
      </c>
      <c r="AR8" s="115" t="s">
        <v>1393</v>
      </c>
      <c r="AS8" s="115" t="s">
        <v>1393</v>
      </c>
      <c r="AT8" s="115" t="s">
        <v>1393</v>
      </c>
      <c r="AU8" s="115" t="s">
        <v>1393</v>
      </c>
      <c r="AV8" s="115" t="s">
        <v>1393</v>
      </c>
      <c r="AW8" s="115" t="s">
        <v>1393</v>
      </c>
    </row>
    <row r="9" spans="1:49" ht="39" x14ac:dyDescent="0.35">
      <c r="A9" s="115" t="s">
        <v>6</v>
      </c>
      <c r="B9" s="115" t="s">
        <v>1395</v>
      </c>
      <c r="C9" s="115" t="s">
        <v>1396</v>
      </c>
      <c r="D9" s="115" t="s">
        <v>1397</v>
      </c>
      <c r="E9" s="115" t="s">
        <v>1397</v>
      </c>
      <c r="F9" s="115" t="s">
        <v>907</v>
      </c>
      <c r="G9" s="115" t="s">
        <v>1397</v>
      </c>
      <c r="H9" s="115" t="s">
        <v>203</v>
      </c>
      <c r="I9" s="115" t="s">
        <v>624</v>
      </c>
      <c r="J9" s="115" t="s">
        <v>1398</v>
      </c>
      <c r="K9" s="115" t="s">
        <v>1399</v>
      </c>
      <c r="L9" s="115" t="s">
        <v>913</v>
      </c>
      <c r="M9" s="115" t="s">
        <v>1400</v>
      </c>
      <c r="N9" s="115" t="s">
        <v>1400</v>
      </c>
      <c r="O9" s="115" t="s">
        <v>1401</v>
      </c>
      <c r="P9" s="115" t="s">
        <v>1402</v>
      </c>
      <c r="Q9" s="115" t="s">
        <v>1403</v>
      </c>
      <c r="R9" s="115" t="s">
        <v>1404</v>
      </c>
      <c r="S9" s="115" t="s">
        <v>1405</v>
      </c>
      <c r="T9" s="115" t="s">
        <v>623</v>
      </c>
      <c r="U9" s="115" t="s">
        <v>1406</v>
      </c>
      <c r="V9" s="115" t="s">
        <v>1407</v>
      </c>
      <c r="W9" s="115" t="s">
        <v>1408</v>
      </c>
      <c r="X9" s="115" t="s">
        <v>1408</v>
      </c>
      <c r="Y9" s="115" t="s">
        <v>1409</v>
      </c>
      <c r="Z9" s="115" t="s">
        <v>1410</v>
      </c>
      <c r="AA9" s="115" t="s">
        <v>1411</v>
      </c>
      <c r="AB9" s="115" t="s">
        <v>281</v>
      </c>
      <c r="AC9" s="115" t="s">
        <v>1412</v>
      </c>
      <c r="AD9" s="115" t="s">
        <v>949</v>
      </c>
      <c r="AE9" s="115" t="s">
        <v>1413</v>
      </c>
      <c r="AF9" s="115" t="s">
        <v>1412</v>
      </c>
      <c r="AG9" s="115" t="s">
        <v>1414</v>
      </c>
      <c r="AH9" s="115" t="s">
        <v>1414</v>
      </c>
      <c r="AI9" s="115" t="s">
        <v>1415</v>
      </c>
      <c r="AJ9" s="115" t="s">
        <v>1416</v>
      </c>
      <c r="AK9" s="115" t="s">
        <v>1416</v>
      </c>
      <c r="AL9" s="115" t="s">
        <v>435</v>
      </c>
      <c r="AM9" s="115" t="s">
        <v>1417</v>
      </c>
      <c r="AN9" s="115" t="s">
        <v>1418</v>
      </c>
      <c r="AO9" s="115" t="s">
        <v>1419</v>
      </c>
      <c r="AP9" s="115" t="s">
        <v>1419</v>
      </c>
      <c r="AQ9" s="115" t="s">
        <v>1420</v>
      </c>
      <c r="AR9" s="115" t="s">
        <v>1421</v>
      </c>
      <c r="AS9" s="115" t="s">
        <v>1422</v>
      </c>
      <c r="AT9" s="115" t="s">
        <v>1423</v>
      </c>
      <c r="AU9" s="115" t="s">
        <v>1424</v>
      </c>
      <c r="AV9" s="115" t="s">
        <v>1425</v>
      </c>
      <c r="AW9" s="115" t="s">
        <v>1426</v>
      </c>
    </row>
    <row r="10" spans="1:49" ht="52" x14ac:dyDescent="0.35">
      <c r="A10" s="115" t="s">
        <v>1029</v>
      </c>
      <c r="B10" s="115" t="s">
        <v>1427</v>
      </c>
      <c r="C10" s="115" t="s">
        <v>1427</v>
      </c>
      <c r="D10" s="115" t="s">
        <v>1428</v>
      </c>
      <c r="E10" s="115" t="s">
        <v>1429</v>
      </c>
      <c r="F10" s="115" t="s">
        <v>1430</v>
      </c>
      <c r="G10" s="115" t="s">
        <v>1431</v>
      </c>
      <c r="H10" s="115" t="s">
        <v>1428</v>
      </c>
      <c r="I10" s="115" t="s">
        <v>1428</v>
      </c>
      <c r="J10" s="115" t="s">
        <v>1427</v>
      </c>
      <c r="K10" s="115" t="s">
        <v>1427</v>
      </c>
      <c r="L10" s="115" t="s">
        <v>1430</v>
      </c>
      <c r="M10" s="115" t="s">
        <v>1429</v>
      </c>
      <c r="N10" s="115" t="s">
        <v>1431</v>
      </c>
      <c r="O10" s="115" t="s">
        <v>1428</v>
      </c>
      <c r="P10" s="115" t="s">
        <v>1431</v>
      </c>
      <c r="Q10" s="115" t="s">
        <v>1431</v>
      </c>
      <c r="R10" s="115" t="s">
        <v>1431</v>
      </c>
      <c r="S10" s="115" t="s">
        <v>1428</v>
      </c>
      <c r="T10" s="115" t="s">
        <v>1431</v>
      </c>
      <c r="U10" s="115" t="s">
        <v>1428</v>
      </c>
      <c r="V10" s="115" t="s">
        <v>1431</v>
      </c>
      <c r="W10" s="115" t="s">
        <v>1431</v>
      </c>
      <c r="X10" s="115" t="s">
        <v>1429</v>
      </c>
      <c r="Y10" s="115" t="s">
        <v>1431</v>
      </c>
      <c r="Z10" s="115" t="s">
        <v>1431</v>
      </c>
      <c r="AA10" s="115" t="s">
        <v>1428</v>
      </c>
      <c r="AB10" s="115" t="s">
        <v>1431</v>
      </c>
      <c r="AC10" s="115" t="s">
        <v>1428</v>
      </c>
      <c r="AD10" s="115" t="s">
        <v>1430</v>
      </c>
      <c r="AE10" s="115" t="s">
        <v>1428</v>
      </c>
      <c r="AF10" s="115" t="s">
        <v>1428</v>
      </c>
      <c r="AG10" s="115" t="s">
        <v>1428</v>
      </c>
      <c r="AH10" s="115" t="s">
        <v>1431</v>
      </c>
      <c r="AI10" s="115" t="s">
        <v>1431</v>
      </c>
      <c r="AJ10" s="115" t="s">
        <v>1428</v>
      </c>
      <c r="AK10" s="115" t="s">
        <v>1431</v>
      </c>
      <c r="AL10" s="115" t="s">
        <v>1428</v>
      </c>
      <c r="AM10" s="115" t="s">
        <v>1431</v>
      </c>
      <c r="AN10" s="115" t="s">
        <v>1431</v>
      </c>
      <c r="AO10" s="115" t="s">
        <v>1428</v>
      </c>
      <c r="AP10" s="115" t="s">
        <v>1431</v>
      </c>
      <c r="AQ10" s="115" t="s">
        <v>1431</v>
      </c>
      <c r="AR10" s="115" t="s">
        <v>1428</v>
      </c>
      <c r="AS10" s="115" t="s">
        <v>1428</v>
      </c>
      <c r="AT10" s="115" t="s">
        <v>1428</v>
      </c>
      <c r="AU10" s="115" t="s">
        <v>1428</v>
      </c>
      <c r="AV10" s="115" t="s">
        <v>1428</v>
      </c>
      <c r="AW10" s="115" t="s">
        <v>1431</v>
      </c>
    </row>
    <row r="11" spans="1:49" x14ac:dyDescent="0.35">
      <c r="A11" s="115" t="s">
        <v>45</v>
      </c>
      <c r="B11" s="115" t="s">
        <v>1432</v>
      </c>
      <c r="C11" s="115" t="s">
        <v>1432</v>
      </c>
      <c r="D11" s="115" t="s">
        <v>1432</v>
      </c>
      <c r="E11" s="115" t="s">
        <v>1432</v>
      </c>
      <c r="F11" s="115" t="s">
        <v>1432</v>
      </c>
      <c r="G11" s="115" t="s">
        <v>1432</v>
      </c>
      <c r="H11" s="115" t="s">
        <v>1432</v>
      </c>
      <c r="I11" s="115" t="s">
        <v>1432</v>
      </c>
      <c r="J11" s="115" t="s">
        <v>1432</v>
      </c>
      <c r="K11" s="115" t="s">
        <v>1432</v>
      </c>
      <c r="L11" s="115" t="s">
        <v>1432</v>
      </c>
      <c r="M11" s="115" t="s">
        <v>1432</v>
      </c>
      <c r="N11" s="115" t="s">
        <v>1432</v>
      </c>
      <c r="O11" s="115" t="s">
        <v>1432</v>
      </c>
      <c r="P11" s="115" t="s">
        <v>1432</v>
      </c>
      <c r="Q11" s="115" t="s">
        <v>1432</v>
      </c>
      <c r="R11" s="115" t="s">
        <v>1432</v>
      </c>
      <c r="S11" s="115" t="s">
        <v>1432</v>
      </c>
      <c r="T11" s="115" t="s">
        <v>1432</v>
      </c>
      <c r="U11" s="115" t="s">
        <v>1432</v>
      </c>
      <c r="V11" s="115" t="s">
        <v>1432</v>
      </c>
      <c r="W11" s="115" t="s">
        <v>1432</v>
      </c>
      <c r="X11" s="115" t="s">
        <v>1432</v>
      </c>
      <c r="Y11" s="115" t="s">
        <v>1432</v>
      </c>
      <c r="Z11" s="115" t="s">
        <v>1432</v>
      </c>
      <c r="AA11" s="115" t="s">
        <v>1432</v>
      </c>
      <c r="AB11" s="115" t="s">
        <v>1432</v>
      </c>
      <c r="AC11" s="115" t="s">
        <v>1432</v>
      </c>
      <c r="AD11" s="115" t="s">
        <v>1432</v>
      </c>
      <c r="AE11" s="115" t="s">
        <v>1432</v>
      </c>
      <c r="AF11" s="115" t="s">
        <v>1432</v>
      </c>
      <c r="AG11" s="115" t="s">
        <v>1432</v>
      </c>
      <c r="AH11" s="115" t="s">
        <v>1432</v>
      </c>
      <c r="AI11" s="115" t="s">
        <v>1432</v>
      </c>
      <c r="AJ11" s="115" t="s">
        <v>1432</v>
      </c>
      <c r="AK11" s="115" t="s">
        <v>1432</v>
      </c>
      <c r="AL11" s="115" t="s">
        <v>1432</v>
      </c>
      <c r="AM11" s="115" t="s">
        <v>1432</v>
      </c>
      <c r="AN11" s="115" t="s">
        <v>1432</v>
      </c>
      <c r="AO11" s="115" t="s">
        <v>1432</v>
      </c>
      <c r="AP11" s="115" t="s">
        <v>1432</v>
      </c>
      <c r="AQ11" s="115" t="s">
        <v>1432</v>
      </c>
      <c r="AR11" s="115" t="s">
        <v>1432</v>
      </c>
      <c r="AS11" s="115" t="s">
        <v>1432</v>
      </c>
      <c r="AT11" s="115" t="s">
        <v>1432</v>
      </c>
      <c r="AU11" s="115" t="s">
        <v>1432</v>
      </c>
      <c r="AV11" s="115" t="s">
        <v>1432</v>
      </c>
      <c r="AW11" s="115" t="s">
        <v>1432</v>
      </c>
    </row>
    <row r="12" spans="1:49" x14ac:dyDescent="0.35">
      <c r="A12" s="116" t="s">
        <v>50</v>
      </c>
      <c r="B12" s="117">
        <v>11.5</v>
      </c>
      <c r="C12" s="118">
        <v>24</v>
      </c>
      <c r="D12" s="118">
        <v>14.3</v>
      </c>
      <c r="E12" s="118">
        <v>2</v>
      </c>
      <c r="F12" s="118">
        <v>20.2</v>
      </c>
      <c r="G12" s="119">
        <v>26</v>
      </c>
      <c r="H12" s="117">
        <v>17.899999999999999</v>
      </c>
      <c r="I12" s="119">
        <v>167</v>
      </c>
      <c r="J12" s="117">
        <v>12.53</v>
      </c>
      <c r="K12" s="118">
        <v>12.3</v>
      </c>
      <c r="L12" s="119">
        <v>11.092000000000001</v>
      </c>
      <c r="M12" s="120" t="s">
        <v>1433</v>
      </c>
      <c r="N12" s="121" t="s">
        <v>1433</v>
      </c>
      <c r="O12" s="122">
        <v>1.1639999999999999</v>
      </c>
      <c r="P12" s="117">
        <v>60.64</v>
      </c>
      <c r="Q12" s="118">
        <v>77.5</v>
      </c>
      <c r="R12" s="118">
        <v>118.33</v>
      </c>
      <c r="S12" s="119">
        <v>68.41</v>
      </c>
      <c r="T12" s="122">
        <v>65.733999999999995</v>
      </c>
      <c r="U12" s="122">
        <v>10.039999999999999</v>
      </c>
      <c r="V12" s="117">
        <v>18.86</v>
      </c>
      <c r="W12" s="118">
        <v>9.6839999999999993</v>
      </c>
      <c r="X12" s="118">
        <v>0.67</v>
      </c>
      <c r="Y12" s="123" t="s">
        <v>1433</v>
      </c>
      <c r="Z12" s="121" t="s">
        <v>1433</v>
      </c>
      <c r="AA12" s="117">
        <v>64.349999999999994</v>
      </c>
      <c r="AB12" s="119">
        <v>163.19900000000001</v>
      </c>
      <c r="AC12" s="117">
        <v>64.16</v>
      </c>
      <c r="AD12" s="118">
        <v>59.223999999999997</v>
      </c>
      <c r="AE12" s="118">
        <v>89.045000000000002</v>
      </c>
      <c r="AF12" s="119">
        <v>0</v>
      </c>
      <c r="AG12" s="117">
        <v>2.01606</v>
      </c>
      <c r="AH12" s="118">
        <v>17.5</v>
      </c>
      <c r="AI12" s="118">
        <v>5.4480700000000004</v>
      </c>
      <c r="AJ12" s="118">
        <v>7.03932</v>
      </c>
      <c r="AK12" s="119">
        <v>9.9</v>
      </c>
      <c r="AL12" s="117">
        <v>21.38</v>
      </c>
      <c r="AM12" s="119">
        <v>22.27</v>
      </c>
      <c r="AN12" s="117">
        <v>24.42</v>
      </c>
      <c r="AO12" s="123" t="s">
        <v>904</v>
      </c>
      <c r="AP12" s="118">
        <v>53.539000000000001</v>
      </c>
      <c r="AQ12" s="118">
        <v>7.6479999999999997</v>
      </c>
      <c r="AR12" s="123" t="s">
        <v>904</v>
      </c>
      <c r="AS12" s="123" t="s">
        <v>904</v>
      </c>
      <c r="AT12" s="123" t="s">
        <v>904</v>
      </c>
      <c r="AU12" s="123" t="s">
        <v>904</v>
      </c>
      <c r="AV12" s="123" t="s">
        <v>904</v>
      </c>
      <c r="AW12" s="119">
        <v>16.591000000000001</v>
      </c>
    </row>
    <row r="13" spans="1:49" x14ac:dyDescent="0.35">
      <c r="A13" s="124" t="s">
        <v>749</v>
      </c>
      <c r="B13" s="117">
        <v>11.5</v>
      </c>
      <c r="C13" s="118">
        <v>24</v>
      </c>
      <c r="D13" s="118">
        <v>14.3</v>
      </c>
      <c r="E13" s="118">
        <v>2</v>
      </c>
      <c r="F13" s="118">
        <v>20.2</v>
      </c>
      <c r="G13" s="119">
        <v>26</v>
      </c>
      <c r="H13" s="117">
        <v>17.899999999999999</v>
      </c>
      <c r="I13" s="119">
        <v>167</v>
      </c>
      <c r="J13" s="117">
        <v>12.53</v>
      </c>
      <c r="K13" s="118">
        <v>12.3</v>
      </c>
      <c r="L13" s="119">
        <v>11.092000000000001</v>
      </c>
      <c r="M13" s="120" t="s">
        <v>1433</v>
      </c>
      <c r="N13" s="121" t="s">
        <v>1433</v>
      </c>
      <c r="O13" s="122">
        <v>1.1639999999999999</v>
      </c>
      <c r="P13" s="117">
        <v>60.64</v>
      </c>
      <c r="Q13" s="118">
        <v>77.5</v>
      </c>
      <c r="R13" s="118">
        <v>118.33</v>
      </c>
      <c r="S13" s="119">
        <v>68.41</v>
      </c>
      <c r="T13" s="122">
        <v>65.733999999999995</v>
      </c>
      <c r="U13" s="122">
        <v>10.039999999999999</v>
      </c>
      <c r="V13" s="117">
        <v>18.86</v>
      </c>
      <c r="W13" s="118">
        <v>9.6839999999999993</v>
      </c>
      <c r="X13" s="118">
        <v>0.67</v>
      </c>
      <c r="Y13" s="123" t="s">
        <v>1433</v>
      </c>
      <c r="Z13" s="121" t="s">
        <v>1433</v>
      </c>
      <c r="AA13" s="117">
        <v>64.349999999999994</v>
      </c>
      <c r="AB13" s="119">
        <v>163.19900000000001</v>
      </c>
      <c r="AC13" s="117">
        <v>64.16</v>
      </c>
      <c r="AD13" s="118">
        <v>59.223999999999997</v>
      </c>
      <c r="AE13" s="118">
        <v>89.045000000000002</v>
      </c>
      <c r="AF13" s="119">
        <v>0</v>
      </c>
      <c r="AG13" s="117">
        <v>2.01606</v>
      </c>
      <c r="AH13" s="118">
        <v>17.5</v>
      </c>
      <c r="AI13" s="118">
        <v>5.4480700000000004</v>
      </c>
      <c r="AJ13" s="118">
        <v>7.03932</v>
      </c>
      <c r="AK13" s="119">
        <v>9.9</v>
      </c>
      <c r="AL13" s="117">
        <v>21.38</v>
      </c>
      <c r="AM13" s="119">
        <v>22.27</v>
      </c>
      <c r="AN13" s="117">
        <v>24.42</v>
      </c>
      <c r="AO13" s="123" t="s">
        <v>904</v>
      </c>
      <c r="AP13" s="118">
        <v>53.539000000000001</v>
      </c>
      <c r="AQ13" s="118">
        <v>7.6479999999999997</v>
      </c>
      <c r="AR13" s="123" t="s">
        <v>904</v>
      </c>
      <c r="AS13" s="123" t="s">
        <v>904</v>
      </c>
      <c r="AT13" s="123" t="s">
        <v>904</v>
      </c>
      <c r="AU13" s="123" t="s">
        <v>904</v>
      </c>
      <c r="AV13" s="123" t="s">
        <v>904</v>
      </c>
      <c r="AW13" s="119">
        <v>16.591000000000001</v>
      </c>
    </row>
    <row r="14" spans="1:49" x14ac:dyDescent="0.35">
      <c r="A14" s="124" t="s">
        <v>750</v>
      </c>
      <c r="B14" s="117">
        <v>11.5</v>
      </c>
      <c r="C14" s="118">
        <v>24</v>
      </c>
      <c r="D14" s="118">
        <v>14.3</v>
      </c>
      <c r="E14" s="118">
        <v>2</v>
      </c>
      <c r="F14" s="118">
        <v>11.4</v>
      </c>
      <c r="G14" s="119">
        <v>26</v>
      </c>
      <c r="H14" s="117">
        <v>17.899999999999999</v>
      </c>
      <c r="I14" s="119">
        <v>156</v>
      </c>
      <c r="J14" s="117">
        <v>12.48</v>
      </c>
      <c r="K14" s="118">
        <v>12.2</v>
      </c>
      <c r="L14" s="119">
        <v>11.097</v>
      </c>
      <c r="M14" s="120" t="s">
        <v>1433</v>
      </c>
      <c r="N14" s="121" t="s">
        <v>1433</v>
      </c>
      <c r="O14" s="122">
        <v>1.1639999999999999</v>
      </c>
      <c r="P14" s="117">
        <v>64.260000000000005</v>
      </c>
      <c r="Q14" s="118">
        <v>78.34</v>
      </c>
      <c r="R14" s="118">
        <v>118.33</v>
      </c>
      <c r="S14" s="119">
        <v>66.489999999999995</v>
      </c>
      <c r="T14" s="122">
        <v>68.308000000000007</v>
      </c>
      <c r="U14" s="122">
        <v>10.029999999999999</v>
      </c>
      <c r="V14" s="117">
        <v>17.54</v>
      </c>
      <c r="W14" s="118">
        <v>12.615</v>
      </c>
      <c r="X14" s="118">
        <v>1.98</v>
      </c>
      <c r="Y14" s="123" t="s">
        <v>1433</v>
      </c>
      <c r="Z14" s="121" t="s">
        <v>1433</v>
      </c>
      <c r="AA14" s="117">
        <v>57.7</v>
      </c>
      <c r="AB14" s="119">
        <v>156.55000000000001</v>
      </c>
      <c r="AC14" s="117">
        <v>63.9</v>
      </c>
      <c r="AD14" s="118">
        <v>59.343000000000004</v>
      </c>
      <c r="AE14" s="118">
        <v>85.194999999999993</v>
      </c>
      <c r="AF14" s="119">
        <v>0</v>
      </c>
      <c r="AG14" s="117">
        <v>2.01606</v>
      </c>
      <c r="AH14" s="118">
        <v>14.5</v>
      </c>
      <c r="AI14" s="118">
        <v>5.2754500000000002</v>
      </c>
      <c r="AJ14" s="118">
        <v>7.03932</v>
      </c>
      <c r="AK14" s="119">
        <v>9.9</v>
      </c>
      <c r="AL14" s="117">
        <v>21.58</v>
      </c>
      <c r="AM14" s="119">
        <v>22.46</v>
      </c>
      <c r="AN14" s="117">
        <v>24.42</v>
      </c>
      <c r="AO14" s="123" t="s">
        <v>904</v>
      </c>
      <c r="AP14" s="123" t="s">
        <v>1433</v>
      </c>
      <c r="AQ14" s="118">
        <v>7.6</v>
      </c>
      <c r="AR14" s="123" t="s">
        <v>904</v>
      </c>
      <c r="AS14" s="123" t="s">
        <v>904</v>
      </c>
      <c r="AT14" s="123" t="s">
        <v>904</v>
      </c>
      <c r="AU14" s="123" t="s">
        <v>904</v>
      </c>
      <c r="AV14" s="123" t="s">
        <v>904</v>
      </c>
      <c r="AW14" s="119">
        <v>16.463999999999999</v>
      </c>
    </row>
    <row r="15" spans="1:49" x14ac:dyDescent="0.35">
      <c r="A15" s="124" t="s">
        <v>751</v>
      </c>
      <c r="B15" s="117">
        <v>11.5</v>
      </c>
      <c r="C15" s="118">
        <v>24</v>
      </c>
      <c r="D15" s="118">
        <v>14.3</v>
      </c>
      <c r="E15" s="118">
        <v>2</v>
      </c>
      <c r="F15" s="118">
        <v>11.4</v>
      </c>
      <c r="G15" s="119">
        <v>26</v>
      </c>
      <c r="H15" s="117">
        <v>17.899999999999999</v>
      </c>
      <c r="I15" s="119">
        <v>156</v>
      </c>
      <c r="J15" s="117">
        <v>12.48</v>
      </c>
      <c r="K15" s="118">
        <v>12.2</v>
      </c>
      <c r="L15" s="119">
        <v>11.097</v>
      </c>
      <c r="M15" s="120" t="s">
        <v>1433</v>
      </c>
      <c r="N15" s="121" t="s">
        <v>1433</v>
      </c>
      <c r="O15" s="122">
        <v>1.1639999999999999</v>
      </c>
      <c r="P15" s="117">
        <v>64.260000000000005</v>
      </c>
      <c r="Q15" s="118">
        <v>78.34</v>
      </c>
      <c r="R15" s="118">
        <v>118.33</v>
      </c>
      <c r="S15" s="119">
        <v>66.489999999999995</v>
      </c>
      <c r="T15" s="122">
        <v>68.308000000000007</v>
      </c>
      <c r="U15" s="122">
        <v>10.029999999999999</v>
      </c>
      <c r="V15" s="117">
        <v>17.54</v>
      </c>
      <c r="W15" s="118">
        <v>12.615</v>
      </c>
      <c r="X15" s="118">
        <v>1.98</v>
      </c>
      <c r="Y15" s="123" t="s">
        <v>1433</v>
      </c>
      <c r="Z15" s="121" t="s">
        <v>1433</v>
      </c>
      <c r="AA15" s="117">
        <v>57.7</v>
      </c>
      <c r="AB15" s="119">
        <v>156.55000000000001</v>
      </c>
      <c r="AC15" s="117">
        <v>63.9</v>
      </c>
      <c r="AD15" s="118">
        <v>59.343000000000004</v>
      </c>
      <c r="AE15" s="118">
        <v>85.194999999999993</v>
      </c>
      <c r="AF15" s="119">
        <v>0</v>
      </c>
      <c r="AG15" s="117">
        <v>2.01606</v>
      </c>
      <c r="AH15" s="118">
        <v>14.5</v>
      </c>
      <c r="AI15" s="118">
        <v>5.2754500000000002</v>
      </c>
      <c r="AJ15" s="118">
        <v>7.03932</v>
      </c>
      <c r="AK15" s="119">
        <v>9.9</v>
      </c>
      <c r="AL15" s="117">
        <v>21.58</v>
      </c>
      <c r="AM15" s="119">
        <v>22.46</v>
      </c>
      <c r="AN15" s="117">
        <v>24.42</v>
      </c>
      <c r="AO15" s="123" t="s">
        <v>904</v>
      </c>
      <c r="AP15" s="123" t="s">
        <v>1433</v>
      </c>
      <c r="AQ15" s="118">
        <v>7.6</v>
      </c>
      <c r="AR15" s="123" t="s">
        <v>904</v>
      </c>
      <c r="AS15" s="123" t="s">
        <v>904</v>
      </c>
      <c r="AT15" s="123" t="s">
        <v>904</v>
      </c>
      <c r="AU15" s="123" t="s">
        <v>904</v>
      </c>
      <c r="AV15" s="123" t="s">
        <v>904</v>
      </c>
      <c r="AW15" s="119">
        <v>16.463999999999999</v>
      </c>
    </row>
    <row r="16" spans="1:49" x14ac:dyDescent="0.35">
      <c r="A16" s="124" t="s">
        <v>752</v>
      </c>
      <c r="B16" s="117">
        <v>11.5</v>
      </c>
      <c r="C16" s="118">
        <v>24</v>
      </c>
      <c r="D16" s="118">
        <v>14.3</v>
      </c>
      <c r="E16" s="118">
        <v>2</v>
      </c>
      <c r="F16" s="118">
        <v>11</v>
      </c>
      <c r="G16" s="119">
        <v>26</v>
      </c>
      <c r="H16" s="117">
        <v>17.899999999999999</v>
      </c>
      <c r="I16" s="119">
        <v>147</v>
      </c>
      <c r="J16" s="117">
        <v>12.47</v>
      </c>
      <c r="K16" s="118">
        <v>12.25</v>
      </c>
      <c r="L16" s="119">
        <v>11.164999999999999</v>
      </c>
      <c r="M16" s="120" t="s">
        <v>1433</v>
      </c>
      <c r="N16" s="121" t="s">
        <v>1433</v>
      </c>
      <c r="O16" s="122">
        <v>1.1639999999999999</v>
      </c>
      <c r="P16" s="117">
        <v>56.47</v>
      </c>
      <c r="Q16" s="118">
        <v>81.75</v>
      </c>
      <c r="R16" s="118">
        <v>118.33</v>
      </c>
      <c r="S16" s="119">
        <v>70.89</v>
      </c>
      <c r="T16" s="122">
        <v>71.198999999999998</v>
      </c>
      <c r="U16" s="122">
        <v>10.09</v>
      </c>
      <c r="V16" s="117">
        <v>18.2</v>
      </c>
      <c r="W16" s="118">
        <v>12.237</v>
      </c>
      <c r="X16" s="118">
        <v>2.14</v>
      </c>
      <c r="Y16" s="123" t="s">
        <v>1433</v>
      </c>
      <c r="Z16" s="121" t="s">
        <v>1433</v>
      </c>
      <c r="AA16" s="117">
        <v>57.64</v>
      </c>
      <c r="AB16" s="119">
        <v>156.49</v>
      </c>
      <c r="AC16" s="117">
        <v>64.13</v>
      </c>
      <c r="AD16" s="118">
        <v>32.191000000000003</v>
      </c>
      <c r="AE16" s="118">
        <v>81.941999999999993</v>
      </c>
      <c r="AF16" s="119">
        <v>0</v>
      </c>
      <c r="AG16" s="117">
        <v>2.01606</v>
      </c>
      <c r="AH16" s="118">
        <v>14.5</v>
      </c>
      <c r="AI16" s="118">
        <v>5.09091</v>
      </c>
      <c r="AJ16" s="118">
        <v>7.03932</v>
      </c>
      <c r="AK16" s="119">
        <v>9.9</v>
      </c>
      <c r="AL16" s="117">
        <v>21.49</v>
      </c>
      <c r="AM16" s="119">
        <v>22.38</v>
      </c>
      <c r="AN16" s="117">
        <v>24.42</v>
      </c>
      <c r="AO16" s="123" t="s">
        <v>904</v>
      </c>
      <c r="AP16" s="123" t="s">
        <v>1433</v>
      </c>
      <c r="AQ16" s="118">
        <v>7.5519999999999996</v>
      </c>
      <c r="AR16" s="123" t="s">
        <v>904</v>
      </c>
      <c r="AS16" s="123" t="s">
        <v>904</v>
      </c>
      <c r="AT16" s="123" t="s">
        <v>904</v>
      </c>
      <c r="AU16" s="123" t="s">
        <v>904</v>
      </c>
      <c r="AV16" s="123" t="s">
        <v>904</v>
      </c>
      <c r="AW16" s="119">
        <v>16.234000000000002</v>
      </c>
    </row>
    <row r="17" spans="1:49" x14ac:dyDescent="0.35">
      <c r="A17" s="124" t="s">
        <v>753</v>
      </c>
      <c r="B17" s="117">
        <v>11.5</v>
      </c>
      <c r="C17" s="118">
        <v>24</v>
      </c>
      <c r="D17" s="118">
        <v>14.3</v>
      </c>
      <c r="E17" s="118">
        <v>2</v>
      </c>
      <c r="F17" s="118">
        <v>11</v>
      </c>
      <c r="G17" s="119">
        <v>26</v>
      </c>
      <c r="H17" s="117">
        <v>17.899999999999999</v>
      </c>
      <c r="I17" s="119">
        <v>147</v>
      </c>
      <c r="J17" s="117">
        <v>12.47</v>
      </c>
      <c r="K17" s="118">
        <v>12.25</v>
      </c>
      <c r="L17" s="119">
        <v>11.164999999999999</v>
      </c>
      <c r="M17" s="120" t="s">
        <v>1433</v>
      </c>
      <c r="N17" s="121" t="s">
        <v>1433</v>
      </c>
      <c r="O17" s="122">
        <v>1.1639999999999999</v>
      </c>
      <c r="P17" s="117">
        <v>56.47</v>
      </c>
      <c r="Q17" s="118">
        <v>81.75</v>
      </c>
      <c r="R17" s="118">
        <v>118.33</v>
      </c>
      <c r="S17" s="119">
        <v>70.89</v>
      </c>
      <c r="T17" s="122">
        <v>71.198999999999998</v>
      </c>
      <c r="U17" s="122">
        <v>10.09</v>
      </c>
      <c r="V17" s="117">
        <v>18.2</v>
      </c>
      <c r="W17" s="118">
        <v>12.237</v>
      </c>
      <c r="X17" s="118">
        <v>2.14</v>
      </c>
      <c r="Y17" s="123" t="s">
        <v>1433</v>
      </c>
      <c r="Z17" s="121" t="s">
        <v>1433</v>
      </c>
      <c r="AA17" s="117">
        <v>57.64</v>
      </c>
      <c r="AB17" s="119">
        <v>156.49</v>
      </c>
      <c r="AC17" s="117">
        <v>64.13</v>
      </c>
      <c r="AD17" s="118">
        <v>32.191000000000003</v>
      </c>
      <c r="AE17" s="118">
        <v>81.941999999999993</v>
      </c>
      <c r="AF17" s="119">
        <v>0</v>
      </c>
      <c r="AG17" s="117">
        <v>2.01606</v>
      </c>
      <c r="AH17" s="118">
        <v>14.5</v>
      </c>
      <c r="AI17" s="118">
        <v>5.09091</v>
      </c>
      <c r="AJ17" s="118">
        <v>7.03932</v>
      </c>
      <c r="AK17" s="119">
        <v>9.9</v>
      </c>
      <c r="AL17" s="117">
        <v>21.49</v>
      </c>
      <c r="AM17" s="119">
        <v>22.38</v>
      </c>
      <c r="AN17" s="117">
        <v>24.42</v>
      </c>
      <c r="AO17" s="123" t="s">
        <v>904</v>
      </c>
      <c r="AP17" s="123" t="s">
        <v>1433</v>
      </c>
      <c r="AQ17" s="118">
        <v>7.5519999999999996</v>
      </c>
      <c r="AR17" s="123" t="s">
        <v>904</v>
      </c>
      <c r="AS17" s="123" t="s">
        <v>904</v>
      </c>
      <c r="AT17" s="123" t="s">
        <v>904</v>
      </c>
      <c r="AU17" s="123" t="s">
        <v>904</v>
      </c>
      <c r="AV17" s="123" t="s">
        <v>904</v>
      </c>
      <c r="AW17" s="119">
        <v>16.234000000000002</v>
      </c>
    </row>
    <row r="18" spans="1:49" x14ac:dyDescent="0.35">
      <c r="A18" s="124" t="s">
        <v>754</v>
      </c>
      <c r="B18" s="117">
        <v>11.5</v>
      </c>
      <c r="C18" s="118">
        <v>24</v>
      </c>
      <c r="D18" s="118">
        <v>14.3</v>
      </c>
      <c r="E18" s="118">
        <v>2</v>
      </c>
      <c r="F18" s="118">
        <v>11.2</v>
      </c>
      <c r="G18" s="119">
        <v>26</v>
      </c>
      <c r="H18" s="117">
        <v>17.899999999999999</v>
      </c>
      <c r="I18" s="119">
        <v>140</v>
      </c>
      <c r="J18" s="117">
        <v>12.47</v>
      </c>
      <c r="K18" s="118">
        <v>12.17</v>
      </c>
      <c r="L18" s="119">
        <v>11.115</v>
      </c>
      <c r="M18" s="120" t="s">
        <v>1433</v>
      </c>
      <c r="N18" s="121" t="s">
        <v>1433</v>
      </c>
      <c r="O18" s="122">
        <v>1.1639999999999999</v>
      </c>
      <c r="P18" s="117">
        <v>62.8</v>
      </c>
      <c r="Q18" s="118">
        <v>79.180000000000007</v>
      </c>
      <c r="R18" s="118">
        <v>119.34</v>
      </c>
      <c r="S18" s="119">
        <v>73.11</v>
      </c>
      <c r="T18" s="122">
        <v>74.876999999999995</v>
      </c>
      <c r="U18" s="122">
        <v>10.050000000000001</v>
      </c>
      <c r="V18" s="117">
        <v>16.899999999999999</v>
      </c>
      <c r="W18" s="118">
        <v>9.9830000000000005</v>
      </c>
      <c r="X18" s="118">
        <v>1.66</v>
      </c>
      <c r="Y18" s="123" t="s">
        <v>1433</v>
      </c>
      <c r="Z18" s="121" t="s">
        <v>1433</v>
      </c>
      <c r="AA18" s="117">
        <v>55.8</v>
      </c>
      <c r="AB18" s="119">
        <v>154.65</v>
      </c>
      <c r="AC18" s="117">
        <v>67.260000000000005</v>
      </c>
      <c r="AD18" s="118">
        <v>60.628999999999998</v>
      </c>
      <c r="AE18" s="118">
        <v>77.182000000000002</v>
      </c>
      <c r="AF18" s="119">
        <v>0</v>
      </c>
      <c r="AG18" s="117">
        <v>2.01606</v>
      </c>
      <c r="AH18" s="118">
        <v>14.5</v>
      </c>
      <c r="AI18" s="118">
        <v>4.9782200000000003</v>
      </c>
      <c r="AJ18" s="118">
        <v>7.03932</v>
      </c>
      <c r="AK18" s="119">
        <v>9.9</v>
      </c>
      <c r="AL18" s="117">
        <v>21.74</v>
      </c>
      <c r="AM18" s="119">
        <v>22.63</v>
      </c>
      <c r="AN18" s="117">
        <v>24.42</v>
      </c>
      <c r="AO18" s="123" t="s">
        <v>904</v>
      </c>
      <c r="AP18" s="123" t="s">
        <v>1433</v>
      </c>
      <c r="AQ18" s="118">
        <v>7.5510000000000002</v>
      </c>
      <c r="AR18" s="123" t="s">
        <v>904</v>
      </c>
      <c r="AS18" s="123" t="s">
        <v>904</v>
      </c>
      <c r="AT18" s="123" t="s">
        <v>904</v>
      </c>
      <c r="AU18" s="123" t="s">
        <v>904</v>
      </c>
      <c r="AV18" s="123" t="s">
        <v>904</v>
      </c>
      <c r="AW18" s="119">
        <v>16.541</v>
      </c>
    </row>
    <row r="19" spans="1:49" x14ac:dyDescent="0.35">
      <c r="A19" s="124" t="s">
        <v>755</v>
      </c>
      <c r="B19" s="117">
        <v>11.5</v>
      </c>
      <c r="C19" s="118">
        <v>24</v>
      </c>
      <c r="D19" s="118">
        <v>14.3</v>
      </c>
      <c r="E19" s="118">
        <v>2</v>
      </c>
      <c r="F19" s="118">
        <v>11.2</v>
      </c>
      <c r="G19" s="119">
        <v>26</v>
      </c>
      <c r="H19" s="117">
        <v>17.899999999999999</v>
      </c>
      <c r="I19" s="119">
        <v>140</v>
      </c>
      <c r="J19" s="117">
        <v>12.47</v>
      </c>
      <c r="K19" s="118">
        <v>12.17</v>
      </c>
      <c r="L19" s="119">
        <v>11.115</v>
      </c>
      <c r="M19" s="120" t="s">
        <v>1433</v>
      </c>
      <c r="N19" s="121" t="s">
        <v>1433</v>
      </c>
      <c r="O19" s="122">
        <v>1.1639999999999999</v>
      </c>
      <c r="P19" s="117">
        <v>62.8</v>
      </c>
      <c r="Q19" s="118">
        <v>79.180000000000007</v>
      </c>
      <c r="R19" s="118">
        <v>119.34</v>
      </c>
      <c r="S19" s="119">
        <v>73.11</v>
      </c>
      <c r="T19" s="122">
        <v>74.876999999999995</v>
      </c>
      <c r="U19" s="122">
        <v>10.050000000000001</v>
      </c>
      <c r="V19" s="117">
        <v>16.899999999999999</v>
      </c>
      <c r="W19" s="118">
        <v>9.9830000000000005</v>
      </c>
      <c r="X19" s="118">
        <v>1.66</v>
      </c>
      <c r="Y19" s="123" t="s">
        <v>1433</v>
      </c>
      <c r="Z19" s="121" t="s">
        <v>1433</v>
      </c>
      <c r="AA19" s="117">
        <v>55.8</v>
      </c>
      <c r="AB19" s="119">
        <v>154.65</v>
      </c>
      <c r="AC19" s="117">
        <v>67.260000000000005</v>
      </c>
      <c r="AD19" s="118">
        <v>60.628999999999998</v>
      </c>
      <c r="AE19" s="118">
        <v>77.182000000000002</v>
      </c>
      <c r="AF19" s="119">
        <v>0</v>
      </c>
      <c r="AG19" s="117">
        <v>2.01606</v>
      </c>
      <c r="AH19" s="118">
        <v>14.5</v>
      </c>
      <c r="AI19" s="118">
        <v>4.9782200000000003</v>
      </c>
      <c r="AJ19" s="118">
        <v>7.03932</v>
      </c>
      <c r="AK19" s="119">
        <v>9.9</v>
      </c>
      <c r="AL19" s="117">
        <v>21.74</v>
      </c>
      <c r="AM19" s="119">
        <v>22.63</v>
      </c>
      <c r="AN19" s="117">
        <v>24.42</v>
      </c>
      <c r="AO19" s="123" t="s">
        <v>904</v>
      </c>
      <c r="AP19" s="123" t="s">
        <v>1433</v>
      </c>
      <c r="AQ19" s="118">
        <v>7.5510000000000002</v>
      </c>
      <c r="AR19" s="123" t="s">
        <v>904</v>
      </c>
      <c r="AS19" s="123" t="s">
        <v>904</v>
      </c>
      <c r="AT19" s="123" t="s">
        <v>904</v>
      </c>
      <c r="AU19" s="123" t="s">
        <v>904</v>
      </c>
      <c r="AV19" s="123" t="s">
        <v>904</v>
      </c>
      <c r="AW19" s="119">
        <v>16.541</v>
      </c>
    </row>
    <row r="20" spans="1:49" x14ac:dyDescent="0.35">
      <c r="A20" s="124" t="s">
        <v>756</v>
      </c>
      <c r="B20" s="117">
        <v>11.5</v>
      </c>
      <c r="C20" s="118">
        <v>24</v>
      </c>
      <c r="D20" s="118">
        <v>14.3</v>
      </c>
      <c r="E20" s="118">
        <v>2</v>
      </c>
      <c r="F20" s="118">
        <v>10.9</v>
      </c>
      <c r="G20" s="119">
        <v>26</v>
      </c>
      <c r="H20" s="117">
        <v>17.899999999999999</v>
      </c>
      <c r="I20" s="119">
        <v>137</v>
      </c>
      <c r="J20" s="117">
        <v>12.48</v>
      </c>
      <c r="K20" s="118">
        <v>12.32</v>
      </c>
      <c r="L20" s="119">
        <v>11.157</v>
      </c>
      <c r="M20" s="120" t="s">
        <v>1433</v>
      </c>
      <c r="N20" s="121" t="s">
        <v>1433</v>
      </c>
      <c r="O20" s="122">
        <v>1.1639999999999999</v>
      </c>
      <c r="P20" s="117">
        <v>60.64</v>
      </c>
      <c r="Q20" s="118">
        <v>86.09</v>
      </c>
      <c r="R20" s="118">
        <v>119.34</v>
      </c>
      <c r="S20" s="119">
        <v>65.55</v>
      </c>
      <c r="T20" s="122">
        <v>74.876999999999995</v>
      </c>
      <c r="U20" s="122">
        <v>10.050000000000001</v>
      </c>
      <c r="V20" s="117">
        <v>16.260000000000002</v>
      </c>
      <c r="W20" s="118">
        <v>10.477</v>
      </c>
      <c r="X20" s="118">
        <v>1.22</v>
      </c>
      <c r="Y20" s="123" t="s">
        <v>1433</v>
      </c>
      <c r="Z20" s="121" t="s">
        <v>1433</v>
      </c>
      <c r="AA20" s="117">
        <v>52.98</v>
      </c>
      <c r="AB20" s="119">
        <v>151.83000000000001</v>
      </c>
      <c r="AC20" s="117">
        <v>68.78</v>
      </c>
      <c r="AD20" s="118">
        <v>59.841000000000001</v>
      </c>
      <c r="AE20" s="118">
        <v>73.634</v>
      </c>
      <c r="AF20" s="119">
        <v>0</v>
      </c>
      <c r="AG20" s="117">
        <v>2.01606</v>
      </c>
      <c r="AH20" s="118">
        <v>14.5</v>
      </c>
      <c r="AI20" s="118">
        <v>4.9899399999999998</v>
      </c>
      <c r="AJ20" s="118">
        <v>7.03932</v>
      </c>
      <c r="AK20" s="119">
        <v>9.9</v>
      </c>
      <c r="AL20" s="117">
        <v>21.71</v>
      </c>
      <c r="AM20" s="119">
        <v>22.6</v>
      </c>
      <c r="AN20" s="117">
        <v>24.42</v>
      </c>
      <c r="AO20" s="123" t="s">
        <v>904</v>
      </c>
      <c r="AP20" s="123" t="s">
        <v>1433</v>
      </c>
      <c r="AQ20" s="118">
        <v>7.5449999999999999</v>
      </c>
      <c r="AR20" s="123" t="s">
        <v>904</v>
      </c>
      <c r="AS20" s="123" t="s">
        <v>904</v>
      </c>
      <c r="AT20" s="123" t="s">
        <v>904</v>
      </c>
      <c r="AU20" s="123" t="s">
        <v>904</v>
      </c>
      <c r="AV20" s="123" t="s">
        <v>904</v>
      </c>
      <c r="AW20" s="119">
        <v>16.638999999999999</v>
      </c>
    </row>
    <row r="21" spans="1:49" x14ac:dyDescent="0.35">
      <c r="A21" s="124" t="s">
        <v>757</v>
      </c>
      <c r="B21" s="117">
        <v>11.5</v>
      </c>
      <c r="C21" s="118">
        <v>24</v>
      </c>
      <c r="D21" s="118">
        <v>14.3</v>
      </c>
      <c r="E21" s="118">
        <v>2</v>
      </c>
      <c r="F21" s="118">
        <v>10.9</v>
      </c>
      <c r="G21" s="119">
        <v>26</v>
      </c>
      <c r="H21" s="117">
        <v>17.899999999999999</v>
      </c>
      <c r="I21" s="119">
        <v>137</v>
      </c>
      <c r="J21" s="117">
        <v>12.48</v>
      </c>
      <c r="K21" s="118">
        <v>12.32</v>
      </c>
      <c r="L21" s="119">
        <v>11.157</v>
      </c>
      <c r="M21" s="120" t="s">
        <v>1433</v>
      </c>
      <c r="N21" s="121" t="s">
        <v>1433</v>
      </c>
      <c r="O21" s="122">
        <v>1.1639999999999999</v>
      </c>
      <c r="P21" s="117">
        <v>60.64</v>
      </c>
      <c r="Q21" s="118">
        <v>86.09</v>
      </c>
      <c r="R21" s="118">
        <v>119.34</v>
      </c>
      <c r="S21" s="119">
        <v>65.55</v>
      </c>
      <c r="T21" s="122">
        <v>74.876999999999995</v>
      </c>
      <c r="U21" s="122">
        <v>10.050000000000001</v>
      </c>
      <c r="V21" s="117">
        <v>16.260000000000002</v>
      </c>
      <c r="W21" s="118">
        <v>10.477</v>
      </c>
      <c r="X21" s="118">
        <v>1.22</v>
      </c>
      <c r="Y21" s="123" t="s">
        <v>1433</v>
      </c>
      <c r="Z21" s="121" t="s">
        <v>1433</v>
      </c>
      <c r="AA21" s="117">
        <v>52.98</v>
      </c>
      <c r="AB21" s="119">
        <v>151.83000000000001</v>
      </c>
      <c r="AC21" s="117">
        <v>68.78</v>
      </c>
      <c r="AD21" s="118">
        <v>59.841000000000001</v>
      </c>
      <c r="AE21" s="118">
        <v>73.634</v>
      </c>
      <c r="AF21" s="119">
        <v>0</v>
      </c>
      <c r="AG21" s="117">
        <v>2.01606</v>
      </c>
      <c r="AH21" s="118">
        <v>14.5</v>
      </c>
      <c r="AI21" s="118">
        <v>4.9899399999999998</v>
      </c>
      <c r="AJ21" s="118">
        <v>7.03932</v>
      </c>
      <c r="AK21" s="119">
        <v>9.9</v>
      </c>
      <c r="AL21" s="117">
        <v>21.71</v>
      </c>
      <c r="AM21" s="119">
        <v>22.6</v>
      </c>
      <c r="AN21" s="117">
        <v>24.42</v>
      </c>
      <c r="AO21" s="123" t="s">
        <v>904</v>
      </c>
      <c r="AP21" s="123" t="s">
        <v>1433</v>
      </c>
      <c r="AQ21" s="118">
        <v>7.5449999999999999</v>
      </c>
      <c r="AR21" s="123" t="s">
        <v>904</v>
      </c>
      <c r="AS21" s="123" t="s">
        <v>904</v>
      </c>
      <c r="AT21" s="123" t="s">
        <v>904</v>
      </c>
      <c r="AU21" s="123" t="s">
        <v>904</v>
      </c>
      <c r="AV21" s="123" t="s">
        <v>904</v>
      </c>
      <c r="AW21" s="119">
        <v>16.638999999999999</v>
      </c>
    </row>
    <row r="22" spans="1:49" x14ac:dyDescent="0.35">
      <c r="A22" s="124" t="s">
        <v>758</v>
      </c>
      <c r="B22" s="117">
        <v>11.5</v>
      </c>
      <c r="C22" s="118">
        <v>24</v>
      </c>
      <c r="D22" s="118">
        <v>14.3</v>
      </c>
      <c r="E22" s="118">
        <v>2</v>
      </c>
      <c r="F22" s="118">
        <v>11.1</v>
      </c>
      <c r="G22" s="119">
        <v>26</v>
      </c>
      <c r="H22" s="117">
        <v>16.7</v>
      </c>
      <c r="I22" s="119">
        <v>130</v>
      </c>
      <c r="J22" s="117">
        <v>12.49</v>
      </c>
      <c r="K22" s="118">
        <v>12.25</v>
      </c>
      <c r="L22" s="119">
        <v>10.863</v>
      </c>
      <c r="M22" s="120" t="s">
        <v>1433</v>
      </c>
      <c r="N22" s="121" t="s">
        <v>1433</v>
      </c>
      <c r="O22" s="122">
        <v>1.1639999999999999</v>
      </c>
      <c r="P22" s="117">
        <v>64.69</v>
      </c>
      <c r="Q22" s="118">
        <v>86.09</v>
      </c>
      <c r="R22" s="118">
        <v>122.4</v>
      </c>
      <c r="S22" s="119">
        <v>68.61</v>
      </c>
      <c r="T22" s="122">
        <v>74.876999999999995</v>
      </c>
      <c r="U22" s="122">
        <v>10.09</v>
      </c>
      <c r="V22" s="117">
        <v>16.260000000000002</v>
      </c>
      <c r="W22" s="118">
        <v>9.52</v>
      </c>
      <c r="X22" s="118">
        <v>0.57999999999999996</v>
      </c>
      <c r="Y22" s="123" t="s">
        <v>1433</v>
      </c>
      <c r="Z22" s="121" t="s">
        <v>1433</v>
      </c>
      <c r="AA22" s="117">
        <v>49.93</v>
      </c>
      <c r="AB22" s="119">
        <v>148.78</v>
      </c>
      <c r="AC22" s="117">
        <v>68.72</v>
      </c>
      <c r="AD22" s="118">
        <v>60.654000000000003</v>
      </c>
      <c r="AE22" s="118">
        <v>70.429000000000002</v>
      </c>
      <c r="AF22" s="119">
        <v>0</v>
      </c>
      <c r="AG22" s="117">
        <v>2.01606</v>
      </c>
      <c r="AH22" s="118">
        <v>15.5</v>
      </c>
      <c r="AI22" s="118">
        <v>4.9277800000000003</v>
      </c>
      <c r="AJ22" s="118">
        <v>7.03932</v>
      </c>
      <c r="AK22" s="119">
        <v>9.8000000000000007</v>
      </c>
      <c r="AL22" s="117">
        <v>21.74</v>
      </c>
      <c r="AM22" s="119">
        <v>22.63</v>
      </c>
      <c r="AN22" s="117">
        <v>23.35</v>
      </c>
      <c r="AO22" s="123" t="s">
        <v>904</v>
      </c>
      <c r="AP22" s="123" t="s">
        <v>1433</v>
      </c>
      <c r="AQ22" s="118">
        <v>7.5410000000000004</v>
      </c>
      <c r="AR22" s="123" t="s">
        <v>904</v>
      </c>
      <c r="AS22" s="123" t="s">
        <v>904</v>
      </c>
      <c r="AT22" s="123" t="s">
        <v>904</v>
      </c>
      <c r="AU22" s="123" t="s">
        <v>904</v>
      </c>
      <c r="AV22" s="123" t="s">
        <v>904</v>
      </c>
      <c r="AW22" s="119">
        <v>16.638999999999999</v>
      </c>
    </row>
    <row r="23" spans="1:49" x14ac:dyDescent="0.35">
      <c r="A23" s="124" t="s">
        <v>759</v>
      </c>
      <c r="B23" s="117">
        <v>11.5</v>
      </c>
      <c r="C23" s="118">
        <v>24</v>
      </c>
      <c r="D23" s="118">
        <v>14.3</v>
      </c>
      <c r="E23" s="118">
        <v>2</v>
      </c>
      <c r="F23" s="118">
        <v>11.1</v>
      </c>
      <c r="G23" s="119">
        <v>26</v>
      </c>
      <c r="H23" s="117">
        <v>16.7</v>
      </c>
      <c r="I23" s="119">
        <v>130</v>
      </c>
      <c r="J23" s="117">
        <v>12.49</v>
      </c>
      <c r="K23" s="118">
        <v>12.25</v>
      </c>
      <c r="L23" s="119">
        <v>10.863</v>
      </c>
      <c r="M23" s="120" t="s">
        <v>1433</v>
      </c>
      <c r="N23" s="121" t="s">
        <v>1433</v>
      </c>
      <c r="O23" s="122">
        <v>1.1639999999999999</v>
      </c>
      <c r="P23" s="117">
        <v>64.69</v>
      </c>
      <c r="Q23" s="118">
        <v>86.09</v>
      </c>
      <c r="R23" s="118">
        <v>122.4</v>
      </c>
      <c r="S23" s="119">
        <v>68.61</v>
      </c>
      <c r="T23" s="122">
        <v>74.876999999999995</v>
      </c>
      <c r="U23" s="122">
        <v>10.09</v>
      </c>
      <c r="V23" s="117">
        <v>16.260000000000002</v>
      </c>
      <c r="W23" s="118">
        <v>9.52</v>
      </c>
      <c r="X23" s="118">
        <v>0.57999999999999996</v>
      </c>
      <c r="Y23" s="123" t="s">
        <v>1433</v>
      </c>
      <c r="Z23" s="121" t="s">
        <v>1433</v>
      </c>
      <c r="AA23" s="117">
        <v>49.93</v>
      </c>
      <c r="AB23" s="119">
        <v>148.78</v>
      </c>
      <c r="AC23" s="117">
        <v>68.72</v>
      </c>
      <c r="AD23" s="118">
        <v>60.654000000000003</v>
      </c>
      <c r="AE23" s="118">
        <v>70.429000000000002</v>
      </c>
      <c r="AF23" s="119">
        <v>0</v>
      </c>
      <c r="AG23" s="117">
        <v>2.01606</v>
      </c>
      <c r="AH23" s="118">
        <v>15.5</v>
      </c>
      <c r="AI23" s="118">
        <v>4.9277800000000003</v>
      </c>
      <c r="AJ23" s="118">
        <v>7.03932</v>
      </c>
      <c r="AK23" s="119">
        <v>9.8000000000000007</v>
      </c>
      <c r="AL23" s="117">
        <v>21.74</v>
      </c>
      <c r="AM23" s="119">
        <v>22.63</v>
      </c>
      <c r="AN23" s="117">
        <v>23.35</v>
      </c>
      <c r="AO23" s="123" t="s">
        <v>904</v>
      </c>
      <c r="AP23" s="123" t="s">
        <v>1433</v>
      </c>
      <c r="AQ23" s="118">
        <v>7.5410000000000004</v>
      </c>
      <c r="AR23" s="123" t="s">
        <v>904</v>
      </c>
      <c r="AS23" s="123" t="s">
        <v>904</v>
      </c>
      <c r="AT23" s="123" t="s">
        <v>904</v>
      </c>
      <c r="AU23" s="123" t="s">
        <v>904</v>
      </c>
      <c r="AV23" s="123" t="s">
        <v>904</v>
      </c>
      <c r="AW23" s="119">
        <v>16.638999999999999</v>
      </c>
    </row>
    <row r="24" spans="1:49" x14ac:dyDescent="0.35">
      <c r="A24" s="124" t="s">
        <v>760</v>
      </c>
      <c r="B24" s="117">
        <v>11.5</v>
      </c>
      <c r="C24" s="118">
        <v>24</v>
      </c>
      <c r="D24" s="118">
        <v>14.3</v>
      </c>
      <c r="E24" s="118">
        <v>2</v>
      </c>
      <c r="F24" s="118">
        <v>11</v>
      </c>
      <c r="G24" s="119">
        <v>26</v>
      </c>
      <c r="H24" s="117">
        <v>16.2</v>
      </c>
      <c r="I24" s="119">
        <v>115</v>
      </c>
      <c r="J24" s="117">
        <v>12.45</v>
      </c>
      <c r="K24" s="118">
        <v>12.17</v>
      </c>
      <c r="L24" s="119">
        <v>10.983000000000001</v>
      </c>
      <c r="M24" s="117">
        <v>1.07</v>
      </c>
      <c r="N24" s="119">
        <v>59.83</v>
      </c>
      <c r="O24" s="122">
        <v>1.1639999999999999</v>
      </c>
      <c r="P24" s="117">
        <v>68</v>
      </c>
      <c r="Q24" s="118">
        <v>80.89</v>
      </c>
      <c r="R24" s="118">
        <v>124.46</v>
      </c>
      <c r="S24" s="119">
        <v>70.67</v>
      </c>
      <c r="T24" s="122">
        <v>74.876999999999995</v>
      </c>
      <c r="U24" s="122">
        <v>10.029999999999999</v>
      </c>
      <c r="V24" s="117">
        <v>18.2</v>
      </c>
      <c r="W24" s="118">
        <v>9.5869999999999997</v>
      </c>
      <c r="X24" s="118">
        <v>0.42</v>
      </c>
      <c r="Y24" s="123" t="s">
        <v>1433</v>
      </c>
      <c r="Z24" s="121" t="s">
        <v>1433</v>
      </c>
      <c r="AA24" s="117">
        <v>65.58</v>
      </c>
      <c r="AB24" s="119">
        <v>164.28</v>
      </c>
      <c r="AC24" s="117">
        <v>68.78</v>
      </c>
      <c r="AD24" s="118">
        <v>61.311999999999998</v>
      </c>
      <c r="AE24" s="118">
        <v>70.168999999999997</v>
      </c>
      <c r="AF24" s="119">
        <v>0</v>
      </c>
      <c r="AG24" s="117">
        <v>2.01606</v>
      </c>
      <c r="AH24" s="118">
        <v>13</v>
      </c>
      <c r="AI24" s="118">
        <v>4.9764699999999999</v>
      </c>
      <c r="AJ24" s="118">
        <v>7.03932</v>
      </c>
      <c r="AK24" s="119">
        <v>9.8000000000000007</v>
      </c>
      <c r="AL24" s="117">
        <v>21.22</v>
      </c>
      <c r="AM24" s="119">
        <v>22.11</v>
      </c>
      <c r="AN24" s="117">
        <v>23.35</v>
      </c>
      <c r="AO24" s="123" t="s">
        <v>904</v>
      </c>
      <c r="AP24" s="123" t="s">
        <v>1433</v>
      </c>
      <c r="AQ24" s="118">
        <v>7.5439999999999996</v>
      </c>
      <c r="AR24" s="123" t="s">
        <v>904</v>
      </c>
      <c r="AS24" s="123" t="s">
        <v>904</v>
      </c>
      <c r="AT24" s="123" t="s">
        <v>904</v>
      </c>
      <c r="AU24" s="123" t="s">
        <v>904</v>
      </c>
      <c r="AV24" s="123" t="s">
        <v>904</v>
      </c>
      <c r="AW24" s="119">
        <v>16.463999999999999</v>
      </c>
    </row>
    <row r="25" spans="1:49" x14ac:dyDescent="0.35">
      <c r="A25" s="124" t="s">
        <v>761</v>
      </c>
      <c r="B25" s="117">
        <v>11.5</v>
      </c>
      <c r="C25" s="118">
        <v>24</v>
      </c>
      <c r="D25" s="118">
        <v>14.3</v>
      </c>
      <c r="E25" s="118">
        <v>2</v>
      </c>
      <c r="F25" s="118">
        <v>11</v>
      </c>
      <c r="G25" s="119">
        <v>26</v>
      </c>
      <c r="H25" s="117">
        <v>16.2</v>
      </c>
      <c r="I25" s="119">
        <v>115</v>
      </c>
      <c r="J25" s="117">
        <v>12.45</v>
      </c>
      <c r="K25" s="118">
        <v>12.17</v>
      </c>
      <c r="L25" s="119">
        <v>10.983000000000001</v>
      </c>
      <c r="M25" s="117">
        <v>1.07</v>
      </c>
      <c r="N25" s="119">
        <v>59.83</v>
      </c>
      <c r="O25" s="122">
        <v>1.1639999999999999</v>
      </c>
      <c r="P25" s="117">
        <v>68</v>
      </c>
      <c r="Q25" s="118">
        <v>80.89</v>
      </c>
      <c r="R25" s="118">
        <v>124.46</v>
      </c>
      <c r="S25" s="119">
        <v>70.67</v>
      </c>
      <c r="T25" s="122">
        <v>74.876999999999995</v>
      </c>
      <c r="U25" s="122">
        <v>10.029999999999999</v>
      </c>
      <c r="V25" s="117">
        <v>18.2</v>
      </c>
      <c r="W25" s="118">
        <v>9.5869999999999997</v>
      </c>
      <c r="X25" s="118">
        <v>0.42</v>
      </c>
      <c r="Y25" s="123" t="s">
        <v>1433</v>
      </c>
      <c r="Z25" s="121" t="s">
        <v>1433</v>
      </c>
      <c r="AA25" s="117">
        <v>65.58</v>
      </c>
      <c r="AB25" s="119">
        <v>164.28</v>
      </c>
      <c r="AC25" s="117">
        <v>68.78</v>
      </c>
      <c r="AD25" s="118">
        <v>61.311999999999998</v>
      </c>
      <c r="AE25" s="118">
        <v>70.168999999999997</v>
      </c>
      <c r="AF25" s="119">
        <v>0</v>
      </c>
      <c r="AG25" s="117">
        <v>2.01606</v>
      </c>
      <c r="AH25" s="118">
        <v>13</v>
      </c>
      <c r="AI25" s="118">
        <v>4.9764699999999999</v>
      </c>
      <c r="AJ25" s="118">
        <v>7.03932</v>
      </c>
      <c r="AK25" s="119">
        <v>9.8000000000000007</v>
      </c>
      <c r="AL25" s="117">
        <v>21.22</v>
      </c>
      <c r="AM25" s="119">
        <v>22.11</v>
      </c>
      <c r="AN25" s="117">
        <v>23.35</v>
      </c>
      <c r="AO25" s="123" t="s">
        <v>904</v>
      </c>
      <c r="AP25" s="123" t="s">
        <v>1433</v>
      </c>
      <c r="AQ25" s="118">
        <v>7.5439999999999996</v>
      </c>
      <c r="AR25" s="123" t="s">
        <v>904</v>
      </c>
      <c r="AS25" s="123" t="s">
        <v>904</v>
      </c>
      <c r="AT25" s="123" t="s">
        <v>904</v>
      </c>
      <c r="AU25" s="123" t="s">
        <v>904</v>
      </c>
      <c r="AV25" s="123" t="s">
        <v>904</v>
      </c>
      <c r="AW25" s="119">
        <v>16.463999999999999</v>
      </c>
    </row>
    <row r="26" spans="1:49" x14ac:dyDescent="0.35">
      <c r="A26" s="124" t="s">
        <v>762</v>
      </c>
      <c r="B26" s="117">
        <v>11.5</v>
      </c>
      <c r="C26" s="118">
        <v>24</v>
      </c>
      <c r="D26" s="118">
        <v>14.3</v>
      </c>
      <c r="E26" s="118">
        <v>2</v>
      </c>
      <c r="F26" s="118">
        <v>10.9</v>
      </c>
      <c r="G26" s="119">
        <v>26</v>
      </c>
      <c r="H26" s="117">
        <v>15.7</v>
      </c>
      <c r="I26" s="119">
        <v>107</v>
      </c>
      <c r="J26" s="117">
        <v>12.47</v>
      </c>
      <c r="K26" s="118">
        <v>12.25</v>
      </c>
      <c r="L26" s="119">
        <v>11.035</v>
      </c>
      <c r="M26" s="120" t="s">
        <v>1433</v>
      </c>
      <c r="N26" s="121" t="s">
        <v>1433</v>
      </c>
      <c r="O26" s="122">
        <v>1.1639999999999999</v>
      </c>
      <c r="P26" s="117">
        <v>68</v>
      </c>
      <c r="Q26" s="118">
        <v>80.03</v>
      </c>
      <c r="R26" s="118">
        <v>125.5</v>
      </c>
      <c r="S26" s="119">
        <v>69.03</v>
      </c>
      <c r="T26" s="122">
        <v>74.878</v>
      </c>
      <c r="U26" s="122">
        <v>10.050000000000001</v>
      </c>
      <c r="V26" s="117">
        <v>19.54</v>
      </c>
      <c r="W26" s="118">
        <v>7.3090000000000002</v>
      </c>
      <c r="X26" s="118">
        <v>0.43</v>
      </c>
      <c r="Y26" s="123" t="s">
        <v>1433</v>
      </c>
      <c r="Z26" s="121" t="s">
        <v>1433</v>
      </c>
      <c r="AA26" s="117">
        <v>59.77</v>
      </c>
      <c r="AB26" s="119">
        <v>175.285</v>
      </c>
      <c r="AC26" s="117">
        <v>67.906999999999996</v>
      </c>
      <c r="AD26" s="118">
        <v>61.204000000000001</v>
      </c>
      <c r="AE26" s="118">
        <v>68.906999999999996</v>
      </c>
      <c r="AF26" s="119">
        <v>0</v>
      </c>
      <c r="AG26" s="117">
        <v>2.01606</v>
      </c>
      <c r="AH26" s="118">
        <v>8.5</v>
      </c>
      <c r="AI26" s="118">
        <v>4.9774099999999999</v>
      </c>
      <c r="AJ26" s="118">
        <v>7.03932</v>
      </c>
      <c r="AK26" s="119">
        <v>9.8000000000000007</v>
      </c>
      <c r="AL26" s="117">
        <v>19.440000000000001</v>
      </c>
      <c r="AM26" s="119">
        <v>20.329999999999998</v>
      </c>
      <c r="AN26" s="117">
        <v>23.35</v>
      </c>
      <c r="AO26" s="123" t="s">
        <v>904</v>
      </c>
      <c r="AP26" s="123" t="s">
        <v>1433</v>
      </c>
      <c r="AQ26" s="118">
        <v>7.6</v>
      </c>
      <c r="AR26" s="123" t="s">
        <v>904</v>
      </c>
      <c r="AS26" s="123" t="s">
        <v>904</v>
      </c>
      <c r="AT26" s="123" t="s">
        <v>904</v>
      </c>
      <c r="AU26" s="123" t="s">
        <v>904</v>
      </c>
      <c r="AV26" s="123" t="s">
        <v>904</v>
      </c>
      <c r="AW26" s="119">
        <v>16.416</v>
      </c>
    </row>
    <row r="27" spans="1:49" x14ac:dyDescent="0.35">
      <c r="A27" s="124" t="s">
        <v>763</v>
      </c>
      <c r="B27" s="117">
        <v>11.5</v>
      </c>
      <c r="C27" s="118">
        <v>24</v>
      </c>
      <c r="D27" s="118">
        <v>14.3</v>
      </c>
      <c r="E27" s="118">
        <v>2</v>
      </c>
      <c r="F27" s="118">
        <v>10.9</v>
      </c>
      <c r="G27" s="119">
        <v>26</v>
      </c>
      <c r="H27" s="117">
        <v>15.7</v>
      </c>
      <c r="I27" s="119">
        <v>107</v>
      </c>
      <c r="J27" s="117">
        <v>12.47</v>
      </c>
      <c r="K27" s="118">
        <v>12.25</v>
      </c>
      <c r="L27" s="119">
        <v>11.035</v>
      </c>
      <c r="M27" s="120" t="s">
        <v>1433</v>
      </c>
      <c r="N27" s="121" t="s">
        <v>1433</v>
      </c>
      <c r="O27" s="122">
        <v>1.1639999999999999</v>
      </c>
      <c r="P27" s="117">
        <v>68</v>
      </c>
      <c r="Q27" s="118">
        <v>80.03</v>
      </c>
      <c r="R27" s="118">
        <v>125.5</v>
      </c>
      <c r="S27" s="119">
        <v>69.03</v>
      </c>
      <c r="T27" s="122">
        <v>74.878</v>
      </c>
      <c r="U27" s="122">
        <v>10.050000000000001</v>
      </c>
      <c r="V27" s="117">
        <v>19.54</v>
      </c>
      <c r="W27" s="118">
        <v>7.3090000000000002</v>
      </c>
      <c r="X27" s="118">
        <v>0.43</v>
      </c>
      <c r="Y27" s="123" t="s">
        <v>1433</v>
      </c>
      <c r="Z27" s="121" t="s">
        <v>1433</v>
      </c>
      <c r="AA27" s="117">
        <v>59.77</v>
      </c>
      <c r="AB27" s="119">
        <v>175.285</v>
      </c>
      <c r="AC27" s="117">
        <v>67.906999999999996</v>
      </c>
      <c r="AD27" s="118">
        <v>61.204000000000001</v>
      </c>
      <c r="AE27" s="118">
        <v>68.906999999999996</v>
      </c>
      <c r="AF27" s="119">
        <v>0</v>
      </c>
      <c r="AG27" s="117">
        <v>2.01606</v>
      </c>
      <c r="AH27" s="118">
        <v>8.5</v>
      </c>
      <c r="AI27" s="118">
        <v>4.9774099999999999</v>
      </c>
      <c r="AJ27" s="118">
        <v>7.03932</v>
      </c>
      <c r="AK27" s="119">
        <v>9.8000000000000007</v>
      </c>
      <c r="AL27" s="117">
        <v>19.440000000000001</v>
      </c>
      <c r="AM27" s="119">
        <v>20.329999999999998</v>
      </c>
      <c r="AN27" s="117">
        <v>23.35</v>
      </c>
      <c r="AO27" s="123" t="s">
        <v>904</v>
      </c>
      <c r="AP27" s="123" t="s">
        <v>1433</v>
      </c>
      <c r="AQ27" s="118">
        <v>7.6</v>
      </c>
      <c r="AR27" s="123" t="s">
        <v>904</v>
      </c>
      <c r="AS27" s="123" t="s">
        <v>904</v>
      </c>
      <c r="AT27" s="123" t="s">
        <v>904</v>
      </c>
      <c r="AU27" s="123" t="s">
        <v>904</v>
      </c>
      <c r="AV27" s="123" t="s">
        <v>904</v>
      </c>
      <c r="AW27" s="119">
        <v>16.416</v>
      </c>
    </row>
    <row r="28" spans="1:49" x14ac:dyDescent="0.35">
      <c r="A28" s="124" t="s">
        <v>764</v>
      </c>
      <c r="B28" s="117">
        <v>11.5</v>
      </c>
      <c r="C28" s="118">
        <v>24</v>
      </c>
      <c r="D28" s="118">
        <v>14.3</v>
      </c>
      <c r="E28" s="118">
        <v>2</v>
      </c>
      <c r="F28" s="118">
        <v>21</v>
      </c>
      <c r="G28" s="119">
        <v>26</v>
      </c>
      <c r="H28" s="117">
        <v>16.2</v>
      </c>
      <c r="I28" s="119">
        <v>105</v>
      </c>
      <c r="J28" s="117">
        <v>12.43</v>
      </c>
      <c r="K28" s="118">
        <v>12.22</v>
      </c>
      <c r="L28" s="119">
        <v>11.115</v>
      </c>
      <c r="M28" s="120" t="s">
        <v>1433</v>
      </c>
      <c r="N28" s="121" t="s">
        <v>1433</v>
      </c>
      <c r="O28" s="122">
        <v>1.1639999999999999</v>
      </c>
      <c r="P28" s="117">
        <v>66.489999999999995</v>
      </c>
      <c r="Q28" s="118">
        <v>82.61</v>
      </c>
      <c r="R28" s="118">
        <v>126.55</v>
      </c>
      <c r="S28" s="119">
        <v>63.03</v>
      </c>
      <c r="T28" s="122">
        <v>75.683000000000007</v>
      </c>
      <c r="U28" s="122">
        <v>10.119999999999999</v>
      </c>
      <c r="V28" s="117">
        <v>18.86</v>
      </c>
      <c r="W28" s="118">
        <v>8.2669999999999995</v>
      </c>
      <c r="X28" s="118">
        <v>0.43</v>
      </c>
      <c r="Y28" s="123" t="s">
        <v>1433</v>
      </c>
      <c r="Z28" s="121" t="s">
        <v>1433</v>
      </c>
      <c r="AA28" s="117">
        <v>56.94</v>
      </c>
      <c r="AB28" s="119">
        <v>172.23</v>
      </c>
      <c r="AC28" s="117">
        <v>67.787000000000006</v>
      </c>
      <c r="AD28" s="118">
        <v>62.235999999999997</v>
      </c>
      <c r="AE28" s="118">
        <v>67.872</v>
      </c>
      <c r="AF28" s="119">
        <v>0</v>
      </c>
      <c r="AG28" s="117">
        <v>2.01606</v>
      </c>
      <c r="AH28" s="118">
        <v>8.5</v>
      </c>
      <c r="AI28" s="118">
        <v>4.9269100000000003</v>
      </c>
      <c r="AJ28" s="118">
        <v>7.03932</v>
      </c>
      <c r="AK28" s="119">
        <v>9.8000000000000007</v>
      </c>
      <c r="AL28" s="117">
        <v>21.05</v>
      </c>
      <c r="AM28" s="119">
        <v>21.94</v>
      </c>
      <c r="AN28" s="117">
        <v>23.35</v>
      </c>
      <c r="AO28" s="123" t="s">
        <v>904</v>
      </c>
      <c r="AP28" s="123" t="s">
        <v>1433</v>
      </c>
      <c r="AQ28" s="118">
        <v>7.5709999999999997</v>
      </c>
      <c r="AR28" s="123" t="s">
        <v>904</v>
      </c>
      <c r="AS28" s="123" t="s">
        <v>904</v>
      </c>
      <c r="AT28" s="123" t="s">
        <v>904</v>
      </c>
      <c r="AU28" s="123" t="s">
        <v>904</v>
      </c>
      <c r="AV28" s="123" t="s">
        <v>904</v>
      </c>
      <c r="AW28" s="119">
        <v>16.591000000000001</v>
      </c>
    </row>
    <row r="29" spans="1:49" x14ac:dyDescent="0.35">
      <c r="A29" s="124" t="s">
        <v>765</v>
      </c>
      <c r="B29" s="117">
        <v>11.5</v>
      </c>
      <c r="C29" s="118">
        <v>24</v>
      </c>
      <c r="D29" s="118">
        <v>14.3</v>
      </c>
      <c r="E29" s="118">
        <v>2</v>
      </c>
      <c r="F29" s="118">
        <v>21</v>
      </c>
      <c r="G29" s="119">
        <v>26</v>
      </c>
      <c r="H29" s="117">
        <v>16.2</v>
      </c>
      <c r="I29" s="119">
        <v>105</v>
      </c>
      <c r="J29" s="117">
        <v>12.43</v>
      </c>
      <c r="K29" s="118">
        <v>12.22</v>
      </c>
      <c r="L29" s="119">
        <v>11.115</v>
      </c>
      <c r="M29" s="120" t="s">
        <v>1433</v>
      </c>
      <c r="N29" s="121" t="s">
        <v>1433</v>
      </c>
      <c r="O29" s="122">
        <v>1.1639999999999999</v>
      </c>
      <c r="P29" s="117">
        <v>66.489999999999995</v>
      </c>
      <c r="Q29" s="118">
        <v>82.61</v>
      </c>
      <c r="R29" s="118">
        <v>126.55</v>
      </c>
      <c r="S29" s="119">
        <v>63.03</v>
      </c>
      <c r="T29" s="122">
        <v>75.683000000000007</v>
      </c>
      <c r="U29" s="122">
        <v>10.119999999999999</v>
      </c>
      <c r="V29" s="117">
        <v>18.86</v>
      </c>
      <c r="W29" s="118">
        <v>8.2669999999999995</v>
      </c>
      <c r="X29" s="118">
        <v>0.43</v>
      </c>
      <c r="Y29" s="123" t="s">
        <v>1433</v>
      </c>
      <c r="Z29" s="121" t="s">
        <v>1433</v>
      </c>
      <c r="AA29" s="117">
        <v>56.94</v>
      </c>
      <c r="AB29" s="119">
        <v>172.23</v>
      </c>
      <c r="AC29" s="117">
        <v>67.787000000000006</v>
      </c>
      <c r="AD29" s="118">
        <v>62.235999999999997</v>
      </c>
      <c r="AE29" s="118">
        <v>67.872</v>
      </c>
      <c r="AF29" s="119">
        <v>0</v>
      </c>
      <c r="AG29" s="117">
        <v>2.01606</v>
      </c>
      <c r="AH29" s="118">
        <v>8.5</v>
      </c>
      <c r="AI29" s="118">
        <v>4.9269100000000003</v>
      </c>
      <c r="AJ29" s="118">
        <v>7.03932</v>
      </c>
      <c r="AK29" s="119">
        <v>9.8000000000000007</v>
      </c>
      <c r="AL29" s="117">
        <v>21.05</v>
      </c>
      <c r="AM29" s="119">
        <v>21.94</v>
      </c>
      <c r="AN29" s="117">
        <v>23.35</v>
      </c>
      <c r="AO29" s="123" t="s">
        <v>904</v>
      </c>
      <c r="AP29" s="123" t="s">
        <v>1433</v>
      </c>
      <c r="AQ29" s="118">
        <v>7.5709999999999997</v>
      </c>
      <c r="AR29" s="123" t="s">
        <v>904</v>
      </c>
      <c r="AS29" s="123" t="s">
        <v>904</v>
      </c>
      <c r="AT29" s="123" t="s">
        <v>904</v>
      </c>
      <c r="AU29" s="123" t="s">
        <v>904</v>
      </c>
      <c r="AV29" s="123" t="s">
        <v>904</v>
      </c>
      <c r="AW29" s="119">
        <v>16.591000000000001</v>
      </c>
    </row>
    <row r="30" spans="1:49" x14ac:dyDescent="0.35">
      <c r="A30" s="124" t="s">
        <v>766</v>
      </c>
      <c r="B30" s="117">
        <v>11.5</v>
      </c>
      <c r="C30" s="118">
        <v>24</v>
      </c>
      <c r="D30" s="118">
        <v>14.3</v>
      </c>
      <c r="E30" s="118">
        <v>2</v>
      </c>
      <c r="F30" s="118">
        <v>24.1</v>
      </c>
      <c r="G30" s="119">
        <v>26</v>
      </c>
      <c r="H30" s="117">
        <v>15.2</v>
      </c>
      <c r="I30" s="119">
        <v>103</v>
      </c>
      <c r="J30" s="117">
        <v>12.43</v>
      </c>
      <c r="K30" s="118">
        <v>12.27</v>
      </c>
      <c r="L30" s="119">
        <v>11.065</v>
      </c>
      <c r="M30" s="120" t="s">
        <v>1433</v>
      </c>
      <c r="N30" s="121" t="s">
        <v>1433</v>
      </c>
      <c r="O30" s="122">
        <v>1.1639999999999999</v>
      </c>
      <c r="P30" s="117">
        <v>64.989999999999995</v>
      </c>
      <c r="Q30" s="118">
        <v>86.09</v>
      </c>
      <c r="R30" s="118">
        <v>126.55</v>
      </c>
      <c r="S30" s="119">
        <v>65.91</v>
      </c>
      <c r="T30" s="122">
        <v>76.221000000000004</v>
      </c>
      <c r="U30" s="122">
        <v>10.16</v>
      </c>
      <c r="V30" s="117">
        <v>18.86</v>
      </c>
      <c r="W30" s="118">
        <v>8.2319999999999993</v>
      </c>
      <c r="X30" s="118">
        <v>0.42</v>
      </c>
      <c r="Y30" s="123" t="s">
        <v>1433</v>
      </c>
      <c r="Z30" s="121" t="s">
        <v>1433</v>
      </c>
      <c r="AA30" s="117">
        <v>60.25</v>
      </c>
      <c r="AB30" s="119">
        <v>175.59700000000001</v>
      </c>
      <c r="AC30" s="117">
        <v>66.991</v>
      </c>
      <c r="AD30" s="118">
        <v>62.433999999999997</v>
      </c>
      <c r="AE30" s="118">
        <v>66.956000000000003</v>
      </c>
      <c r="AF30" s="119">
        <v>0</v>
      </c>
      <c r="AG30" s="117">
        <v>2.01606</v>
      </c>
      <c r="AH30" s="118">
        <v>8.1999999999999993</v>
      </c>
      <c r="AI30" s="118">
        <v>5.02902</v>
      </c>
      <c r="AJ30" s="118">
        <v>7.03932</v>
      </c>
      <c r="AK30" s="119">
        <v>9.8000000000000007</v>
      </c>
      <c r="AL30" s="117">
        <v>20.74</v>
      </c>
      <c r="AM30" s="119">
        <v>21.63</v>
      </c>
      <c r="AN30" s="117">
        <v>23.35</v>
      </c>
      <c r="AO30" s="123" t="s">
        <v>904</v>
      </c>
      <c r="AP30" s="123" t="s">
        <v>1433</v>
      </c>
      <c r="AQ30" s="118">
        <v>7.524</v>
      </c>
      <c r="AR30" s="123" t="s">
        <v>904</v>
      </c>
      <c r="AS30" s="123" t="s">
        <v>904</v>
      </c>
      <c r="AT30" s="123" t="s">
        <v>904</v>
      </c>
      <c r="AU30" s="123" t="s">
        <v>904</v>
      </c>
      <c r="AV30" s="123" t="s">
        <v>904</v>
      </c>
      <c r="AW30" s="119">
        <v>16.556999999999999</v>
      </c>
    </row>
    <row r="31" spans="1:49" x14ac:dyDescent="0.35">
      <c r="A31" s="124" t="s">
        <v>767</v>
      </c>
      <c r="B31" s="117">
        <v>11.5</v>
      </c>
      <c r="C31" s="118">
        <v>24</v>
      </c>
      <c r="D31" s="118">
        <v>14.3</v>
      </c>
      <c r="E31" s="118">
        <v>2</v>
      </c>
      <c r="F31" s="118">
        <v>24.1</v>
      </c>
      <c r="G31" s="119">
        <v>26</v>
      </c>
      <c r="H31" s="117">
        <v>15.2</v>
      </c>
      <c r="I31" s="119">
        <v>103</v>
      </c>
      <c r="J31" s="117">
        <v>12.43</v>
      </c>
      <c r="K31" s="118">
        <v>12.27</v>
      </c>
      <c r="L31" s="119">
        <v>11.065</v>
      </c>
      <c r="M31" s="120" t="s">
        <v>1433</v>
      </c>
      <c r="N31" s="121" t="s">
        <v>1433</v>
      </c>
      <c r="O31" s="122">
        <v>1.1639999999999999</v>
      </c>
      <c r="P31" s="117">
        <v>64.989999999999995</v>
      </c>
      <c r="Q31" s="118">
        <v>86.09</v>
      </c>
      <c r="R31" s="118">
        <v>126.55</v>
      </c>
      <c r="S31" s="119">
        <v>65.91</v>
      </c>
      <c r="T31" s="122">
        <v>76.221000000000004</v>
      </c>
      <c r="U31" s="122">
        <v>10.16</v>
      </c>
      <c r="V31" s="117">
        <v>18.86</v>
      </c>
      <c r="W31" s="118">
        <v>8.2319999999999993</v>
      </c>
      <c r="X31" s="118">
        <v>0.42</v>
      </c>
      <c r="Y31" s="123" t="s">
        <v>1433</v>
      </c>
      <c r="Z31" s="121" t="s">
        <v>1433</v>
      </c>
      <c r="AA31" s="117">
        <v>60.25</v>
      </c>
      <c r="AB31" s="119">
        <v>175.59700000000001</v>
      </c>
      <c r="AC31" s="117">
        <v>66.991</v>
      </c>
      <c r="AD31" s="118">
        <v>62.433999999999997</v>
      </c>
      <c r="AE31" s="118">
        <v>66.956000000000003</v>
      </c>
      <c r="AF31" s="119">
        <v>0</v>
      </c>
      <c r="AG31" s="117">
        <v>2.01606</v>
      </c>
      <c r="AH31" s="118">
        <v>8.1999999999999993</v>
      </c>
      <c r="AI31" s="118">
        <v>5.02902</v>
      </c>
      <c r="AJ31" s="118">
        <v>7.03932</v>
      </c>
      <c r="AK31" s="119">
        <v>9.8000000000000007</v>
      </c>
      <c r="AL31" s="117">
        <v>20.74</v>
      </c>
      <c r="AM31" s="119">
        <v>21.63</v>
      </c>
      <c r="AN31" s="117">
        <v>23.35</v>
      </c>
      <c r="AO31" s="123" t="s">
        <v>904</v>
      </c>
      <c r="AP31" s="123" t="s">
        <v>1433</v>
      </c>
      <c r="AQ31" s="118">
        <v>7.524</v>
      </c>
      <c r="AR31" s="123" t="s">
        <v>904</v>
      </c>
      <c r="AS31" s="123" t="s">
        <v>904</v>
      </c>
      <c r="AT31" s="123" t="s">
        <v>904</v>
      </c>
      <c r="AU31" s="123" t="s">
        <v>904</v>
      </c>
      <c r="AV31" s="123" t="s">
        <v>904</v>
      </c>
      <c r="AW31" s="119">
        <v>16.556999999999999</v>
      </c>
    </row>
    <row r="32" spans="1:49" x14ac:dyDescent="0.35">
      <c r="A32" s="124" t="s">
        <v>768</v>
      </c>
      <c r="B32" s="117">
        <v>11.5</v>
      </c>
      <c r="C32" s="118">
        <v>24</v>
      </c>
      <c r="D32" s="118">
        <v>14.3</v>
      </c>
      <c r="E32" s="118">
        <v>2</v>
      </c>
      <c r="F32" s="118">
        <v>23.6</v>
      </c>
      <c r="G32" s="119">
        <v>26</v>
      </c>
      <c r="H32" s="117">
        <v>15.2</v>
      </c>
      <c r="I32" s="119">
        <v>103</v>
      </c>
      <c r="J32" s="117">
        <v>12.46</v>
      </c>
      <c r="K32" s="118">
        <v>12.12</v>
      </c>
      <c r="L32" s="119">
        <v>8.5190000000000001</v>
      </c>
      <c r="M32" s="120" t="s">
        <v>1433</v>
      </c>
      <c r="N32" s="121" t="s">
        <v>1433</v>
      </c>
      <c r="O32" s="122">
        <v>1.1639999999999999</v>
      </c>
      <c r="P32" s="117">
        <v>63.52</v>
      </c>
      <c r="Q32" s="118">
        <v>83.47</v>
      </c>
      <c r="R32" s="118">
        <v>122.4</v>
      </c>
      <c r="S32" s="119">
        <v>68.61</v>
      </c>
      <c r="T32" s="122">
        <v>66.822000000000003</v>
      </c>
      <c r="U32" s="122">
        <v>10.01</v>
      </c>
      <c r="V32" s="117">
        <v>18.86</v>
      </c>
      <c r="W32" s="118">
        <v>8.67</v>
      </c>
      <c r="X32" s="118">
        <v>0.42</v>
      </c>
      <c r="Y32" s="123" t="s">
        <v>1433</v>
      </c>
      <c r="Z32" s="121" t="s">
        <v>1433</v>
      </c>
      <c r="AA32" s="117">
        <v>51.17</v>
      </c>
      <c r="AB32" s="119">
        <v>168.35400000000001</v>
      </c>
      <c r="AC32" s="117">
        <v>67.316999999999993</v>
      </c>
      <c r="AD32" s="118">
        <v>61.762</v>
      </c>
      <c r="AE32" s="118">
        <v>67.558000000000007</v>
      </c>
      <c r="AF32" s="119">
        <v>0</v>
      </c>
      <c r="AG32" s="117">
        <v>2.01606</v>
      </c>
      <c r="AH32" s="118">
        <v>8.1999999999999993</v>
      </c>
      <c r="AI32" s="118">
        <v>5.08202</v>
      </c>
      <c r="AJ32" s="118">
        <v>7.03932</v>
      </c>
      <c r="AK32" s="119">
        <v>9.8000000000000007</v>
      </c>
      <c r="AL32" s="117">
        <v>24.87</v>
      </c>
      <c r="AM32" s="119">
        <v>25.76</v>
      </c>
      <c r="AN32" s="117">
        <v>23.35</v>
      </c>
      <c r="AO32" s="123" t="s">
        <v>904</v>
      </c>
      <c r="AP32" s="123" t="s">
        <v>1433</v>
      </c>
      <c r="AQ32" s="118">
        <v>7.5019999999999998</v>
      </c>
      <c r="AR32" s="123" t="s">
        <v>904</v>
      </c>
      <c r="AS32" s="123" t="s">
        <v>904</v>
      </c>
      <c r="AT32" s="123" t="s">
        <v>904</v>
      </c>
      <c r="AU32" s="123" t="s">
        <v>904</v>
      </c>
      <c r="AV32" s="123" t="s">
        <v>904</v>
      </c>
      <c r="AW32" s="119">
        <v>16.535</v>
      </c>
    </row>
    <row r="33" spans="1:49" x14ac:dyDescent="0.35">
      <c r="A33" s="124" t="s">
        <v>769</v>
      </c>
      <c r="B33" s="117">
        <v>11.5</v>
      </c>
      <c r="C33" s="118">
        <v>24</v>
      </c>
      <c r="D33" s="118">
        <v>14.3</v>
      </c>
      <c r="E33" s="118">
        <v>2</v>
      </c>
      <c r="F33" s="118">
        <v>23.6</v>
      </c>
      <c r="G33" s="119">
        <v>26</v>
      </c>
      <c r="H33" s="117">
        <v>15.2</v>
      </c>
      <c r="I33" s="119">
        <v>103</v>
      </c>
      <c r="J33" s="117">
        <v>12.46</v>
      </c>
      <c r="K33" s="118">
        <v>12.12</v>
      </c>
      <c r="L33" s="119">
        <v>8.5190000000000001</v>
      </c>
      <c r="M33" s="120" t="s">
        <v>1433</v>
      </c>
      <c r="N33" s="121" t="s">
        <v>1433</v>
      </c>
      <c r="O33" s="122">
        <v>1.1639999999999999</v>
      </c>
      <c r="P33" s="117">
        <v>63.52</v>
      </c>
      <c r="Q33" s="118">
        <v>83.47</v>
      </c>
      <c r="R33" s="118">
        <v>122.4</v>
      </c>
      <c r="S33" s="119">
        <v>68.61</v>
      </c>
      <c r="T33" s="122">
        <v>66.822000000000003</v>
      </c>
      <c r="U33" s="122">
        <v>10.01</v>
      </c>
      <c r="V33" s="117">
        <v>18.86</v>
      </c>
      <c r="W33" s="118">
        <v>8.67</v>
      </c>
      <c r="X33" s="118">
        <v>0.42</v>
      </c>
      <c r="Y33" s="123" t="s">
        <v>1433</v>
      </c>
      <c r="Z33" s="121" t="s">
        <v>1433</v>
      </c>
      <c r="AA33" s="117">
        <v>51.17</v>
      </c>
      <c r="AB33" s="119">
        <v>168.35400000000001</v>
      </c>
      <c r="AC33" s="117">
        <v>67.316999999999993</v>
      </c>
      <c r="AD33" s="118">
        <v>61.762</v>
      </c>
      <c r="AE33" s="118">
        <v>67.558000000000007</v>
      </c>
      <c r="AF33" s="119">
        <v>0</v>
      </c>
      <c r="AG33" s="117">
        <v>2.01606</v>
      </c>
      <c r="AH33" s="118">
        <v>8.1999999999999993</v>
      </c>
      <c r="AI33" s="118">
        <v>5.08202</v>
      </c>
      <c r="AJ33" s="118">
        <v>7.03932</v>
      </c>
      <c r="AK33" s="119">
        <v>9.8000000000000007</v>
      </c>
      <c r="AL33" s="117">
        <v>24.87</v>
      </c>
      <c r="AM33" s="119">
        <v>25.76</v>
      </c>
      <c r="AN33" s="117">
        <v>23.35</v>
      </c>
      <c r="AO33" s="123" t="s">
        <v>904</v>
      </c>
      <c r="AP33" s="123" t="s">
        <v>1433</v>
      </c>
      <c r="AQ33" s="118">
        <v>7.5019999999999998</v>
      </c>
      <c r="AR33" s="123" t="s">
        <v>904</v>
      </c>
      <c r="AS33" s="123" t="s">
        <v>904</v>
      </c>
      <c r="AT33" s="123" t="s">
        <v>904</v>
      </c>
      <c r="AU33" s="123" t="s">
        <v>904</v>
      </c>
      <c r="AV33" s="123" t="s">
        <v>904</v>
      </c>
      <c r="AW33" s="119">
        <v>16.535</v>
      </c>
    </row>
    <row r="34" spans="1:49" x14ac:dyDescent="0.35">
      <c r="A34" s="124" t="s">
        <v>770</v>
      </c>
      <c r="B34" s="117">
        <v>11.5</v>
      </c>
      <c r="C34" s="118">
        <v>24</v>
      </c>
      <c r="D34" s="118">
        <v>14.3</v>
      </c>
      <c r="E34" s="118">
        <v>2</v>
      </c>
      <c r="F34" s="118">
        <v>23.4</v>
      </c>
      <c r="G34" s="119">
        <v>26</v>
      </c>
      <c r="H34" s="117">
        <v>15.3</v>
      </c>
      <c r="I34" s="119">
        <v>100</v>
      </c>
      <c r="J34" s="117">
        <v>13.56</v>
      </c>
      <c r="K34" s="118">
        <v>12.16</v>
      </c>
      <c r="L34" s="119">
        <v>13.547000000000001</v>
      </c>
      <c r="M34" s="120" t="s">
        <v>1433</v>
      </c>
      <c r="N34" s="121" t="s">
        <v>1433</v>
      </c>
      <c r="O34" s="122">
        <v>1.1639999999999999</v>
      </c>
      <c r="P34" s="117">
        <v>45.03</v>
      </c>
      <c r="Q34" s="118">
        <v>82.61</v>
      </c>
      <c r="R34" s="118">
        <v>119.34</v>
      </c>
      <c r="S34" s="119">
        <v>75.48</v>
      </c>
      <c r="T34" s="122">
        <v>65.748000000000005</v>
      </c>
      <c r="U34" s="122">
        <v>10.199999999999999</v>
      </c>
      <c r="V34" s="117">
        <v>18.86</v>
      </c>
      <c r="W34" s="118">
        <v>7.11</v>
      </c>
      <c r="X34" s="118">
        <v>0.42</v>
      </c>
      <c r="Y34" s="123" t="s">
        <v>1433</v>
      </c>
      <c r="Z34" s="121" t="s">
        <v>1433</v>
      </c>
      <c r="AA34" s="117">
        <v>49.74</v>
      </c>
      <c r="AB34" s="119">
        <v>167.18600000000001</v>
      </c>
      <c r="AC34" s="117">
        <v>66.650999999999996</v>
      </c>
      <c r="AD34" s="118">
        <v>60.731000000000002</v>
      </c>
      <c r="AE34" s="118">
        <v>67.370999999999995</v>
      </c>
      <c r="AF34" s="119">
        <v>0</v>
      </c>
      <c r="AG34" s="117">
        <v>2.01606</v>
      </c>
      <c r="AH34" s="118">
        <v>16.600000000000001</v>
      </c>
      <c r="AI34" s="118">
        <v>5.23827</v>
      </c>
      <c r="AJ34" s="118">
        <v>7.03932</v>
      </c>
      <c r="AK34" s="119">
        <v>9.8000000000000007</v>
      </c>
      <c r="AL34" s="117">
        <v>24.51</v>
      </c>
      <c r="AM34" s="119">
        <v>25.4</v>
      </c>
      <c r="AN34" s="117">
        <v>23.35</v>
      </c>
      <c r="AO34" s="123" t="s">
        <v>904</v>
      </c>
      <c r="AP34" s="123" t="s">
        <v>1433</v>
      </c>
      <c r="AQ34" s="118">
        <v>7.3440000000000003</v>
      </c>
      <c r="AR34" s="123" t="s">
        <v>904</v>
      </c>
      <c r="AS34" s="123" t="s">
        <v>904</v>
      </c>
      <c r="AT34" s="123" t="s">
        <v>904</v>
      </c>
      <c r="AU34" s="123" t="s">
        <v>904</v>
      </c>
      <c r="AV34" s="123" t="s">
        <v>904</v>
      </c>
      <c r="AW34" s="119">
        <v>16.617000000000001</v>
      </c>
    </row>
    <row r="35" spans="1:49" x14ac:dyDescent="0.35">
      <c r="A35" s="124" t="s">
        <v>771</v>
      </c>
      <c r="B35" s="117">
        <v>11.5</v>
      </c>
      <c r="C35" s="118">
        <v>24</v>
      </c>
      <c r="D35" s="118">
        <v>14.3</v>
      </c>
      <c r="E35" s="118">
        <v>2</v>
      </c>
      <c r="F35" s="118">
        <v>23.4</v>
      </c>
      <c r="G35" s="119">
        <v>26</v>
      </c>
      <c r="H35" s="117">
        <v>15.3</v>
      </c>
      <c r="I35" s="119">
        <v>100</v>
      </c>
      <c r="J35" s="117">
        <v>13.56</v>
      </c>
      <c r="K35" s="118">
        <v>12.16</v>
      </c>
      <c r="L35" s="119">
        <v>13.547000000000001</v>
      </c>
      <c r="M35" s="120" t="s">
        <v>1433</v>
      </c>
      <c r="N35" s="121" t="s">
        <v>1433</v>
      </c>
      <c r="O35" s="122">
        <v>1.1639999999999999</v>
      </c>
      <c r="P35" s="117">
        <v>45.03</v>
      </c>
      <c r="Q35" s="118">
        <v>82.61</v>
      </c>
      <c r="R35" s="118">
        <v>119.34</v>
      </c>
      <c r="S35" s="119">
        <v>75.48</v>
      </c>
      <c r="T35" s="122">
        <v>65.748000000000005</v>
      </c>
      <c r="U35" s="122">
        <v>10.199999999999999</v>
      </c>
      <c r="V35" s="117">
        <v>18.86</v>
      </c>
      <c r="W35" s="118">
        <v>7.11</v>
      </c>
      <c r="X35" s="118">
        <v>0.42</v>
      </c>
      <c r="Y35" s="123" t="s">
        <v>1433</v>
      </c>
      <c r="Z35" s="121" t="s">
        <v>1433</v>
      </c>
      <c r="AA35" s="117">
        <v>49.74</v>
      </c>
      <c r="AB35" s="119">
        <v>167.18600000000001</v>
      </c>
      <c r="AC35" s="117">
        <v>66.650999999999996</v>
      </c>
      <c r="AD35" s="118">
        <v>60.731000000000002</v>
      </c>
      <c r="AE35" s="118">
        <v>67.370999999999995</v>
      </c>
      <c r="AF35" s="119">
        <v>0</v>
      </c>
      <c r="AG35" s="117">
        <v>2.01606</v>
      </c>
      <c r="AH35" s="118">
        <v>16.600000000000001</v>
      </c>
      <c r="AI35" s="118">
        <v>5.23827</v>
      </c>
      <c r="AJ35" s="118">
        <v>7.03932</v>
      </c>
      <c r="AK35" s="119">
        <v>9.8000000000000007</v>
      </c>
      <c r="AL35" s="117">
        <v>24.51</v>
      </c>
      <c r="AM35" s="119">
        <v>25.4</v>
      </c>
      <c r="AN35" s="117">
        <v>23.35</v>
      </c>
      <c r="AO35" s="123" t="s">
        <v>904</v>
      </c>
      <c r="AP35" s="123" t="s">
        <v>1433</v>
      </c>
      <c r="AQ35" s="118">
        <v>7.3440000000000003</v>
      </c>
      <c r="AR35" s="123" t="s">
        <v>904</v>
      </c>
      <c r="AS35" s="123" t="s">
        <v>904</v>
      </c>
      <c r="AT35" s="123" t="s">
        <v>904</v>
      </c>
      <c r="AU35" s="123" t="s">
        <v>904</v>
      </c>
      <c r="AV35" s="123" t="s">
        <v>904</v>
      </c>
      <c r="AW35" s="119">
        <v>16.617000000000001</v>
      </c>
    </row>
    <row r="36" spans="1:49" x14ac:dyDescent="0.35">
      <c r="A36" s="124" t="s">
        <v>772</v>
      </c>
      <c r="B36" s="117">
        <v>11.5</v>
      </c>
      <c r="C36" s="118">
        <v>24</v>
      </c>
      <c r="D36" s="118">
        <v>14.3</v>
      </c>
      <c r="E36" s="118">
        <v>2</v>
      </c>
      <c r="F36" s="118">
        <v>34</v>
      </c>
      <c r="G36" s="119">
        <v>26</v>
      </c>
      <c r="H36" s="117">
        <v>15.3</v>
      </c>
      <c r="I36" s="119">
        <v>99</v>
      </c>
      <c r="J36" s="117">
        <v>13.68</v>
      </c>
      <c r="K36" s="118">
        <v>12.29</v>
      </c>
      <c r="L36" s="119">
        <v>12.936999999999999</v>
      </c>
      <c r="M36" s="120" t="s">
        <v>1433</v>
      </c>
      <c r="N36" s="121" t="s">
        <v>1433</v>
      </c>
      <c r="O36" s="122">
        <v>1.1639999999999999</v>
      </c>
      <c r="P36" s="117">
        <v>50.56</v>
      </c>
      <c r="Q36" s="118">
        <v>85.22</v>
      </c>
      <c r="R36" s="118">
        <v>115.34</v>
      </c>
      <c r="S36" s="119">
        <v>82.2</v>
      </c>
      <c r="T36" s="122">
        <v>65.475999999999999</v>
      </c>
      <c r="U36" s="122">
        <v>10.28</v>
      </c>
      <c r="V36" s="117">
        <v>18.86</v>
      </c>
      <c r="W36" s="118">
        <v>6.65</v>
      </c>
      <c r="X36" s="118">
        <v>0.41</v>
      </c>
      <c r="Y36" s="123" t="s">
        <v>1433</v>
      </c>
      <c r="Z36" s="121" t="s">
        <v>1433</v>
      </c>
      <c r="AA36" s="117">
        <v>53.18</v>
      </c>
      <c r="AB36" s="119">
        <v>166.95599999999999</v>
      </c>
      <c r="AC36" s="117">
        <v>65.563999999999993</v>
      </c>
      <c r="AD36" s="118">
        <v>60.744</v>
      </c>
      <c r="AE36" s="118">
        <v>67.2</v>
      </c>
      <c r="AF36" s="119">
        <v>0</v>
      </c>
      <c r="AG36" s="117">
        <v>2.01606</v>
      </c>
      <c r="AH36" s="118">
        <v>14.3</v>
      </c>
      <c r="AI36" s="118">
        <v>5.4292199999999999</v>
      </c>
      <c r="AJ36" s="118">
        <v>7.03932</v>
      </c>
      <c r="AK36" s="119">
        <v>9.8000000000000007</v>
      </c>
      <c r="AL36" s="117">
        <v>23.78</v>
      </c>
      <c r="AM36" s="119">
        <v>24.67</v>
      </c>
      <c r="AN36" s="117">
        <v>23.35</v>
      </c>
      <c r="AO36" s="123" t="s">
        <v>904</v>
      </c>
      <c r="AP36" s="123" t="s">
        <v>1433</v>
      </c>
      <c r="AQ36" s="118">
        <v>7.3529999999999998</v>
      </c>
      <c r="AR36" s="123" t="s">
        <v>904</v>
      </c>
      <c r="AS36" s="123" t="s">
        <v>904</v>
      </c>
      <c r="AT36" s="123" t="s">
        <v>904</v>
      </c>
      <c r="AU36" s="123" t="s">
        <v>904</v>
      </c>
      <c r="AV36" s="123" t="s">
        <v>904</v>
      </c>
      <c r="AW36" s="119">
        <v>16.556999999999999</v>
      </c>
    </row>
    <row r="37" spans="1:49" x14ac:dyDescent="0.35">
      <c r="A37" s="124" t="s">
        <v>773</v>
      </c>
      <c r="B37" s="117">
        <v>11.5</v>
      </c>
      <c r="C37" s="118">
        <v>24</v>
      </c>
      <c r="D37" s="118">
        <v>14.3</v>
      </c>
      <c r="E37" s="118">
        <v>2</v>
      </c>
      <c r="F37" s="118">
        <v>34</v>
      </c>
      <c r="G37" s="119">
        <v>26</v>
      </c>
      <c r="H37" s="117">
        <v>15.3</v>
      </c>
      <c r="I37" s="119">
        <v>99</v>
      </c>
      <c r="J37" s="117">
        <v>13.68</v>
      </c>
      <c r="K37" s="118">
        <v>12.29</v>
      </c>
      <c r="L37" s="119">
        <v>12.936999999999999</v>
      </c>
      <c r="M37" s="120" t="s">
        <v>1433</v>
      </c>
      <c r="N37" s="121" t="s">
        <v>1433</v>
      </c>
      <c r="O37" s="122">
        <v>1.1639999999999999</v>
      </c>
      <c r="P37" s="117">
        <v>50.56</v>
      </c>
      <c r="Q37" s="118">
        <v>85.22</v>
      </c>
      <c r="R37" s="118">
        <v>115.34</v>
      </c>
      <c r="S37" s="119">
        <v>82.2</v>
      </c>
      <c r="T37" s="122">
        <v>65.475999999999999</v>
      </c>
      <c r="U37" s="122">
        <v>10.28</v>
      </c>
      <c r="V37" s="117">
        <v>18.86</v>
      </c>
      <c r="W37" s="118">
        <v>6.65</v>
      </c>
      <c r="X37" s="118">
        <v>0.41</v>
      </c>
      <c r="Y37" s="123" t="s">
        <v>1433</v>
      </c>
      <c r="Z37" s="121" t="s">
        <v>1433</v>
      </c>
      <c r="AA37" s="117">
        <v>53.18</v>
      </c>
      <c r="AB37" s="119">
        <v>166.95599999999999</v>
      </c>
      <c r="AC37" s="117">
        <v>65.563999999999993</v>
      </c>
      <c r="AD37" s="118">
        <v>60.744</v>
      </c>
      <c r="AE37" s="118">
        <v>67.2</v>
      </c>
      <c r="AF37" s="119">
        <v>0</v>
      </c>
      <c r="AG37" s="117">
        <v>2.01606</v>
      </c>
      <c r="AH37" s="118">
        <v>14.3</v>
      </c>
      <c r="AI37" s="118">
        <v>5.4292199999999999</v>
      </c>
      <c r="AJ37" s="118">
        <v>7.03932</v>
      </c>
      <c r="AK37" s="119">
        <v>9.8000000000000007</v>
      </c>
      <c r="AL37" s="117">
        <v>23.78</v>
      </c>
      <c r="AM37" s="119">
        <v>24.67</v>
      </c>
      <c r="AN37" s="117">
        <v>23.35</v>
      </c>
      <c r="AO37" s="123" t="s">
        <v>904</v>
      </c>
      <c r="AP37" s="123" t="s">
        <v>1433</v>
      </c>
      <c r="AQ37" s="118">
        <v>7.3529999999999998</v>
      </c>
      <c r="AR37" s="123" t="s">
        <v>904</v>
      </c>
      <c r="AS37" s="123" t="s">
        <v>904</v>
      </c>
      <c r="AT37" s="123" t="s">
        <v>904</v>
      </c>
      <c r="AU37" s="123" t="s">
        <v>904</v>
      </c>
      <c r="AV37" s="123" t="s">
        <v>904</v>
      </c>
      <c r="AW37" s="119">
        <v>16.556999999999999</v>
      </c>
    </row>
    <row r="38" spans="1:49" x14ac:dyDescent="0.35">
      <c r="A38" s="124" t="s">
        <v>774</v>
      </c>
      <c r="B38" s="117">
        <v>11.5</v>
      </c>
      <c r="C38" s="118">
        <v>24</v>
      </c>
      <c r="D38" s="118">
        <v>14.3</v>
      </c>
      <c r="E38" s="118">
        <v>2</v>
      </c>
      <c r="F38" s="118">
        <v>26.7</v>
      </c>
      <c r="G38" s="119">
        <v>26</v>
      </c>
      <c r="H38" s="117">
        <v>15.3</v>
      </c>
      <c r="I38" s="119">
        <v>96</v>
      </c>
      <c r="J38" s="117">
        <v>13.66</v>
      </c>
      <c r="K38" s="118">
        <v>12.31</v>
      </c>
      <c r="L38" s="119">
        <v>13.428000000000001</v>
      </c>
      <c r="M38" s="120" t="s">
        <v>1433</v>
      </c>
      <c r="N38" s="121" t="s">
        <v>1433</v>
      </c>
      <c r="O38" s="122">
        <v>1.1639999999999999</v>
      </c>
      <c r="P38" s="117">
        <v>63.52</v>
      </c>
      <c r="Q38" s="118">
        <v>86.09</v>
      </c>
      <c r="R38" s="118">
        <v>113.36</v>
      </c>
      <c r="S38" s="119">
        <v>84.46</v>
      </c>
      <c r="T38" s="122">
        <v>68.165999999999997</v>
      </c>
      <c r="U38" s="122">
        <v>10.25</v>
      </c>
      <c r="V38" s="117">
        <v>17.54</v>
      </c>
      <c r="W38" s="118">
        <v>5.92</v>
      </c>
      <c r="X38" s="118">
        <v>0.41</v>
      </c>
      <c r="Y38" s="123" t="s">
        <v>1433</v>
      </c>
      <c r="Z38" s="121" t="s">
        <v>1433</v>
      </c>
      <c r="AA38" s="117">
        <v>45.38</v>
      </c>
      <c r="AB38" s="119">
        <v>162.542</v>
      </c>
      <c r="AC38" s="117">
        <v>65.475999999999999</v>
      </c>
      <c r="AD38" s="118">
        <v>60.292000000000002</v>
      </c>
      <c r="AE38" s="118">
        <v>66.772000000000006</v>
      </c>
      <c r="AF38" s="119">
        <v>0</v>
      </c>
      <c r="AG38" s="117">
        <v>2.01606</v>
      </c>
      <c r="AH38" s="118">
        <v>8.5</v>
      </c>
      <c r="AI38" s="118">
        <v>5.4037899999999999</v>
      </c>
      <c r="AJ38" s="118">
        <v>7.03932</v>
      </c>
      <c r="AK38" s="119">
        <v>10.3</v>
      </c>
      <c r="AL38" s="117">
        <v>23.75</v>
      </c>
      <c r="AM38" s="119">
        <v>24.64</v>
      </c>
      <c r="AN38" s="117">
        <v>23.35</v>
      </c>
      <c r="AO38" s="123" t="s">
        <v>904</v>
      </c>
      <c r="AP38" s="123" t="s">
        <v>1433</v>
      </c>
      <c r="AQ38" s="118">
        <v>7.327</v>
      </c>
      <c r="AR38" s="123" t="s">
        <v>904</v>
      </c>
      <c r="AS38" s="123" t="s">
        <v>904</v>
      </c>
      <c r="AT38" s="123" t="s">
        <v>904</v>
      </c>
      <c r="AU38" s="123" t="s">
        <v>904</v>
      </c>
      <c r="AV38" s="123" t="s">
        <v>904</v>
      </c>
      <c r="AW38" s="119">
        <v>16.361999999999998</v>
      </c>
    </row>
    <row r="39" spans="1:49" x14ac:dyDescent="0.35">
      <c r="A39" s="124" t="s">
        <v>775</v>
      </c>
      <c r="B39" s="117">
        <v>11.5</v>
      </c>
      <c r="C39" s="118">
        <v>24</v>
      </c>
      <c r="D39" s="118">
        <v>14.3</v>
      </c>
      <c r="E39" s="118">
        <v>2</v>
      </c>
      <c r="F39" s="118">
        <v>26.7</v>
      </c>
      <c r="G39" s="119">
        <v>26</v>
      </c>
      <c r="H39" s="117">
        <v>15.3</v>
      </c>
      <c r="I39" s="119">
        <v>96</v>
      </c>
      <c r="J39" s="117">
        <v>13.66</v>
      </c>
      <c r="K39" s="118">
        <v>12.31</v>
      </c>
      <c r="L39" s="119">
        <v>13.428000000000001</v>
      </c>
      <c r="M39" s="120" t="s">
        <v>1433</v>
      </c>
      <c r="N39" s="121" t="s">
        <v>1433</v>
      </c>
      <c r="O39" s="122">
        <v>1.1639999999999999</v>
      </c>
      <c r="P39" s="117">
        <v>63.52</v>
      </c>
      <c r="Q39" s="118">
        <v>86.09</v>
      </c>
      <c r="R39" s="118">
        <v>113.36</v>
      </c>
      <c r="S39" s="119">
        <v>84.46</v>
      </c>
      <c r="T39" s="122">
        <v>68.165999999999997</v>
      </c>
      <c r="U39" s="122">
        <v>10.25</v>
      </c>
      <c r="V39" s="117">
        <v>17.54</v>
      </c>
      <c r="W39" s="118">
        <v>5.92</v>
      </c>
      <c r="X39" s="118">
        <v>0.41</v>
      </c>
      <c r="Y39" s="123" t="s">
        <v>1433</v>
      </c>
      <c r="Z39" s="121" t="s">
        <v>1433</v>
      </c>
      <c r="AA39" s="117">
        <v>45.38</v>
      </c>
      <c r="AB39" s="119">
        <v>162.542</v>
      </c>
      <c r="AC39" s="117">
        <v>65.475999999999999</v>
      </c>
      <c r="AD39" s="118">
        <v>60.292000000000002</v>
      </c>
      <c r="AE39" s="118">
        <v>66.772000000000006</v>
      </c>
      <c r="AF39" s="119">
        <v>0</v>
      </c>
      <c r="AG39" s="117">
        <v>2.01606</v>
      </c>
      <c r="AH39" s="118">
        <v>8.5</v>
      </c>
      <c r="AI39" s="118">
        <v>5.4037899999999999</v>
      </c>
      <c r="AJ39" s="118">
        <v>7.03932</v>
      </c>
      <c r="AK39" s="119">
        <v>10.3</v>
      </c>
      <c r="AL39" s="117">
        <v>23.75</v>
      </c>
      <c r="AM39" s="119">
        <v>24.64</v>
      </c>
      <c r="AN39" s="117">
        <v>23.35</v>
      </c>
      <c r="AO39" s="123" t="s">
        <v>904</v>
      </c>
      <c r="AP39" s="123" t="s">
        <v>1433</v>
      </c>
      <c r="AQ39" s="118">
        <v>7.327</v>
      </c>
      <c r="AR39" s="123" t="s">
        <v>904</v>
      </c>
      <c r="AS39" s="123" t="s">
        <v>904</v>
      </c>
      <c r="AT39" s="123" t="s">
        <v>904</v>
      </c>
      <c r="AU39" s="123" t="s">
        <v>904</v>
      </c>
      <c r="AV39" s="123" t="s">
        <v>904</v>
      </c>
      <c r="AW39" s="119">
        <v>16.361999999999998</v>
      </c>
    </row>
    <row r="40" spans="1:49" x14ac:dyDescent="0.35">
      <c r="A40" s="124" t="s">
        <v>776</v>
      </c>
      <c r="B40" s="117">
        <v>11.5</v>
      </c>
      <c r="C40" s="118">
        <v>24</v>
      </c>
      <c r="D40" s="118">
        <v>14.3</v>
      </c>
      <c r="E40" s="118">
        <v>2</v>
      </c>
      <c r="F40" s="118">
        <v>23.5</v>
      </c>
      <c r="G40" s="119">
        <v>26</v>
      </c>
      <c r="H40" s="117">
        <v>15.3</v>
      </c>
      <c r="I40" s="119">
        <v>94</v>
      </c>
      <c r="J40" s="117">
        <v>13.52</v>
      </c>
      <c r="K40" s="118">
        <v>12.25</v>
      </c>
      <c r="L40" s="119">
        <v>13.494999999999999</v>
      </c>
      <c r="M40" s="120" t="s">
        <v>1433</v>
      </c>
      <c r="N40" s="121" t="s">
        <v>1433</v>
      </c>
      <c r="O40" s="122">
        <v>1.1639999999999999</v>
      </c>
      <c r="P40" s="117">
        <v>57.16</v>
      </c>
      <c r="Q40" s="118">
        <v>89.64</v>
      </c>
      <c r="R40" s="118">
        <v>107.56</v>
      </c>
      <c r="S40" s="119">
        <v>79.55</v>
      </c>
      <c r="T40" s="122">
        <v>64.135999999999996</v>
      </c>
      <c r="U40" s="122">
        <v>10.42</v>
      </c>
      <c r="V40" s="117">
        <v>18.2</v>
      </c>
      <c r="W40" s="118">
        <v>6.16</v>
      </c>
      <c r="X40" s="118">
        <v>0.4</v>
      </c>
      <c r="Y40" s="123" t="s">
        <v>1433</v>
      </c>
      <c r="Z40" s="121" t="s">
        <v>1433</v>
      </c>
      <c r="AA40" s="117">
        <v>42.12</v>
      </c>
      <c r="AB40" s="119">
        <v>159.27799999999999</v>
      </c>
      <c r="AC40" s="117">
        <v>65.111000000000004</v>
      </c>
      <c r="AD40" s="118">
        <v>59.779000000000003</v>
      </c>
      <c r="AE40" s="118">
        <v>65.456000000000003</v>
      </c>
      <c r="AF40" s="119">
        <v>0.3</v>
      </c>
      <c r="AG40" s="117">
        <v>2.01606</v>
      </c>
      <c r="AH40" s="118">
        <v>8.1999999999999993</v>
      </c>
      <c r="AI40" s="118">
        <v>5.46549</v>
      </c>
      <c r="AJ40" s="118">
        <v>7.03932</v>
      </c>
      <c r="AK40" s="119">
        <v>10.3</v>
      </c>
      <c r="AL40" s="117">
        <v>23.32</v>
      </c>
      <c r="AM40" s="119">
        <v>24.2</v>
      </c>
      <c r="AN40" s="117">
        <v>23.35</v>
      </c>
      <c r="AO40" s="123" t="s">
        <v>904</v>
      </c>
      <c r="AP40" s="123" t="s">
        <v>1433</v>
      </c>
      <c r="AQ40" s="118">
        <v>7.2930000000000001</v>
      </c>
      <c r="AR40" s="123" t="s">
        <v>904</v>
      </c>
      <c r="AS40" s="123" t="s">
        <v>904</v>
      </c>
      <c r="AT40" s="123" t="s">
        <v>904</v>
      </c>
      <c r="AU40" s="123" t="s">
        <v>904</v>
      </c>
      <c r="AV40" s="123" t="s">
        <v>904</v>
      </c>
      <c r="AW40" s="119">
        <v>16.048999999999999</v>
      </c>
    </row>
    <row r="41" spans="1:49" x14ac:dyDescent="0.35">
      <c r="A41" s="124" t="s">
        <v>777</v>
      </c>
      <c r="B41" s="117">
        <v>11.5</v>
      </c>
      <c r="C41" s="118">
        <v>24</v>
      </c>
      <c r="D41" s="118">
        <v>14.3</v>
      </c>
      <c r="E41" s="118">
        <v>2</v>
      </c>
      <c r="F41" s="118">
        <v>23.5</v>
      </c>
      <c r="G41" s="119">
        <v>26</v>
      </c>
      <c r="H41" s="117">
        <v>15.3</v>
      </c>
      <c r="I41" s="119">
        <v>94</v>
      </c>
      <c r="J41" s="117">
        <v>13.52</v>
      </c>
      <c r="K41" s="118">
        <v>12.25</v>
      </c>
      <c r="L41" s="119">
        <v>13.494999999999999</v>
      </c>
      <c r="M41" s="120" t="s">
        <v>1433</v>
      </c>
      <c r="N41" s="121" t="s">
        <v>1433</v>
      </c>
      <c r="O41" s="122">
        <v>1.1639999999999999</v>
      </c>
      <c r="P41" s="117">
        <v>57.16</v>
      </c>
      <c r="Q41" s="118">
        <v>89.64</v>
      </c>
      <c r="R41" s="118">
        <v>107.56</v>
      </c>
      <c r="S41" s="119">
        <v>79.55</v>
      </c>
      <c r="T41" s="122">
        <v>64.135999999999996</v>
      </c>
      <c r="U41" s="122">
        <v>10.42</v>
      </c>
      <c r="V41" s="117">
        <v>18.2</v>
      </c>
      <c r="W41" s="118">
        <v>6.16</v>
      </c>
      <c r="X41" s="118">
        <v>0.4</v>
      </c>
      <c r="Y41" s="123" t="s">
        <v>1433</v>
      </c>
      <c r="Z41" s="121" t="s">
        <v>1433</v>
      </c>
      <c r="AA41" s="117">
        <v>42.12</v>
      </c>
      <c r="AB41" s="119">
        <v>159.27799999999999</v>
      </c>
      <c r="AC41" s="117">
        <v>65.111000000000004</v>
      </c>
      <c r="AD41" s="118">
        <v>59.779000000000003</v>
      </c>
      <c r="AE41" s="118">
        <v>65.456000000000003</v>
      </c>
      <c r="AF41" s="119">
        <v>0.3</v>
      </c>
      <c r="AG41" s="117">
        <v>2.01606</v>
      </c>
      <c r="AH41" s="118">
        <v>8.1999999999999993</v>
      </c>
      <c r="AI41" s="118">
        <v>5.46549</v>
      </c>
      <c r="AJ41" s="118">
        <v>7.03932</v>
      </c>
      <c r="AK41" s="119">
        <v>10.3</v>
      </c>
      <c r="AL41" s="117">
        <v>23.32</v>
      </c>
      <c r="AM41" s="119">
        <v>24.2</v>
      </c>
      <c r="AN41" s="117">
        <v>23.35</v>
      </c>
      <c r="AO41" s="123" t="s">
        <v>904</v>
      </c>
      <c r="AP41" s="123" t="s">
        <v>1433</v>
      </c>
      <c r="AQ41" s="118">
        <v>7.2930000000000001</v>
      </c>
      <c r="AR41" s="123" t="s">
        <v>904</v>
      </c>
      <c r="AS41" s="123" t="s">
        <v>904</v>
      </c>
      <c r="AT41" s="123" t="s">
        <v>904</v>
      </c>
      <c r="AU41" s="123" t="s">
        <v>904</v>
      </c>
      <c r="AV41" s="123" t="s">
        <v>904</v>
      </c>
      <c r="AW41" s="119">
        <v>16.048999999999999</v>
      </c>
    </row>
    <row r="42" spans="1:49" x14ac:dyDescent="0.35">
      <c r="A42" s="124" t="s">
        <v>778</v>
      </c>
      <c r="B42" s="117">
        <v>11.5</v>
      </c>
      <c r="C42" s="118">
        <v>24</v>
      </c>
      <c r="D42" s="118">
        <v>14.3</v>
      </c>
      <c r="E42" s="118">
        <v>2</v>
      </c>
      <c r="F42" s="118">
        <v>29.8</v>
      </c>
      <c r="G42" s="119">
        <v>26</v>
      </c>
      <c r="H42" s="117">
        <v>15</v>
      </c>
      <c r="I42" s="119">
        <v>90</v>
      </c>
      <c r="J42" s="117">
        <v>13.54</v>
      </c>
      <c r="K42" s="118">
        <v>12.19</v>
      </c>
      <c r="L42" s="119">
        <v>13.5</v>
      </c>
      <c r="M42" s="120" t="s">
        <v>1433</v>
      </c>
      <c r="N42" s="121" t="s">
        <v>1433</v>
      </c>
      <c r="O42" s="122">
        <v>1.1639999999999999</v>
      </c>
      <c r="P42" s="117">
        <v>54.46</v>
      </c>
      <c r="Q42" s="118">
        <v>90.53</v>
      </c>
      <c r="R42" s="118">
        <v>107.56</v>
      </c>
      <c r="S42" s="119">
        <v>65.430000000000007</v>
      </c>
      <c r="T42" s="122">
        <v>63.325000000000003</v>
      </c>
      <c r="U42" s="122">
        <v>10.41</v>
      </c>
      <c r="V42" s="117">
        <v>17.54</v>
      </c>
      <c r="W42" s="118">
        <v>6.69</v>
      </c>
      <c r="X42" s="118">
        <v>0.4</v>
      </c>
      <c r="Y42" s="123" t="s">
        <v>1433</v>
      </c>
      <c r="Z42" s="121" t="s">
        <v>1433</v>
      </c>
      <c r="AA42" s="117">
        <v>46.49</v>
      </c>
      <c r="AB42" s="119">
        <v>163.64500000000001</v>
      </c>
      <c r="AC42" s="117">
        <v>64.677000000000007</v>
      </c>
      <c r="AD42" s="118">
        <v>59.195</v>
      </c>
      <c r="AE42" s="118">
        <v>64.676000000000002</v>
      </c>
      <c r="AF42" s="119">
        <v>0</v>
      </c>
      <c r="AG42" s="117">
        <v>2.01606</v>
      </c>
      <c r="AH42" s="118">
        <v>10</v>
      </c>
      <c r="AI42" s="118">
        <v>5.4992799999999997</v>
      </c>
      <c r="AJ42" s="118">
        <v>7.03932</v>
      </c>
      <c r="AK42" s="119">
        <v>10.3</v>
      </c>
      <c r="AL42" s="117">
        <v>22.67</v>
      </c>
      <c r="AM42" s="119">
        <v>23.55</v>
      </c>
      <c r="AN42" s="117">
        <v>23.35</v>
      </c>
      <c r="AO42" s="123" t="s">
        <v>904</v>
      </c>
      <c r="AP42" s="123" t="s">
        <v>1433</v>
      </c>
      <c r="AQ42" s="118">
        <v>7.6050000000000004</v>
      </c>
      <c r="AR42" s="123" t="s">
        <v>904</v>
      </c>
      <c r="AS42" s="123" t="s">
        <v>904</v>
      </c>
      <c r="AT42" s="123" t="s">
        <v>904</v>
      </c>
      <c r="AU42" s="123" t="s">
        <v>904</v>
      </c>
      <c r="AV42" s="123" t="s">
        <v>904</v>
      </c>
      <c r="AW42" s="119">
        <v>15.805999999999999</v>
      </c>
    </row>
    <row r="43" spans="1:49" x14ac:dyDescent="0.35">
      <c r="A43" s="124" t="s">
        <v>779</v>
      </c>
      <c r="B43" s="117">
        <v>11.5</v>
      </c>
      <c r="C43" s="118">
        <v>24</v>
      </c>
      <c r="D43" s="118">
        <v>14.3</v>
      </c>
      <c r="E43" s="118">
        <v>2</v>
      </c>
      <c r="F43" s="118">
        <v>29.8</v>
      </c>
      <c r="G43" s="119">
        <v>26</v>
      </c>
      <c r="H43" s="117">
        <v>15</v>
      </c>
      <c r="I43" s="119">
        <v>90</v>
      </c>
      <c r="J43" s="117">
        <v>13.54</v>
      </c>
      <c r="K43" s="118">
        <v>12.19</v>
      </c>
      <c r="L43" s="119">
        <v>13.5</v>
      </c>
      <c r="M43" s="120" t="s">
        <v>1433</v>
      </c>
      <c r="N43" s="121" t="s">
        <v>1433</v>
      </c>
      <c r="O43" s="122">
        <v>1.1639999999999999</v>
      </c>
      <c r="P43" s="117">
        <v>54.46</v>
      </c>
      <c r="Q43" s="118">
        <v>90.53</v>
      </c>
      <c r="R43" s="118">
        <v>107.56</v>
      </c>
      <c r="S43" s="119">
        <v>65.430000000000007</v>
      </c>
      <c r="T43" s="122">
        <v>63.325000000000003</v>
      </c>
      <c r="U43" s="122">
        <v>10.41</v>
      </c>
      <c r="V43" s="117">
        <v>17.54</v>
      </c>
      <c r="W43" s="118">
        <v>6.69</v>
      </c>
      <c r="X43" s="118">
        <v>0.4</v>
      </c>
      <c r="Y43" s="123" t="s">
        <v>1433</v>
      </c>
      <c r="Z43" s="121" t="s">
        <v>1433</v>
      </c>
      <c r="AA43" s="117">
        <v>46.49</v>
      </c>
      <c r="AB43" s="119">
        <v>163.64500000000001</v>
      </c>
      <c r="AC43" s="117">
        <v>64.677000000000007</v>
      </c>
      <c r="AD43" s="118">
        <v>59.195</v>
      </c>
      <c r="AE43" s="118">
        <v>64.676000000000002</v>
      </c>
      <c r="AF43" s="119">
        <v>0</v>
      </c>
      <c r="AG43" s="117">
        <v>2.01606</v>
      </c>
      <c r="AH43" s="118">
        <v>10</v>
      </c>
      <c r="AI43" s="118">
        <v>5.4992799999999997</v>
      </c>
      <c r="AJ43" s="118">
        <v>7.03932</v>
      </c>
      <c r="AK43" s="119">
        <v>10.3</v>
      </c>
      <c r="AL43" s="117">
        <v>22.67</v>
      </c>
      <c r="AM43" s="119">
        <v>23.55</v>
      </c>
      <c r="AN43" s="117">
        <v>23.35</v>
      </c>
      <c r="AO43" s="123" t="s">
        <v>904</v>
      </c>
      <c r="AP43" s="123" t="s">
        <v>1433</v>
      </c>
      <c r="AQ43" s="118">
        <v>7.6050000000000004</v>
      </c>
      <c r="AR43" s="123" t="s">
        <v>904</v>
      </c>
      <c r="AS43" s="123" t="s">
        <v>904</v>
      </c>
      <c r="AT43" s="123" t="s">
        <v>904</v>
      </c>
      <c r="AU43" s="123" t="s">
        <v>904</v>
      </c>
      <c r="AV43" s="123" t="s">
        <v>904</v>
      </c>
      <c r="AW43" s="119">
        <v>15.805999999999999</v>
      </c>
    </row>
    <row r="44" spans="1:49" x14ac:dyDescent="0.35">
      <c r="A44" s="124" t="s">
        <v>780</v>
      </c>
      <c r="B44" s="117">
        <v>11.5</v>
      </c>
      <c r="C44" s="118">
        <v>24</v>
      </c>
      <c r="D44" s="118">
        <v>14.3</v>
      </c>
      <c r="E44" s="118">
        <v>2</v>
      </c>
      <c r="F44" s="118">
        <v>18.8</v>
      </c>
      <c r="G44" s="119">
        <v>26</v>
      </c>
      <c r="H44" s="117">
        <v>13.4</v>
      </c>
      <c r="I44" s="119">
        <v>88</v>
      </c>
      <c r="J44" s="117">
        <v>13.52</v>
      </c>
      <c r="K44" s="118">
        <v>12.35</v>
      </c>
      <c r="L44" s="119">
        <v>13.43</v>
      </c>
      <c r="M44" s="120" t="s">
        <v>1433</v>
      </c>
      <c r="N44" s="121" t="s">
        <v>1433</v>
      </c>
      <c r="O44" s="122">
        <v>1.1639999999999999</v>
      </c>
      <c r="P44" s="117">
        <v>46.23</v>
      </c>
      <c r="Q44" s="118">
        <v>91.43</v>
      </c>
      <c r="R44" s="118">
        <v>116.33</v>
      </c>
      <c r="S44" s="119">
        <v>58.49</v>
      </c>
      <c r="T44" s="122">
        <v>62.662999999999997</v>
      </c>
      <c r="U44" s="122">
        <v>10.73</v>
      </c>
      <c r="V44" s="117">
        <v>17.54</v>
      </c>
      <c r="W44" s="118">
        <v>6.69</v>
      </c>
      <c r="X44" s="118">
        <v>0.4</v>
      </c>
      <c r="Y44" s="123" t="s">
        <v>1433</v>
      </c>
      <c r="Z44" s="121" t="s">
        <v>1433</v>
      </c>
      <c r="AA44" s="117">
        <v>45.89</v>
      </c>
      <c r="AB44" s="119">
        <v>163.31200000000001</v>
      </c>
      <c r="AC44" s="117">
        <v>63.997999999999998</v>
      </c>
      <c r="AD44" s="118">
        <v>59.143999999999998</v>
      </c>
      <c r="AE44" s="118">
        <v>64.760999999999996</v>
      </c>
      <c r="AF44" s="119">
        <v>0.3</v>
      </c>
      <c r="AG44" s="117">
        <v>2.01606</v>
      </c>
      <c r="AH44" s="118">
        <v>8.5</v>
      </c>
      <c r="AI44" s="118">
        <v>5.4667000000000003</v>
      </c>
      <c r="AJ44" s="118">
        <v>7.03932</v>
      </c>
      <c r="AK44" s="119">
        <v>10.3</v>
      </c>
      <c r="AL44" s="117">
        <v>22.2</v>
      </c>
      <c r="AM44" s="119">
        <v>23.08</v>
      </c>
      <c r="AN44" s="117">
        <v>23.35</v>
      </c>
      <c r="AO44" s="123" t="s">
        <v>904</v>
      </c>
      <c r="AP44" s="123" t="s">
        <v>1433</v>
      </c>
      <c r="AQ44" s="118">
        <v>7.86</v>
      </c>
      <c r="AR44" s="123" t="s">
        <v>904</v>
      </c>
      <c r="AS44" s="123" t="s">
        <v>904</v>
      </c>
      <c r="AT44" s="123" t="s">
        <v>904</v>
      </c>
      <c r="AU44" s="123" t="s">
        <v>904</v>
      </c>
      <c r="AV44" s="123" t="s">
        <v>904</v>
      </c>
      <c r="AW44" s="119">
        <v>16.100999999999999</v>
      </c>
    </row>
    <row r="45" spans="1:49" x14ac:dyDescent="0.35">
      <c r="A45" s="124" t="s">
        <v>781</v>
      </c>
      <c r="B45" s="117">
        <v>11.5</v>
      </c>
      <c r="C45" s="118">
        <v>24</v>
      </c>
      <c r="D45" s="118">
        <v>14.3</v>
      </c>
      <c r="E45" s="118">
        <v>2</v>
      </c>
      <c r="F45" s="118">
        <v>18.8</v>
      </c>
      <c r="G45" s="119">
        <v>26</v>
      </c>
      <c r="H45" s="117">
        <v>13.4</v>
      </c>
      <c r="I45" s="119">
        <v>88</v>
      </c>
      <c r="J45" s="117">
        <v>13.52</v>
      </c>
      <c r="K45" s="118">
        <v>12.35</v>
      </c>
      <c r="L45" s="119">
        <v>13.43</v>
      </c>
      <c r="M45" s="120" t="s">
        <v>1433</v>
      </c>
      <c r="N45" s="121" t="s">
        <v>1433</v>
      </c>
      <c r="O45" s="122">
        <v>1.1639999999999999</v>
      </c>
      <c r="P45" s="117">
        <v>46.23</v>
      </c>
      <c r="Q45" s="118">
        <v>91.43</v>
      </c>
      <c r="R45" s="118">
        <v>116.33</v>
      </c>
      <c r="S45" s="119">
        <v>58.49</v>
      </c>
      <c r="T45" s="122">
        <v>62.662999999999997</v>
      </c>
      <c r="U45" s="122">
        <v>10.73</v>
      </c>
      <c r="V45" s="117">
        <v>17.54</v>
      </c>
      <c r="W45" s="118">
        <v>6.69</v>
      </c>
      <c r="X45" s="118">
        <v>0.4</v>
      </c>
      <c r="Y45" s="123" t="s">
        <v>1433</v>
      </c>
      <c r="Z45" s="121" t="s">
        <v>1433</v>
      </c>
      <c r="AA45" s="117">
        <v>45.89</v>
      </c>
      <c r="AB45" s="119">
        <v>163.31200000000001</v>
      </c>
      <c r="AC45" s="117">
        <v>63.997999999999998</v>
      </c>
      <c r="AD45" s="118">
        <v>59.143999999999998</v>
      </c>
      <c r="AE45" s="118">
        <v>64.760999999999996</v>
      </c>
      <c r="AF45" s="119">
        <v>0.3</v>
      </c>
      <c r="AG45" s="117">
        <v>2.01606</v>
      </c>
      <c r="AH45" s="118">
        <v>8.5</v>
      </c>
      <c r="AI45" s="118">
        <v>5.4667000000000003</v>
      </c>
      <c r="AJ45" s="118">
        <v>7.03932</v>
      </c>
      <c r="AK45" s="119">
        <v>10.3</v>
      </c>
      <c r="AL45" s="117">
        <v>22.2</v>
      </c>
      <c r="AM45" s="119">
        <v>23.08</v>
      </c>
      <c r="AN45" s="117">
        <v>23.35</v>
      </c>
      <c r="AO45" s="123" t="s">
        <v>904</v>
      </c>
      <c r="AP45" s="123" t="s">
        <v>1433</v>
      </c>
      <c r="AQ45" s="118">
        <v>7.86</v>
      </c>
      <c r="AR45" s="123" t="s">
        <v>904</v>
      </c>
      <c r="AS45" s="123" t="s">
        <v>904</v>
      </c>
      <c r="AT45" s="123" t="s">
        <v>904</v>
      </c>
      <c r="AU45" s="123" t="s">
        <v>904</v>
      </c>
      <c r="AV45" s="123" t="s">
        <v>904</v>
      </c>
      <c r="AW45" s="119">
        <v>16.100999999999999</v>
      </c>
    </row>
    <row r="46" spans="1:49" x14ac:dyDescent="0.35">
      <c r="A46" s="124" t="s">
        <v>782</v>
      </c>
      <c r="B46" s="117">
        <v>11.5</v>
      </c>
      <c r="C46" s="118">
        <v>24</v>
      </c>
      <c r="D46" s="118">
        <v>14.3</v>
      </c>
      <c r="E46" s="118">
        <v>2</v>
      </c>
      <c r="F46" s="118">
        <v>19</v>
      </c>
      <c r="G46" s="119">
        <v>26</v>
      </c>
      <c r="H46" s="117">
        <v>13</v>
      </c>
      <c r="I46" s="119">
        <v>88</v>
      </c>
      <c r="J46" s="117">
        <v>13.8</v>
      </c>
      <c r="K46" s="118">
        <v>12.24</v>
      </c>
      <c r="L46" s="119">
        <v>13.315</v>
      </c>
      <c r="M46" s="120" t="s">
        <v>1433</v>
      </c>
      <c r="N46" s="121" t="s">
        <v>1433</v>
      </c>
      <c r="O46" s="122">
        <v>1.1639999999999999</v>
      </c>
      <c r="P46" s="117">
        <v>53.79</v>
      </c>
      <c r="Q46" s="118">
        <v>90.53</v>
      </c>
      <c r="R46" s="118">
        <v>114.35</v>
      </c>
      <c r="S46" s="119">
        <v>58.55</v>
      </c>
      <c r="T46" s="122">
        <v>69.777000000000001</v>
      </c>
      <c r="U46" s="122">
        <v>10.97</v>
      </c>
      <c r="V46" s="117">
        <v>17.54</v>
      </c>
      <c r="W46" s="118">
        <v>6.69</v>
      </c>
      <c r="X46" s="118">
        <v>0.4</v>
      </c>
      <c r="Y46" s="123" t="s">
        <v>1433</v>
      </c>
      <c r="Z46" s="121" t="s">
        <v>1433</v>
      </c>
      <c r="AA46" s="117">
        <v>38.75</v>
      </c>
      <c r="AB46" s="119">
        <v>156.172</v>
      </c>
      <c r="AC46" s="117">
        <v>63.968000000000004</v>
      </c>
      <c r="AD46" s="118">
        <v>58.356999999999999</v>
      </c>
      <c r="AE46" s="118">
        <v>64.408000000000001</v>
      </c>
      <c r="AF46" s="119">
        <v>0</v>
      </c>
      <c r="AG46" s="117">
        <v>2.01606</v>
      </c>
      <c r="AH46" s="118">
        <v>8.5</v>
      </c>
      <c r="AI46" s="118">
        <v>5.4727300000000003</v>
      </c>
      <c r="AJ46" s="118">
        <v>7.03932</v>
      </c>
      <c r="AK46" s="119">
        <v>10.199999999999999</v>
      </c>
      <c r="AL46" s="117">
        <v>21.7</v>
      </c>
      <c r="AM46" s="119">
        <v>22.58</v>
      </c>
      <c r="AN46" s="117">
        <v>22.245999999999999</v>
      </c>
      <c r="AO46" s="123" t="s">
        <v>904</v>
      </c>
      <c r="AP46" s="123" t="s">
        <v>1433</v>
      </c>
      <c r="AQ46" s="118">
        <v>7.86</v>
      </c>
      <c r="AR46" s="123" t="s">
        <v>904</v>
      </c>
      <c r="AS46" s="123" t="s">
        <v>904</v>
      </c>
      <c r="AT46" s="123" t="s">
        <v>904</v>
      </c>
      <c r="AU46" s="123" t="s">
        <v>904</v>
      </c>
      <c r="AV46" s="123" t="s">
        <v>904</v>
      </c>
      <c r="AW46" s="119">
        <v>16.023</v>
      </c>
    </row>
    <row r="47" spans="1:49" x14ac:dyDescent="0.35">
      <c r="A47" s="124" t="s">
        <v>783</v>
      </c>
      <c r="B47" s="117">
        <v>11.5</v>
      </c>
      <c r="C47" s="118">
        <v>24</v>
      </c>
      <c r="D47" s="118">
        <v>14.3</v>
      </c>
      <c r="E47" s="118">
        <v>2</v>
      </c>
      <c r="F47" s="118">
        <v>19</v>
      </c>
      <c r="G47" s="119">
        <v>26</v>
      </c>
      <c r="H47" s="117">
        <v>13</v>
      </c>
      <c r="I47" s="119">
        <v>88</v>
      </c>
      <c r="J47" s="117">
        <v>13.8</v>
      </c>
      <c r="K47" s="118">
        <v>12.24</v>
      </c>
      <c r="L47" s="119">
        <v>13.315</v>
      </c>
      <c r="M47" s="120" t="s">
        <v>1433</v>
      </c>
      <c r="N47" s="121" t="s">
        <v>1433</v>
      </c>
      <c r="O47" s="122">
        <v>1.1639999999999999</v>
      </c>
      <c r="P47" s="117">
        <v>53.79</v>
      </c>
      <c r="Q47" s="118">
        <v>90.53</v>
      </c>
      <c r="R47" s="118">
        <v>114.35</v>
      </c>
      <c r="S47" s="119">
        <v>58.55</v>
      </c>
      <c r="T47" s="122">
        <v>69.777000000000001</v>
      </c>
      <c r="U47" s="122">
        <v>10.97</v>
      </c>
      <c r="V47" s="117">
        <v>17.54</v>
      </c>
      <c r="W47" s="118">
        <v>6.69</v>
      </c>
      <c r="X47" s="118">
        <v>0.4</v>
      </c>
      <c r="Y47" s="123" t="s">
        <v>1433</v>
      </c>
      <c r="Z47" s="121" t="s">
        <v>1433</v>
      </c>
      <c r="AA47" s="117">
        <v>38.75</v>
      </c>
      <c r="AB47" s="119">
        <v>156.172</v>
      </c>
      <c r="AC47" s="117">
        <v>63.968000000000004</v>
      </c>
      <c r="AD47" s="118">
        <v>58.356999999999999</v>
      </c>
      <c r="AE47" s="118">
        <v>64.408000000000001</v>
      </c>
      <c r="AF47" s="119">
        <v>0</v>
      </c>
      <c r="AG47" s="117">
        <v>2.01606</v>
      </c>
      <c r="AH47" s="118">
        <v>8.5</v>
      </c>
      <c r="AI47" s="118">
        <v>5.4727300000000003</v>
      </c>
      <c r="AJ47" s="118">
        <v>7.03932</v>
      </c>
      <c r="AK47" s="119">
        <v>10.199999999999999</v>
      </c>
      <c r="AL47" s="117">
        <v>21.7</v>
      </c>
      <c r="AM47" s="119">
        <v>22.58</v>
      </c>
      <c r="AN47" s="117">
        <v>22.245999999999999</v>
      </c>
      <c r="AO47" s="123" t="s">
        <v>904</v>
      </c>
      <c r="AP47" s="123" t="s">
        <v>1433</v>
      </c>
      <c r="AQ47" s="118">
        <v>7.86</v>
      </c>
      <c r="AR47" s="123" t="s">
        <v>904</v>
      </c>
      <c r="AS47" s="123" t="s">
        <v>904</v>
      </c>
      <c r="AT47" s="123" t="s">
        <v>904</v>
      </c>
      <c r="AU47" s="123" t="s">
        <v>904</v>
      </c>
      <c r="AV47" s="123" t="s">
        <v>904</v>
      </c>
      <c r="AW47" s="119">
        <v>16.023</v>
      </c>
    </row>
    <row r="48" spans="1:49" x14ac:dyDescent="0.35">
      <c r="A48" s="124" t="s">
        <v>784</v>
      </c>
      <c r="B48" s="117">
        <v>11.5</v>
      </c>
      <c r="C48" s="118">
        <v>24</v>
      </c>
      <c r="D48" s="118">
        <v>14.3</v>
      </c>
      <c r="E48" s="118">
        <v>2</v>
      </c>
      <c r="F48" s="118">
        <v>27</v>
      </c>
      <c r="G48" s="119">
        <v>26</v>
      </c>
      <c r="H48" s="117">
        <v>13</v>
      </c>
      <c r="I48" s="119">
        <v>88</v>
      </c>
      <c r="J48" s="117">
        <v>15.03</v>
      </c>
      <c r="K48" s="118">
        <v>12.21</v>
      </c>
      <c r="L48" s="119">
        <v>18.373999999999999</v>
      </c>
      <c r="M48" s="117">
        <v>1.07</v>
      </c>
      <c r="N48" s="119">
        <v>65.34</v>
      </c>
      <c r="O48" s="122">
        <v>1.1639999999999999</v>
      </c>
      <c r="P48" s="117">
        <v>58.53</v>
      </c>
      <c r="Q48" s="118">
        <v>89.64</v>
      </c>
      <c r="R48" s="118">
        <v>121.38</v>
      </c>
      <c r="S48" s="119">
        <v>64.22</v>
      </c>
      <c r="T48" s="122">
        <v>74.072000000000003</v>
      </c>
      <c r="U48" s="122">
        <v>11.18</v>
      </c>
      <c r="V48" s="117">
        <v>17.54</v>
      </c>
      <c r="W48" s="118">
        <v>6.69</v>
      </c>
      <c r="X48" s="118">
        <v>0.4</v>
      </c>
      <c r="Y48" s="123" t="s">
        <v>1433</v>
      </c>
      <c r="Z48" s="121" t="s">
        <v>1433</v>
      </c>
      <c r="AA48" s="117">
        <v>50.91</v>
      </c>
      <c r="AB48" s="119">
        <v>168.328</v>
      </c>
      <c r="AC48" s="117">
        <v>63.17</v>
      </c>
      <c r="AD48" s="118">
        <v>57.966999999999999</v>
      </c>
      <c r="AE48" s="118">
        <v>63.29</v>
      </c>
      <c r="AF48" s="119">
        <v>0</v>
      </c>
      <c r="AG48" s="117">
        <v>2.01606</v>
      </c>
      <c r="AH48" s="118">
        <v>17</v>
      </c>
      <c r="AI48" s="118">
        <v>5.4490999999999996</v>
      </c>
      <c r="AJ48" s="118">
        <v>7.03932</v>
      </c>
      <c r="AK48" s="119">
        <v>10.199999999999999</v>
      </c>
      <c r="AL48" s="117">
        <v>21.56</v>
      </c>
      <c r="AM48" s="119">
        <v>22.44</v>
      </c>
      <c r="AN48" s="117">
        <v>22.245999999999999</v>
      </c>
      <c r="AO48" s="123" t="s">
        <v>904</v>
      </c>
      <c r="AP48" s="123" t="s">
        <v>1433</v>
      </c>
      <c r="AQ48" s="118">
        <v>7.86</v>
      </c>
      <c r="AR48" s="123" t="s">
        <v>904</v>
      </c>
      <c r="AS48" s="123" t="s">
        <v>904</v>
      </c>
      <c r="AT48" s="123" t="s">
        <v>904</v>
      </c>
      <c r="AU48" s="123" t="s">
        <v>904</v>
      </c>
      <c r="AV48" s="123" t="s">
        <v>904</v>
      </c>
      <c r="AW48" s="119">
        <v>16.148</v>
      </c>
    </row>
    <row r="49" spans="1:49" x14ac:dyDescent="0.35">
      <c r="A49" s="124" t="s">
        <v>785</v>
      </c>
      <c r="B49" s="117">
        <v>11.5</v>
      </c>
      <c r="C49" s="118">
        <v>24</v>
      </c>
      <c r="D49" s="118">
        <v>14.3</v>
      </c>
      <c r="E49" s="118">
        <v>2</v>
      </c>
      <c r="F49" s="118">
        <v>27</v>
      </c>
      <c r="G49" s="119">
        <v>26</v>
      </c>
      <c r="H49" s="117">
        <v>13</v>
      </c>
      <c r="I49" s="119">
        <v>88</v>
      </c>
      <c r="J49" s="117">
        <v>15.03</v>
      </c>
      <c r="K49" s="118">
        <v>12.21</v>
      </c>
      <c r="L49" s="119">
        <v>18.373999999999999</v>
      </c>
      <c r="M49" s="117">
        <v>1.07</v>
      </c>
      <c r="N49" s="119">
        <v>65.34</v>
      </c>
      <c r="O49" s="122">
        <v>1.1639999999999999</v>
      </c>
      <c r="P49" s="117">
        <v>58.53</v>
      </c>
      <c r="Q49" s="118">
        <v>89.64</v>
      </c>
      <c r="R49" s="118">
        <v>121.38</v>
      </c>
      <c r="S49" s="119">
        <v>64.22</v>
      </c>
      <c r="T49" s="122">
        <v>74.072000000000003</v>
      </c>
      <c r="U49" s="122">
        <v>11.18</v>
      </c>
      <c r="V49" s="117">
        <v>17.54</v>
      </c>
      <c r="W49" s="118">
        <v>6.69</v>
      </c>
      <c r="X49" s="118">
        <v>0.4</v>
      </c>
      <c r="Y49" s="123" t="s">
        <v>1433</v>
      </c>
      <c r="Z49" s="121" t="s">
        <v>1433</v>
      </c>
      <c r="AA49" s="117">
        <v>50.91</v>
      </c>
      <c r="AB49" s="119">
        <v>168.328</v>
      </c>
      <c r="AC49" s="117">
        <v>63.17</v>
      </c>
      <c r="AD49" s="118">
        <v>57.966999999999999</v>
      </c>
      <c r="AE49" s="118">
        <v>63.29</v>
      </c>
      <c r="AF49" s="119">
        <v>0</v>
      </c>
      <c r="AG49" s="117">
        <v>2.01606</v>
      </c>
      <c r="AH49" s="118">
        <v>17</v>
      </c>
      <c r="AI49" s="118">
        <v>5.4490999999999996</v>
      </c>
      <c r="AJ49" s="118">
        <v>7.03932</v>
      </c>
      <c r="AK49" s="119">
        <v>10.199999999999999</v>
      </c>
      <c r="AL49" s="117">
        <v>21.56</v>
      </c>
      <c r="AM49" s="119">
        <v>22.44</v>
      </c>
      <c r="AN49" s="117">
        <v>22.245999999999999</v>
      </c>
      <c r="AO49" s="123" t="s">
        <v>904</v>
      </c>
      <c r="AP49" s="123" t="s">
        <v>1433</v>
      </c>
      <c r="AQ49" s="118">
        <v>7.86</v>
      </c>
      <c r="AR49" s="123" t="s">
        <v>904</v>
      </c>
      <c r="AS49" s="123" t="s">
        <v>904</v>
      </c>
      <c r="AT49" s="123" t="s">
        <v>904</v>
      </c>
      <c r="AU49" s="123" t="s">
        <v>904</v>
      </c>
      <c r="AV49" s="123" t="s">
        <v>904</v>
      </c>
      <c r="AW49" s="119">
        <v>16.148</v>
      </c>
    </row>
    <row r="50" spans="1:49" x14ac:dyDescent="0.35">
      <c r="A50" s="124" t="s">
        <v>786</v>
      </c>
      <c r="B50" s="117">
        <v>11.5</v>
      </c>
      <c r="C50" s="118">
        <v>24</v>
      </c>
      <c r="D50" s="118">
        <v>14.3</v>
      </c>
      <c r="E50" s="118">
        <v>2</v>
      </c>
      <c r="F50" s="118">
        <v>39.9</v>
      </c>
      <c r="G50" s="119">
        <v>26</v>
      </c>
      <c r="H50" s="117">
        <v>13.4</v>
      </c>
      <c r="I50" s="119">
        <v>90</v>
      </c>
      <c r="J50" s="117">
        <v>15.02</v>
      </c>
      <c r="K50" s="118">
        <v>12.17</v>
      </c>
      <c r="L50" s="119">
        <v>18.388999999999999</v>
      </c>
      <c r="M50" s="120" t="s">
        <v>1433</v>
      </c>
      <c r="N50" s="121" t="s">
        <v>1433</v>
      </c>
      <c r="O50" s="122">
        <v>1.1639999999999999</v>
      </c>
      <c r="P50" s="117">
        <v>55.8</v>
      </c>
      <c r="Q50" s="118">
        <v>83.47</v>
      </c>
      <c r="R50" s="118">
        <v>121.38</v>
      </c>
      <c r="S50" s="119">
        <v>65.58</v>
      </c>
      <c r="T50" s="122">
        <v>81.789000000000001</v>
      </c>
      <c r="U50" s="122">
        <v>11.33</v>
      </c>
      <c r="V50" s="117">
        <v>17.54</v>
      </c>
      <c r="W50" s="118">
        <v>6.69</v>
      </c>
      <c r="X50" s="118">
        <v>0.4</v>
      </c>
      <c r="Y50" s="123" t="s">
        <v>1433</v>
      </c>
      <c r="Z50" s="121" t="s">
        <v>1433</v>
      </c>
      <c r="AA50" s="117">
        <v>39</v>
      </c>
      <c r="AB50" s="119">
        <v>156.41999999999999</v>
      </c>
      <c r="AC50" s="117">
        <v>62.89</v>
      </c>
      <c r="AD50" s="118">
        <v>58.241</v>
      </c>
      <c r="AE50" s="118">
        <v>63.69</v>
      </c>
      <c r="AF50" s="119">
        <v>0</v>
      </c>
      <c r="AG50" s="117">
        <v>2.01606</v>
      </c>
      <c r="AH50" s="118">
        <v>18.399999999999999</v>
      </c>
      <c r="AI50" s="118">
        <v>5.4023300000000001</v>
      </c>
      <c r="AJ50" s="118">
        <v>7.03932</v>
      </c>
      <c r="AK50" s="119">
        <v>10.199999999999999</v>
      </c>
      <c r="AL50" s="117">
        <v>21.41</v>
      </c>
      <c r="AM50" s="119">
        <v>22.3</v>
      </c>
      <c r="AN50" s="117">
        <v>22.245999999999999</v>
      </c>
      <c r="AO50" s="123" t="s">
        <v>904</v>
      </c>
      <c r="AP50" s="123" t="s">
        <v>1433</v>
      </c>
      <c r="AQ50" s="118">
        <v>7.86</v>
      </c>
      <c r="AR50" s="123" t="s">
        <v>904</v>
      </c>
      <c r="AS50" s="123" t="s">
        <v>904</v>
      </c>
      <c r="AT50" s="123" t="s">
        <v>904</v>
      </c>
      <c r="AU50" s="123" t="s">
        <v>904</v>
      </c>
      <c r="AV50" s="123" t="s">
        <v>904</v>
      </c>
      <c r="AW50" s="119">
        <v>16.023</v>
      </c>
    </row>
    <row r="51" spans="1:49" x14ac:dyDescent="0.35">
      <c r="A51" s="124" t="s">
        <v>787</v>
      </c>
      <c r="B51" s="117">
        <v>11.5</v>
      </c>
      <c r="C51" s="118">
        <v>24</v>
      </c>
      <c r="D51" s="118">
        <v>14.3</v>
      </c>
      <c r="E51" s="118">
        <v>2</v>
      </c>
      <c r="F51" s="118">
        <v>39.9</v>
      </c>
      <c r="G51" s="119">
        <v>26</v>
      </c>
      <c r="H51" s="117">
        <v>13.4</v>
      </c>
      <c r="I51" s="119">
        <v>90</v>
      </c>
      <c r="J51" s="117">
        <v>15.02</v>
      </c>
      <c r="K51" s="118">
        <v>12.17</v>
      </c>
      <c r="L51" s="119">
        <v>18.388999999999999</v>
      </c>
      <c r="M51" s="120" t="s">
        <v>1433</v>
      </c>
      <c r="N51" s="121" t="s">
        <v>1433</v>
      </c>
      <c r="O51" s="122">
        <v>1.1639999999999999</v>
      </c>
      <c r="P51" s="117">
        <v>55.8</v>
      </c>
      <c r="Q51" s="118">
        <v>83.47</v>
      </c>
      <c r="R51" s="118">
        <v>121.38</v>
      </c>
      <c r="S51" s="119">
        <v>65.58</v>
      </c>
      <c r="T51" s="122">
        <v>81.789000000000001</v>
      </c>
      <c r="U51" s="122">
        <v>11.33</v>
      </c>
      <c r="V51" s="117">
        <v>17.54</v>
      </c>
      <c r="W51" s="118">
        <v>6.69</v>
      </c>
      <c r="X51" s="118">
        <v>0.4</v>
      </c>
      <c r="Y51" s="123" t="s">
        <v>1433</v>
      </c>
      <c r="Z51" s="121" t="s">
        <v>1433</v>
      </c>
      <c r="AA51" s="117">
        <v>39</v>
      </c>
      <c r="AB51" s="119">
        <v>156.41999999999999</v>
      </c>
      <c r="AC51" s="117">
        <v>62.89</v>
      </c>
      <c r="AD51" s="118">
        <v>58.241</v>
      </c>
      <c r="AE51" s="118">
        <v>63.69</v>
      </c>
      <c r="AF51" s="119">
        <v>0</v>
      </c>
      <c r="AG51" s="117">
        <v>2.01606</v>
      </c>
      <c r="AH51" s="118">
        <v>18.399999999999999</v>
      </c>
      <c r="AI51" s="118">
        <v>5.4023300000000001</v>
      </c>
      <c r="AJ51" s="118">
        <v>7.03932</v>
      </c>
      <c r="AK51" s="119">
        <v>10.199999999999999</v>
      </c>
      <c r="AL51" s="117">
        <v>21.41</v>
      </c>
      <c r="AM51" s="119">
        <v>22.3</v>
      </c>
      <c r="AN51" s="117">
        <v>22.245999999999999</v>
      </c>
      <c r="AO51" s="123" t="s">
        <v>904</v>
      </c>
      <c r="AP51" s="123" t="s">
        <v>1433</v>
      </c>
      <c r="AQ51" s="118">
        <v>7.86</v>
      </c>
      <c r="AR51" s="123" t="s">
        <v>904</v>
      </c>
      <c r="AS51" s="123" t="s">
        <v>904</v>
      </c>
      <c r="AT51" s="123" t="s">
        <v>904</v>
      </c>
      <c r="AU51" s="123" t="s">
        <v>904</v>
      </c>
      <c r="AV51" s="123" t="s">
        <v>904</v>
      </c>
      <c r="AW51" s="119">
        <v>16.023</v>
      </c>
    </row>
    <row r="52" spans="1:49" x14ac:dyDescent="0.35">
      <c r="A52" s="124" t="s">
        <v>788</v>
      </c>
      <c r="B52" s="117">
        <v>11.5</v>
      </c>
      <c r="C52" s="118">
        <v>24</v>
      </c>
      <c r="D52" s="118">
        <v>14.3</v>
      </c>
      <c r="E52" s="118">
        <v>2</v>
      </c>
      <c r="F52" s="118">
        <v>39.9</v>
      </c>
      <c r="G52" s="119">
        <v>26</v>
      </c>
      <c r="H52" s="117">
        <v>13.4</v>
      </c>
      <c r="I52" s="119">
        <v>105</v>
      </c>
      <c r="J52" s="117">
        <v>15.1</v>
      </c>
      <c r="K52" s="118">
        <v>12.22</v>
      </c>
      <c r="L52" s="119">
        <v>22.677</v>
      </c>
      <c r="M52" s="120" t="s">
        <v>1433</v>
      </c>
      <c r="N52" s="121" t="s">
        <v>1433</v>
      </c>
      <c r="O52" s="122">
        <v>1.1639999999999999</v>
      </c>
      <c r="P52" s="117">
        <v>65.739999999999995</v>
      </c>
      <c r="Q52" s="118">
        <v>74.989999999999995</v>
      </c>
      <c r="R52" s="118">
        <v>121.38</v>
      </c>
      <c r="S52" s="119">
        <v>65.58</v>
      </c>
      <c r="T52" s="122">
        <v>85.266000000000005</v>
      </c>
      <c r="U52" s="122">
        <v>11.34</v>
      </c>
      <c r="V52" s="117">
        <v>17.54</v>
      </c>
      <c r="W52" s="118">
        <v>6.69</v>
      </c>
      <c r="X52" s="118">
        <v>0.4</v>
      </c>
      <c r="Y52" s="123" t="s">
        <v>1433</v>
      </c>
      <c r="Z52" s="121" t="s">
        <v>1433</v>
      </c>
      <c r="AA52" s="117">
        <v>46.56</v>
      </c>
      <c r="AB52" s="119">
        <v>163.98</v>
      </c>
      <c r="AC52" s="117">
        <v>62.82</v>
      </c>
      <c r="AD52" s="118">
        <v>58.018999999999998</v>
      </c>
      <c r="AE52" s="118">
        <v>68.41</v>
      </c>
      <c r="AF52" s="119">
        <v>0</v>
      </c>
      <c r="AG52" s="117">
        <v>2.01606</v>
      </c>
      <c r="AH52" s="118">
        <v>18.399999999999999</v>
      </c>
      <c r="AI52" s="118">
        <v>5.4308199999999998</v>
      </c>
      <c r="AJ52" s="118">
        <v>7.03932</v>
      </c>
      <c r="AK52" s="119">
        <v>10.199999999999999</v>
      </c>
      <c r="AL52" s="117">
        <v>21.39</v>
      </c>
      <c r="AM52" s="119">
        <v>22.28</v>
      </c>
      <c r="AN52" s="117">
        <v>22.245999999999999</v>
      </c>
      <c r="AO52" s="123" t="s">
        <v>904</v>
      </c>
      <c r="AP52" s="123" t="s">
        <v>1433</v>
      </c>
      <c r="AQ52" s="118">
        <v>7.86</v>
      </c>
      <c r="AR52" s="123" t="s">
        <v>904</v>
      </c>
      <c r="AS52" s="123" t="s">
        <v>904</v>
      </c>
      <c r="AT52" s="123" t="s">
        <v>904</v>
      </c>
      <c r="AU52" s="123" t="s">
        <v>904</v>
      </c>
      <c r="AV52" s="123" t="s">
        <v>904</v>
      </c>
      <c r="AW52" s="119">
        <v>15.976000000000001</v>
      </c>
    </row>
    <row r="53" spans="1:49" x14ac:dyDescent="0.35">
      <c r="A53" s="124" t="s">
        <v>789</v>
      </c>
      <c r="B53" s="117">
        <v>11.5</v>
      </c>
      <c r="C53" s="118">
        <v>24</v>
      </c>
      <c r="D53" s="118">
        <v>14.3</v>
      </c>
      <c r="E53" s="118">
        <v>2</v>
      </c>
      <c r="F53" s="118">
        <v>39.9</v>
      </c>
      <c r="G53" s="119">
        <v>26</v>
      </c>
      <c r="H53" s="117">
        <v>13.4</v>
      </c>
      <c r="I53" s="119">
        <v>105</v>
      </c>
      <c r="J53" s="117">
        <v>15.1</v>
      </c>
      <c r="K53" s="118">
        <v>12.22</v>
      </c>
      <c r="L53" s="119">
        <v>22.677</v>
      </c>
      <c r="M53" s="120" t="s">
        <v>1433</v>
      </c>
      <c r="N53" s="121" t="s">
        <v>1433</v>
      </c>
      <c r="O53" s="122">
        <v>1.1639999999999999</v>
      </c>
      <c r="P53" s="117">
        <v>65.739999999999995</v>
      </c>
      <c r="Q53" s="118">
        <v>74.989999999999995</v>
      </c>
      <c r="R53" s="118">
        <v>121.38</v>
      </c>
      <c r="S53" s="119">
        <v>65.58</v>
      </c>
      <c r="T53" s="122">
        <v>85.266000000000005</v>
      </c>
      <c r="U53" s="122">
        <v>11.34</v>
      </c>
      <c r="V53" s="117">
        <v>17.54</v>
      </c>
      <c r="W53" s="118">
        <v>6.69</v>
      </c>
      <c r="X53" s="118">
        <v>0.4</v>
      </c>
      <c r="Y53" s="123" t="s">
        <v>1433</v>
      </c>
      <c r="Z53" s="121" t="s">
        <v>1433</v>
      </c>
      <c r="AA53" s="117">
        <v>46.56</v>
      </c>
      <c r="AB53" s="119">
        <v>163.98</v>
      </c>
      <c r="AC53" s="117">
        <v>62.82</v>
      </c>
      <c r="AD53" s="118">
        <v>58.018999999999998</v>
      </c>
      <c r="AE53" s="118">
        <v>68.41</v>
      </c>
      <c r="AF53" s="119">
        <v>0</v>
      </c>
      <c r="AG53" s="117">
        <v>2.01606</v>
      </c>
      <c r="AH53" s="118">
        <v>18.399999999999999</v>
      </c>
      <c r="AI53" s="118">
        <v>5.4308199999999998</v>
      </c>
      <c r="AJ53" s="118">
        <v>7.03932</v>
      </c>
      <c r="AK53" s="119">
        <v>10.199999999999999</v>
      </c>
      <c r="AL53" s="117">
        <v>21.39</v>
      </c>
      <c r="AM53" s="119">
        <v>22.28</v>
      </c>
      <c r="AN53" s="117">
        <v>22.245999999999999</v>
      </c>
      <c r="AO53" s="123" t="s">
        <v>904</v>
      </c>
      <c r="AP53" s="123" t="s">
        <v>1433</v>
      </c>
      <c r="AQ53" s="118">
        <v>7.86</v>
      </c>
      <c r="AR53" s="123" t="s">
        <v>904</v>
      </c>
      <c r="AS53" s="123" t="s">
        <v>904</v>
      </c>
      <c r="AT53" s="123" t="s">
        <v>904</v>
      </c>
      <c r="AU53" s="123" t="s">
        <v>904</v>
      </c>
      <c r="AV53" s="123" t="s">
        <v>904</v>
      </c>
      <c r="AW53" s="119">
        <v>15.976000000000001</v>
      </c>
    </row>
    <row r="54" spans="1:49" x14ac:dyDescent="0.35">
      <c r="A54" s="124" t="s">
        <v>790</v>
      </c>
      <c r="B54" s="117">
        <v>11.5</v>
      </c>
      <c r="C54" s="118">
        <v>24</v>
      </c>
      <c r="D54" s="118">
        <v>14.3</v>
      </c>
      <c r="E54" s="118">
        <v>2</v>
      </c>
      <c r="F54" s="118">
        <v>39.9</v>
      </c>
      <c r="G54" s="119">
        <v>26</v>
      </c>
      <c r="H54" s="117">
        <v>13.4</v>
      </c>
      <c r="I54" s="119">
        <v>112</v>
      </c>
      <c r="J54" s="117">
        <v>15.03</v>
      </c>
      <c r="K54" s="118">
        <v>12.17</v>
      </c>
      <c r="L54" s="119">
        <v>22.677</v>
      </c>
      <c r="M54" s="120" t="s">
        <v>1433</v>
      </c>
      <c r="N54" s="121" t="s">
        <v>1433</v>
      </c>
      <c r="O54" s="122">
        <v>1.1639999999999999</v>
      </c>
      <c r="P54" s="117">
        <v>65.739999999999995</v>
      </c>
      <c r="Q54" s="118">
        <v>79.180000000000007</v>
      </c>
      <c r="R54" s="118">
        <v>119.34</v>
      </c>
      <c r="S54" s="119">
        <v>52.85</v>
      </c>
      <c r="T54" s="122">
        <v>93.486000000000004</v>
      </c>
      <c r="U54" s="122">
        <v>11.33</v>
      </c>
      <c r="V54" s="117">
        <v>17.54</v>
      </c>
      <c r="W54" s="118">
        <v>6.69</v>
      </c>
      <c r="X54" s="118">
        <v>0.4</v>
      </c>
      <c r="Y54" s="123" t="s">
        <v>1433</v>
      </c>
      <c r="Z54" s="121" t="s">
        <v>1433</v>
      </c>
      <c r="AA54" s="117">
        <v>42.97</v>
      </c>
      <c r="AB54" s="119">
        <v>160.38999999999999</v>
      </c>
      <c r="AC54" s="117">
        <v>62.92</v>
      </c>
      <c r="AD54" s="118">
        <v>59.497</v>
      </c>
      <c r="AE54" s="118">
        <v>76.31</v>
      </c>
      <c r="AF54" s="119">
        <v>0</v>
      </c>
      <c r="AG54" s="117">
        <v>2.01606</v>
      </c>
      <c r="AH54" s="118">
        <v>18.5</v>
      </c>
      <c r="AI54" s="118">
        <v>5.3531399999999998</v>
      </c>
      <c r="AJ54" s="118">
        <v>7.03932</v>
      </c>
      <c r="AK54" s="119">
        <v>10.199999999999999</v>
      </c>
      <c r="AL54" s="117">
        <v>21.58</v>
      </c>
      <c r="AM54" s="119">
        <v>22.46</v>
      </c>
      <c r="AN54" s="117">
        <v>22.245999999999999</v>
      </c>
      <c r="AO54" s="123" t="s">
        <v>904</v>
      </c>
      <c r="AP54" s="123" t="s">
        <v>1433</v>
      </c>
      <c r="AQ54" s="118">
        <v>7.86</v>
      </c>
      <c r="AR54" s="123" t="s">
        <v>904</v>
      </c>
      <c r="AS54" s="123" t="s">
        <v>904</v>
      </c>
      <c r="AT54" s="123" t="s">
        <v>904</v>
      </c>
      <c r="AU54" s="123" t="s">
        <v>904</v>
      </c>
      <c r="AV54" s="123" t="s">
        <v>904</v>
      </c>
      <c r="AW54" s="119">
        <v>15.976000000000001</v>
      </c>
    </row>
    <row r="55" spans="1:49" x14ac:dyDescent="0.35">
      <c r="A55" s="124" t="s">
        <v>791</v>
      </c>
      <c r="B55" s="117">
        <v>11.5</v>
      </c>
      <c r="C55" s="118">
        <v>24</v>
      </c>
      <c r="D55" s="118">
        <v>14.3</v>
      </c>
      <c r="E55" s="118">
        <v>2</v>
      </c>
      <c r="F55" s="118">
        <v>39.9</v>
      </c>
      <c r="G55" s="119">
        <v>26</v>
      </c>
      <c r="H55" s="117">
        <v>13.4</v>
      </c>
      <c r="I55" s="119">
        <v>112</v>
      </c>
      <c r="J55" s="117">
        <v>15.03</v>
      </c>
      <c r="K55" s="118">
        <v>12.17</v>
      </c>
      <c r="L55" s="119">
        <v>22.677</v>
      </c>
      <c r="M55" s="120" t="s">
        <v>1433</v>
      </c>
      <c r="N55" s="121" t="s">
        <v>1433</v>
      </c>
      <c r="O55" s="122">
        <v>1.1639999999999999</v>
      </c>
      <c r="P55" s="117">
        <v>65.739999999999995</v>
      </c>
      <c r="Q55" s="118">
        <v>79.180000000000007</v>
      </c>
      <c r="R55" s="118">
        <v>119.34</v>
      </c>
      <c r="S55" s="119">
        <v>52.85</v>
      </c>
      <c r="T55" s="122">
        <v>93.486000000000004</v>
      </c>
      <c r="U55" s="122">
        <v>11.33</v>
      </c>
      <c r="V55" s="117">
        <v>17.54</v>
      </c>
      <c r="W55" s="118">
        <v>6.69</v>
      </c>
      <c r="X55" s="118">
        <v>0.4</v>
      </c>
      <c r="Y55" s="123" t="s">
        <v>1433</v>
      </c>
      <c r="Z55" s="121" t="s">
        <v>1433</v>
      </c>
      <c r="AA55" s="117">
        <v>42.97</v>
      </c>
      <c r="AB55" s="119">
        <v>160.38999999999999</v>
      </c>
      <c r="AC55" s="117">
        <v>62.92</v>
      </c>
      <c r="AD55" s="118">
        <v>59.497</v>
      </c>
      <c r="AE55" s="118">
        <v>76.31</v>
      </c>
      <c r="AF55" s="119">
        <v>0</v>
      </c>
      <c r="AG55" s="117">
        <v>2.01606</v>
      </c>
      <c r="AH55" s="118">
        <v>18.5</v>
      </c>
      <c r="AI55" s="118">
        <v>5.3531399999999998</v>
      </c>
      <c r="AJ55" s="118">
        <v>7.03932</v>
      </c>
      <c r="AK55" s="119">
        <v>10.199999999999999</v>
      </c>
      <c r="AL55" s="117">
        <v>21.58</v>
      </c>
      <c r="AM55" s="119">
        <v>22.46</v>
      </c>
      <c r="AN55" s="117">
        <v>22.245999999999999</v>
      </c>
      <c r="AO55" s="123" t="s">
        <v>904</v>
      </c>
      <c r="AP55" s="123" t="s">
        <v>1433</v>
      </c>
      <c r="AQ55" s="118">
        <v>7.86</v>
      </c>
      <c r="AR55" s="123" t="s">
        <v>904</v>
      </c>
      <c r="AS55" s="123" t="s">
        <v>904</v>
      </c>
      <c r="AT55" s="123" t="s">
        <v>904</v>
      </c>
      <c r="AU55" s="123" t="s">
        <v>904</v>
      </c>
      <c r="AV55" s="123" t="s">
        <v>904</v>
      </c>
      <c r="AW55" s="119">
        <v>15.976000000000001</v>
      </c>
    </row>
    <row r="56" spans="1:49" x14ac:dyDescent="0.35">
      <c r="A56" s="124" t="s">
        <v>792</v>
      </c>
      <c r="B56" s="117">
        <v>11.5</v>
      </c>
      <c r="C56" s="118">
        <v>24</v>
      </c>
      <c r="D56" s="118">
        <v>14.3</v>
      </c>
      <c r="E56" s="118">
        <v>2</v>
      </c>
      <c r="F56" s="118">
        <v>39.9</v>
      </c>
      <c r="G56" s="119">
        <v>26</v>
      </c>
      <c r="H56" s="117">
        <v>15.7</v>
      </c>
      <c r="I56" s="119">
        <v>128</v>
      </c>
      <c r="J56" s="117">
        <v>13.46</v>
      </c>
      <c r="K56" s="118">
        <v>12.15</v>
      </c>
      <c r="L56" s="119">
        <v>10.587</v>
      </c>
      <c r="M56" s="120" t="s">
        <v>1433</v>
      </c>
      <c r="N56" s="121" t="s">
        <v>1433</v>
      </c>
      <c r="O56" s="122">
        <v>1.1639999999999999</v>
      </c>
      <c r="P56" s="117">
        <v>68.760000000000005</v>
      </c>
      <c r="Q56" s="118">
        <v>83.47</v>
      </c>
      <c r="R56" s="118">
        <v>119.34</v>
      </c>
      <c r="S56" s="119">
        <v>60.81</v>
      </c>
      <c r="T56" s="122">
        <v>99.816999999999993</v>
      </c>
      <c r="U56" s="122">
        <v>11.33</v>
      </c>
      <c r="V56" s="117">
        <v>17.54</v>
      </c>
      <c r="W56" s="118">
        <v>6.69</v>
      </c>
      <c r="X56" s="118">
        <v>0.4</v>
      </c>
      <c r="Y56" s="123" t="s">
        <v>1433</v>
      </c>
      <c r="Z56" s="121" t="s">
        <v>1433</v>
      </c>
      <c r="AA56" s="117">
        <v>43.31</v>
      </c>
      <c r="AB56" s="119">
        <v>160.43199999999999</v>
      </c>
      <c r="AC56" s="117">
        <v>64.319999999999993</v>
      </c>
      <c r="AD56" s="118">
        <v>62.774999999999999</v>
      </c>
      <c r="AE56" s="118">
        <v>78.260000000000005</v>
      </c>
      <c r="AF56" s="119">
        <v>0</v>
      </c>
      <c r="AG56" s="117">
        <v>2.01606</v>
      </c>
      <c r="AH56" s="118">
        <v>18.5</v>
      </c>
      <c r="AI56" s="118">
        <v>5.2976900000000002</v>
      </c>
      <c r="AJ56" s="118">
        <v>7.03932</v>
      </c>
      <c r="AK56" s="119">
        <v>10.199999999999999</v>
      </c>
      <c r="AL56" s="117">
        <v>20.69</v>
      </c>
      <c r="AM56" s="119">
        <v>21.58</v>
      </c>
      <c r="AN56" s="117">
        <v>22.245999999999999</v>
      </c>
      <c r="AO56" s="123" t="s">
        <v>904</v>
      </c>
      <c r="AP56" s="123" t="s">
        <v>1433</v>
      </c>
      <c r="AQ56" s="118">
        <v>7.86</v>
      </c>
      <c r="AR56" s="123" t="s">
        <v>904</v>
      </c>
      <c r="AS56" s="123" t="s">
        <v>904</v>
      </c>
      <c r="AT56" s="123" t="s">
        <v>904</v>
      </c>
      <c r="AU56" s="123" t="s">
        <v>904</v>
      </c>
      <c r="AV56" s="123" t="s">
        <v>904</v>
      </c>
      <c r="AW56" s="119">
        <v>15.976000000000001</v>
      </c>
    </row>
    <row r="57" spans="1:49" x14ac:dyDescent="0.35">
      <c r="A57" s="124" t="s">
        <v>793</v>
      </c>
      <c r="B57" s="117">
        <v>11.5</v>
      </c>
      <c r="C57" s="118">
        <v>24</v>
      </c>
      <c r="D57" s="118">
        <v>14.3</v>
      </c>
      <c r="E57" s="118">
        <v>2</v>
      </c>
      <c r="F57" s="118">
        <v>39.9</v>
      </c>
      <c r="G57" s="119">
        <v>26</v>
      </c>
      <c r="H57" s="117">
        <v>15.7</v>
      </c>
      <c r="I57" s="119">
        <v>128</v>
      </c>
      <c r="J57" s="117">
        <v>13.46</v>
      </c>
      <c r="K57" s="118">
        <v>12.15</v>
      </c>
      <c r="L57" s="119">
        <v>10.587</v>
      </c>
      <c r="M57" s="120" t="s">
        <v>1433</v>
      </c>
      <c r="N57" s="121" t="s">
        <v>1433</v>
      </c>
      <c r="O57" s="122">
        <v>1.1639999999999999</v>
      </c>
      <c r="P57" s="117">
        <v>68.760000000000005</v>
      </c>
      <c r="Q57" s="118">
        <v>83.47</v>
      </c>
      <c r="R57" s="118">
        <v>119.34</v>
      </c>
      <c r="S57" s="119">
        <v>60.81</v>
      </c>
      <c r="T57" s="122">
        <v>99.816999999999993</v>
      </c>
      <c r="U57" s="122">
        <v>11.33</v>
      </c>
      <c r="V57" s="117">
        <v>17.54</v>
      </c>
      <c r="W57" s="118">
        <v>6.69</v>
      </c>
      <c r="X57" s="118">
        <v>0.4</v>
      </c>
      <c r="Y57" s="123" t="s">
        <v>1433</v>
      </c>
      <c r="Z57" s="121" t="s">
        <v>1433</v>
      </c>
      <c r="AA57" s="117">
        <v>43.31</v>
      </c>
      <c r="AB57" s="119">
        <v>160.43199999999999</v>
      </c>
      <c r="AC57" s="117">
        <v>64.319999999999993</v>
      </c>
      <c r="AD57" s="118">
        <v>62.774999999999999</v>
      </c>
      <c r="AE57" s="118">
        <v>78.260000000000005</v>
      </c>
      <c r="AF57" s="119">
        <v>0</v>
      </c>
      <c r="AG57" s="117">
        <v>2.01606</v>
      </c>
      <c r="AH57" s="118">
        <v>18.5</v>
      </c>
      <c r="AI57" s="118">
        <v>5.2976900000000002</v>
      </c>
      <c r="AJ57" s="118">
        <v>7.03932</v>
      </c>
      <c r="AK57" s="119">
        <v>10.199999999999999</v>
      </c>
      <c r="AL57" s="117">
        <v>20.69</v>
      </c>
      <c r="AM57" s="119">
        <v>21.58</v>
      </c>
      <c r="AN57" s="117">
        <v>22.245999999999999</v>
      </c>
      <c r="AO57" s="123" t="s">
        <v>904</v>
      </c>
      <c r="AP57" s="123" t="s">
        <v>1433</v>
      </c>
      <c r="AQ57" s="118">
        <v>7.86</v>
      </c>
      <c r="AR57" s="123" t="s">
        <v>904</v>
      </c>
      <c r="AS57" s="123" t="s">
        <v>904</v>
      </c>
      <c r="AT57" s="123" t="s">
        <v>904</v>
      </c>
      <c r="AU57" s="123" t="s">
        <v>904</v>
      </c>
      <c r="AV57" s="123" t="s">
        <v>904</v>
      </c>
      <c r="AW57" s="119">
        <v>15.976000000000001</v>
      </c>
    </row>
    <row r="58" spans="1:49" x14ac:dyDescent="0.35">
      <c r="A58" s="124" t="s">
        <v>794</v>
      </c>
      <c r="B58" s="117">
        <v>11.5</v>
      </c>
      <c r="C58" s="118">
        <v>24</v>
      </c>
      <c r="D58" s="118">
        <v>14.3</v>
      </c>
      <c r="E58" s="118">
        <v>2</v>
      </c>
      <c r="F58" s="118">
        <v>35.1</v>
      </c>
      <c r="G58" s="119">
        <v>26</v>
      </c>
      <c r="H58" s="117">
        <v>15.7</v>
      </c>
      <c r="I58" s="119">
        <v>128</v>
      </c>
      <c r="J58" s="120" t="s">
        <v>1433</v>
      </c>
      <c r="K58" s="123" t="s">
        <v>1433</v>
      </c>
      <c r="L58" s="119">
        <v>10.534000000000001</v>
      </c>
      <c r="M58" s="120" t="s">
        <v>1433</v>
      </c>
      <c r="N58" s="121" t="s">
        <v>1433</v>
      </c>
      <c r="O58" s="122">
        <v>1.1639999999999999</v>
      </c>
      <c r="P58" s="117">
        <v>68.760000000000005</v>
      </c>
      <c r="Q58" s="118">
        <v>82.61</v>
      </c>
      <c r="R58" s="118">
        <v>119.34</v>
      </c>
      <c r="S58" s="119">
        <v>63.54</v>
      </c>
      <c r="T58" s="122">
        <v>106.902</v>
      </c>
      <c r="U58" s="122">
        <v>11.33</v>
      </c>
      <c r="V58" s="117">
        <v>17.54</v>
      </c>
      <c r="W58" s="118">
        <v>6.69</v>
      </c>
      <c r="X58" s="118">
        <v>0.4</v>
      </c>
      <c r="Y58" s="123" t="s">
        <v>1433</v>
      </c>
      <c r="Z58" s="121" t="s">
        <v>1433</v>
      </c>
      <c r="AA58" s="117">
        <v>39.1</v>
      </c>
      <c r="AB58" s="119">
        <v>156.06399999999999</v>
      </c>
      <c r="AC58" s="117">
        <v>78.510000000000005</v>
      </c>
      <c r="AD58" s="118">
        <v>63.682000000000002</v>
      </c>
      <c r="AE58" s="118">
        <v>81</v>
      </c>
      <c r="AF58" s="119">
        <v>0</v>
      </c>
      <c r="AG58" s="117">
        <v>2.01606</v>
      </c>
      <c r="AH58" s="118">
        <v>0</v>
      </c>
      <c r="AI58" s="118">
        <v>5.3669500000000001</v>
      </c>
      <c r="AJ58" s="118">
        <v>7.03932</v>
      </c>
      <c r="AK58" s="119">
        <v>0</v>
      </c>
      <c r="AL58" s="117">
        <v>18.52</v>
      </c>
      <c r="AM58" s="119">
        <v>19.41</v>
      </c>
      <c r="AN58" s="117">
        <v>22.245999999999999</v>
      </c>
      <c r="AO58" s="123" t="s">
        <v>904</v>
      </c>
      <c r="AP58" s="118">
        <v>44.60201</v>
      </c>
      <c r="AQ58" s="118">
        <v>7.86</v>
      </c>
      <c r="AR58" s="123" t="s">
        <v>904</v>
      </c>
      <c r="AS58" s="123" t="s">
        <v>904</v>
      </c>
      <c r="AT58" s="123" t="s">
        <v>904</v>
      </c>
      <c r="AU58" s="123" t="s">
        <v>904</v>
      </c>
      <c r="AV58" s="123" t="s">
        <v>904</v>
      </c>
      <c r="AW58" s="119">
        <v>16.148</v>
      </c>
    </row>
    <row r="59" spans="1:49" x14ac:dyDescent="0.35">
      <c r="A59" s="125" t="s">
        <v>795</v>
      </c>
      <c r="B59" s="126">
        <v>11.5</v>
      </c>
      <c r="C59" s="127">
        <v>24</v>
      </c>
      <c r="D59" s="127">
        <v>14.3</v>
      </c>
      <c r="E59" s="127">
        <v>2</v>
      </c>
      <c r="F59" s="127">
        <v>35.1</v>
      </c>
      <c r="G59" s="128">
        <v>26</v>
      </c>
      <c r="H59" s="126">
        <v>15.7</v>
      </c>
      <c r="I59" s="128">
        <v>128</v>
      </c>
      <c r="J59" s="129" t="s">
        <v>1433</v>
      </c>
      <c r="K59" s="130" t="s">
        <v>1433</v>
      </c>
      <c r="L59" s="128">
        <v>10.534000000000001</v>
      </c>
      <c r="M59" s="129" t="s">
        <v>1433</v>
      </c>
      <c r="N59" s="131" t="s">
        <v>1433</v>
      </c>
      <c r="O59" s="132">
        <v>1.1639999999999999</v>
      </c>
      <c r="P59" s="126">
        <v>68.760000000000005</v>
      </c>
      <c r="Q59" s="127">
        <v>82.61</v>
      </c>
      <c r="R59" s="127">
        <v>119.34</v>
      </c>
      <c r="S59" s="128">
        <v>63.54</v>
      </c>
      <c r="T59" s="132">
        <v>106.902</v>
      </c>
      <c r="U59" s="132">
        <v>11.33</v>
      </c>
      <c r="V59" s="126">
        <v>17.54</v>
      </c>
      <c r="W59" s="127">
        <v>6.69</v>
      </c>
      <c r="X59" s="127">
        <v>0.4</v>
      </c>
      <c r="Y59" s="130" t="s">
        <v>1433</v>
      </c>
      <c r="Z59" s="131" t="s">
        <v>1433</v>
      </c>
      <c r="AA59" s="126">
        <v>39.1</v>
      </c>
      <c r="AB59" s="128">
        <v>156.06399999999999</v>
      </c>
      <c r="AC59" s="126">
        <v>78.510000000000005</v>
      </c>
      <c r="AD59" s="127">
        <v>63.682000000000002</v>
      </c>
      <c r="AE59" s="127">
        <v>81</v>
      </c>
      <c r="AF59" s="128">
        <v>0</v>
      </c>
      <c r="AG59" s="126">
        <v>2.01606</v>
      </c>
      <c r="AH59" s="127">
        <v>0</v>
      </c>
      <c r="AI59" s="127">
        <v>5.3669500000000001</v>
      </c>
      <c r="AJ59" s="127">
        <v>7.03932</v>
      </c>
      <c r="AK59" s="128">
        <v>0</v>
      </c>
      <c r="AL59" s="126">
        <v>18.52</v>
      </c>
      <c r="AM59" s="128">
        <v>19.41</v>
      </c>
      <c r="AN59" s="126">
        <v>22.245999999999999</v>
      </c>
      <c r="AO59" s="130" t="s">
        <v>904</v>
      </c>
      <c r="AP59" s="127">
        <v>44.60201</v>
      </c>
      <c r="AQ59" s="127">
        <v>7.86</v>
      </c>
      <c r="AR59" s="130" t="s">
        <v>904</v>
      </c>
      <c r="AS59" s="130" t="s">
        <v>904</v>
      </c>
      <c r="AT59" s="130" t="s">
        <v>904</v>
      </c>
      <c r="AU59" s="130" t="s">
        <v>904</v>
      </c>
      <c r="AV59" s="130" t="s">
        <v>904</v>
      </c>
      <c r="AW59" s="128">
        <v>16.148</v>
      </c>
    </row>
    <row r="60" spans="1:49" x14ac:dyDescent="0.35">
      <c r="A60" s="133" t="s">
        <v>1363</v>
      </c>
      <c r="B60" s="134">
        <f t="shared" ref="B60:AW60" si="0">MIN(B12:B59)</f>
        <v>11.5</v>
      </c>
      <c r="C60" s="134">
        <f t="shared" si="0"/>
        <v>24</v>
      </c>
      <c r="D60" s="134">
        <f t="shared" si="0"/>
        <v>14.3</v>
      </c>
      <c r="E60" s="134">
        <f t="shared" si="0"/>
        <v>2</v>
      </c>
      <c r="F60" s="134">
        <f t="shared" si="0"/>
        <v>10.9</v>
      </c>
      <c r="G60" s="134">
        <f t="shared" si="0"/>
        <v>26</v>
      </c>
      <c r="H60" s="134">
        <f t="shared" si="0"/>
        <v>13</v>
      </c>
      <c r="I60" s="134">
        <f t="shared" si="0"/>
        <v>88</v>
      </c>
      <c r="J60" s="134">
        <f t="shared" si="0"/>
        <v>12.43</v>
      </c>
      <c r="K60" s="134">
        <f t="shared" si="0"/>
        <v>12.12</v>
      </c>
      <c r="L60" s="134">
        <f t="shared" si="0"/>
        <v>8.5190000000000001</v>
      </c>
      <c r="M60" s="134">
        <f t="shared" si="0"/>
        <v>1.07</v>
      </c>
      <c r="N60" s="134">
        <f t="shared" si="0"/>
        <v>59.83</v>
      </c>
      <c r="O60" s="134">
        <f t="shared" si="0"/>
        <v>1.1639999999999999</v>
      </c>
      <c r="P60" s="134">
        <f t="shared" si="0"/>
        <v>45.03</v>
      </c>
      <c r="Q60" s="134">
        <f t="shared" si="0"/>
        <v>74.989999999999995</v>
      </c>
      <c r="R60" s="134">
        <f t="shared" si="0"/>
        <v>107.56</v>
      </c>
      <c r="S60" s="134">
        <f t="shared" si="0"/>
        <v>52.85</v>
      </c>
      <c r="T60" s="134">
        <f t="shared" si="0"/>
        <v>62.662999999999997</v>
      </c>
      <c r="U60" s="134">
        <f t="shared" si="0"/>
        <v>10.01</v>
      </c>
      <c r="V60" s="134">
        <f t="shared" si="0"/>
        <v>16.260000000000002</v>
      </c>
      <c r="W60" s="134">
        <f t="shared" si="0"/>
        <v>5.92</v>
      </c>
      <c r="X60" s="134">
        <f t="shared" si="0"/>
        <v>0.4</v>
      </c>
      <c r="Y60" s="134">
        <f t="shared" si="0"/>
        <v>0</v>
      </c>
      <c r="Z60" s="134">
        <f t="shared" si="0"/>
        <v>0</v>
      </c>
      <c r="AA60" s="134">
        <f t="shared" si="0"/>
        <v>38.75</v>
      </c>
      <c r="AB60" s="134">
        <f t="shared" si="0"/>
        <v>148.78</v>
      </c>
      <c r="AC60" s="134">
        <f t="shared" si="0"/>
        <v>62.82</v>
      </c>
      <c r="AD60" s="134">
        <f t="shared" si="0"/>
        <v>32.191000000000003</v>
      </c>
      <c r="AE60" s="134">
        <f t="shared" si="0"/>
        <v>63.29</v>
      </c>
      <c r="AF60" s="134">
        <f t="shared" si="0"/>
        <v>0</v>
      </c>
      <c r="AG60" s="134">
        <f t="shared" si="0"/>
        <v>2.01606</v>
      </c>
      <c r="AH60" s="134">
        <f t="shared" si="0"/>
        <v>0</v>
      </c>
      <c r="AI60" s="134">
        <f t="shared" si="0"/>
        <v>4.9269100000000003</v>
      </c>
      <c r="AJ60" s="134">
        <f t="shared" si="0"/>
        <v>7.03932</v>
      </c>
      <c r="AK60" s="134">
        <f t="shared" si="0"/>
        <v>0</v>
      </c>
      <c r="AL60" s="134">
        <f t="shared" si="0"/>
        <v>18.52</v>
      </c>
      <c r="AM60" s="134">
        <f t="shared" si="0"/>
        <v>19.41</v>
      </c>
      <c r="AN60" s="134">
        <f t="shared" si="0"/>
        <v>22.245999999999999</v>
      </c>
      <c r="AO60" s="134">
        <f t="shared" si="0"/>
        <v>0</v>
      </c>
      <c r="AP60" s="134">
        <f t="shared" si="0"/>
        <v>44.60201</v>
      </c>
      <c r="AQ60" s="134">
        <f t="shared" si="0"/>
        <v>7.2930000000000001</v>
      </c>
      <c r="AR60" s="134">
        <f t="shared" si="0"/>
        <v>0</v>
      </c>
      <c r="AS60" s="134">
        <f t="shared" si="0"/>
        <v>0</v>
      </c>
      <c r="AT60" s="134">
        <f t="shared" si="0"/>
        <v>0</v>
      </c>
      <c r="AU60" s="134">
        <f t="shared" si="0"/>
        <v>0</v>
      </c>
      <c r="AV60" s="134">
        <f t="shared" si="0"/>
        <v>0</v>
      </c>
      <c r="AW60" s="135">
        <f t="shared" si="0"/>
        <v>15.805999999999999</v>
      </c>
    </row>
    <row r="61" spans="1:49" x14ac:dyDescent="0.35">
      <c r="A61" s="136" t="s">
        <v>1362</v>
      </c>
      <c r="B61" s="137">
        <f t="shared" ref="B61:AW61" si="1">MAX(B12:B59)</f>
        <v>11.5</v>
      </c>
      <c r="C61" s="137">
        <f t="shared" si="1"/>
        <v>24</v>
      </c>
      <c r="D61" s="137">
        <f t="shared" si="1"/>
        <v>14.3</v>
      </c>
      <c r="E61" s="137">
        <f t="shared" si="1"/>
        <v>2</v>
      </c>
      <c r="F61" s="137">
        <f t="shared" si="1"/>
        <v>39.9</v>
      </c>
      <c r="G61" s="137">
        <f t="shared" si="1"/>
        <v>26</v>
      </c>
      <c r="H61" s="137">
        <f t="shared" si="1"/>
        <v>17.899999999999999</v>
      </c>
      <c r="I61" s="137">
        <f t="shared" si="1"/>
        <v>167</v>
      </c>
      <c r="J61" s="137">
        <f t="shared" si="1"/>
        <v>15.1</v>
      </c>
      <c r="K61" s="137">
        <f t="shared" si="1"/>
        <v>12.35</v>
      </c>
      <c r="L61" s="137">
        <f t="shared" si="1"/>
        <v>22.677</v>
      </c>
      <c r="M61" s="137">
        <f t="shared" si="1"/>
        <v>1.07</v>
      </c>
      <c r="N61" s="137">
        <f t="shared" si="1"/>
        <v>65.34</v>
      </c>
      <c r="O61" s="137">
        <f t="shared" si="1"/>
        <v>1.1639999999999999</v>
      </c>
      <c r="P61" s="137">
        <f t="shared" si="1"/>
        <v>68.760000000000005</v>
      </c>
      <c r="Q61" s="137">
        <f t="shared" si="1"/>
        <v>91.43</v>
      </c>
      <c r="R61" s="137">
        <f t="shared" si="1"/>
        <v>126.55</v>
      </c>
      <c r="S61" s="137">
        <f t="shared" si="1"/>
        <v>84.46</v>
      </c>
      <c r="T61" s="137">
        <f t="shared" si="1"/>
        <v>106.902</v>
      </c>
      <c r="U61" s="137">
        <f t="shared" si="1"/>
        <v>11.34</v>
      </c>
      <c r="V61" s="137">
        <f t="shared" si="1"/>
        <v>19.54</v>
      </c>
      <c r="W61" s="137">
        <f t="shared" si="1"/>
        <v>12.615</v>
      </c>
      <c r="X61" s="137">
        <f t="shared" si="1"/>
        <v>2.14</v>
      </c>
      <c r="Y61" s="137">
        <f t="shared" si="1"/>
        <v>0</v>
      </c>
      <c r="Z61" s="137">
        <f t="shared" si="1"/>
        <v>0</v>
      </c>
      <c r="AA61" s="137">
        <f t="shared" si="1"/>
        <v>65.58</v>
      </c>
      <c r="AB61" s="137">
        <f t="shared" si="1"/>
        <v>175.59700000000001</v>
      </c>
      <c r="AC61" s="137">
        <f t="shared" si="1"/>
        <v>78.510000000000005</v>
      </c>
      <c r="AD61" s="137">
        <f t="shared" si="1"/>
        <v>63.682000000000002</v>
      </c>
      <c r="AE61" s="137">
        <f t="shared" si="1"/>
        <v>89.045000000000002</v>
      </c>
      <c r="AF61" s="137">
        <f t="shared" si="1"/>
        <v>0.3</v>
      </c>
      <c r="AG61" s="137">
        <f t="shared" si="1"/>
        <v>2.01606</v>
      </c>
      <c r="AH61" s="137">
        <f t="shared" si="1"/>
        <v>18.5</v>
      </c>
      <c r="AI61" s="137">
        <f t="shared" si="1"/>
        <v>5.4992799999999997</v>
      </c>
      <c r="AJ61" s="137">
        <f t="shared" si="1"/>
        <v>7.03932</v>
      </c>
      <c r="AK61" s="137">
        <f t="shared" si="1"/>
        <v>10.3</v>
      </c>
      <c r="AL61" s="137">
        <f t="shared" si="1"/>
        <v>24.87</v>
      </c>
      <c r="AM61" s="137">
        <f t="shared" si="1"/>
        <v>25.76</v>
      </c>
      <c r="AN61" s="137">
        <f t="shared" si="1"/>
        <v>24.42</v>
      </c>
      <c r="AO61" s="137">
        <f t="shared" si="1"/>
        <v>0</v>
      </c>
      <c r="AP61" s="137">
        <f t="shared" si="1"/>
        <v>53.539000000000001</v>
      </c>
      <c r="AQ61" s="137">
        <f t="shared" si="1"/>
        <v>7.86</v>
      </c>
      <c r="AR61" s="137">
        <f t="shared" si="1"/>
        <v>0</v>
      </c>
      <c r="AS61" s="137">
        <f t="shared" si="1"/>
        <v>0</v>
      </c>
      <c r="AT61" s="137">
        <f t="shared" si="1"/>
        <v>0</v>
      </c>
      <c r="AU61" s="137">
        <f t="shared" si="1"/>
        <v>0</v>
      </c>
      <c r="AV61" s="137">
        <f t="shared" si="1"/>
        <v>0</v>
      </c>
      <c r="AW61" s="138">
        <f t="shared" si="1"/>
        <v>16.638999999999999</v>
      </c>
    </row>
    <row r="62" spans="1:49" x14ac:dyDescent="0.35">
      <c r="A62" s="139" t="s">
        <v>1434</v>
      </c>
      <c r="B62" s="140">
        <f t="shared" ref="B62:AW62" si="2">AVERAGE(B12:B59)</f>
        <v>11.5</v>
      </c>
      <c r="C62" s="140">
        <f t="shared" si="2"/>
        <v>24</v>
      </c>
      <c r="D62" s="140">
        <f t="shared" si="2"/>
        <v>14.299999999999995</v>
      </c>
      <c r="E62" s="140">
        <f t="shared" si="2"/>
        <v>2</v>
      </c>
      <c r="F62" s="140">
        <f t="shared" si="2"/>
        <v>23.470833333333321</v>
      </c>
      <c r="G62" s="140">
        <f t="shared" si="2"/>
        <v>26</v>
      </c>
      <c r="H62" s="140">
        <f t="shared" si="2"/>
        <v>15.495833333333332</v>
      </c>
      <c r="I62" s="140">
        <f t="shared" si="2"/>
        <v>113.16666666666667</v>
      </c>
      <c r="J62" s="140">
        <f t="shared" si="2"/>
        <v>13.307826086956524</v>
      </c>
      <c r="K62" s="140">
        <f t="shared" si="2"/>
        <v>12.227391304347828</v>
      </c>
      <c r="L62" s="140">
        <f t="shared" si="2"/>
        <v>13.170666666666669</v>
      </c>
      <c r="M62" s="140">
        <f t="shared" si="2"/>
        <v>1.07</v>
      </c>
      <c r="N62" s="140">
        <f t="shared" si="2"/>
        <v>62.585000000000001</v>
      </c>
      <c r="O62" s="140">
        <f t="shared" si="2"/>
        <v>1.164000000000001</v>
      </c>
      <c r="P62" s="140">
        <f t="shared" si="2"/>
        <v>60.607500000000016</v>
      </c>
      <c r="Q62" s="140">
        <f t="shared" si="2"/>
        <v>83.810416666666626</v>
      </c>
      <c r="R62" s="140">
        <f t="shared" si="2"/>
        <v>119.06375000000007</v>
      </c>
      <c r="S62" s="140">
        <f t="shared" si="2"/>
        <v>67.793749999999974</v>
      </c>
      <c r="T62" s="140">
        <f t="shared" si="2"/>
        <v>74.957333333333338</v>
      </c>
      <c r="U62" s="140">
        <f t="shared" si="2"/>
        <v>10.4925</v>
      </c>
      <c r="V62" s="140">
        <f t="shared" si="2"/>
        <v>17.902499999999993</v>
      </c>
      <c r="W62" s="140">
        <f t="shared" si="2"/>
        <v>8.0262916666666655</v>
      </c>
      <c r="X62" s="140">
        <f t="shared" si="2"/>
        <v>0.65041666666666642</v>
      </c>
      <c r="Y62" s="140" t="e">
        <f t="shared" si="2"/>
        <v>#DIV/0!</v>
      </c>
      <c r="Z62" s="140" t="e">
        <f t="shared" si="2"/>
        <v>#DIV/0!</v>
      </c>
      <c r="AA62" s="140">
        <f t="shared" si="2"/>
        <v>50.646249999999988</v>
      </c>
      <c r="AB62" s="140">
        <f t="shared" si="2"/>
        <v>162.16458333333338</v>
      </c>
      <c r="AC62" s="140">
        <f t="shared" si="2"/>
        <v>66.075291666666701</v>
      </c>
      <c r="AD62" s="140">
        <f t="shared" si="2"/>
        <v>59.135541666666633</v>
      </c>
      <c r="AE62" s="140">
        <f t="shared" si="2"/>
        <v>71.270541666666659</v>
      </c>
      <c r="AF62" s="140">
        <f t="shared" si="2"/>
        <v>2.4999999999999998E-2</v>
      </c>
      <c r="AG62" s="140">
        <f t="shared" si="2"/>
        <v>2.0160599999999995</v>
      </c>
      <c r="AH62" s="140">
        <f t="shared" si="2"/>
        <v>12.616666666666665</v>
      </c>
      <c r="AI62" s="140">
        <f t="shared" si="2"/>
        <v>5.2490712500000001</v>
      </c>
      <c r="AJ62" s="140">
        <f t="shared" si="2"/>
        <v>7.0393199999999965</v>
      </c>
      <c r="AK62" s="140">
        <f t="shared" si="2"/>
        <v>9.595833333333335</v>
      </c>
      <c r="AL62" s="140">
        <f t="shared" si="2"/>
        <v>21.835000000000004</v>
      </c>
      <c r="AM62" s="140">
        <f t="shared" si="2"/>
        <v>22.722083333333334</v>
      </c>
      <c r="AN62" s="140">
        <f t="shared" si="2"/>
        <v>23.250916666666683</v>
      </c>
      <c r="AO62" s="140" t="e">
        <f t="shared" si="2"/>
        <v>#DIV/0!</v>
      </c>
      <c r="AP62" s="140">
        <f t="shared" si="2"/>
        <v>49.070505000000004</v>
      </c>
      <c r="AQ62" s="140">
        <f t="shared" si="2"/>
        <v>7.624166666666671</v>
      </c>
      <c r="AR62" s="140" t="e">
        <f t="shared" si="2"/>
        <v>#DIV/0!</v>
      </c>
      <c r="AS62" s="140" t="e">
        <f t="shared" si="2"/>
        <v>#DIV/0!</v>
      </c>
      <c r="AT62" s="140" t="e">
        <f t="shared" si="2"/>
        <v>#DIV/0!</v>
      </c>
      <c r="AU62" s="140" t="e">
        <f t="shared" si="2"/>
        <v>#DIV/0!</v>
      </c>
      <c r="AV62" s="140" t="e">
        <f t="shared" si="2"/>
        <v>#DIV/0!</v>
      </c>
      <c r="AW62" s="141">
        <f t="shared" si="2"/>
        <v>16.309708333333344</v>
      </c>
    </row>
    <row r="63" spans="1:49" x14ac:dyDescent="0.35">
      <c r="A63" s="142" t="s">
        <v>7</v>
      </c>
      <c r="B63" s="137">
        <f t="shared" ref="B63:AW63" si="3">B12</f>
        <v>11.5</v>
      </c>
      <c r="C63" s="137">
        <f t="shared" si="3"/>
        <v>24</v>
      </c>
      <c r="D63" s="137">
        <f t="shared" si="3"/>
        <v>14.3</v>
      </c>
      <c r="E63" s="137">
        <f t="shared" si="3"/>
        <v>2</v>
      </c>
      <c r="F63" s="137">
        <f t="shared" si="3"/>
        <v>20.2</v>
      </c>
      <c r="G63" s="137">
        <f t="shared" si="3"/>
        <v>26</v>
      </c>
      <c r="H63" s="137">
        <f t="shared" si="3"/>
        <v>17.899999999999999</v>
      </c>
      <c r="I63" s="137">
        <f t="shared" si="3"/>
        <v>167</v>
      </c>
      <c r="J63" s="137">
        <f t="shared" si="3"/>
        <v>12.53</v>
      </c>
      <c r="K63" s="137">
        <f t="shared" si="3"/>
        <v>12.3</v>
      </c>
      <c r="L63" s="137">
        <f t="shared" si="3"/>
        <v>11.092000000000001</v>
      </c>
      <c r="M63" s="137" t="str">
        <f t="shared" si="3"/>
        <v>--</v>
      </c>
      <c r="N63" s="137" t="str">
        <f t="shared" si="3"/>
        <v>--</v>
      </c>
      <c r="O63" s="137">
        <f t="shared" si="3"/>
        <v>1.1639999999999999</v>
      </c>
      <c r="P63" s="137">
        <f t="shared" si="3"/>
        <v>60.64</v>
      </c>
      <c r="Q63" s="137">
        <f t="shared" si="3"/>
        <v>77.5</v>
      </c>
      <c r="R63" s="137">
        <f t="shared" si="3"/>
        <v>118.33</v>
      </c>
      <c r="S63" s="137">
        <f t="shared" si="3"/>
        <v>68.41</v>
      </c>
      <c r="T63" s="137">
        <f t="shared" si="3"/>
        <v>65.733999999999995</v>
      </c>
      <c r="U63" s="137">
        <f t="shared" si="3"/>
        <v>10.039999999999999</v>
      </c>
      <c r="V63" s="137">
        <f t="shared" si="3"/>
        <v>18.86</v>
      </c>
      <c r="W63" s="137">
        <f t="shared" si="3"/>
        <v>9.6839999999999993</v>
      </c>
      <c r="X63" s="137">
        <f t="shared" si="3"/>
        <v>0.67</v>
      </c>
      <c r="Y63" s="137" t="str">
        <f t="shared" si="3"/>
        <v>--</v>
      </c>
      <c r="Z63" s="137" t="str">
        <f t="shared" si="3"/>
        <v>--</v>
      </c>
      <c r="AA63" s="137">
        <f t="shared" si="3"/>
        <v>64.349999999999994</v>
      </c>
      <c r="AB63" s="137">
        <f t="shared" si="3"/>
        <v>163.19900000000001</v>
      </c>
      <c r="AC63" s="137">
        <f t="shared" si="3"/>
        <v>64.16</v>
      </c>
      <c r="AD63" s="137">
        <f t="shared" si="3"/>
        <v>59.223999999999997</v>
      </c>
      <c r="AE63" s="137">
        <f t="shared" si="3"/>
        <v>89.045000000000002</v>
      </c>
      <c r="AF63" s="137">
        <f t="shared" si="3"/>
        <v>0</v>
      </c>
      <c r="AG63" s="137">
        <f t="shared" si="3"/>
        <v>2.01606</v>
      </c>
      <c r="AH63" s="137">
        <f t="shared" si="3"/>
        <v>17.5</v>
      </c>
      <c r="AI63" s="137">
        <f t="shared" si="3"/>
        <v>5.4480700000000004</v>
      </c>
      <c r="AJ63" s="137">
        <f t="shared" si="3"/>
        <v>7.03932</v>
      </c>
      <c r="AK63" s="137">
        <f t="shared" si="3"/>
        <v>9.9</v>
      </c>
      <c r="AL63" s="137">
        <f t="shared" si="3"/>
        <v>21.38</v>
      </c>
      <c r="AM63" s="137">
        <f t="shared" si="3"/>
        <v>22.27</v>
      </c>
      <c r="AN63" s="137">
        <f t="shared" si="3"/>
        <v>24.42</v>
      </c>
      <c r="AO63" s="137" t="str">
        <f t="shared" si="3"/>
        <v/>
      </c>
      <c r="AP63" s="137">
        <f t="shared" si="3"/>
        <v>53.539000000000001</v>
      </c>
      <c r="AQ63" s="137">
        <f t="shared" si="3"/>
        <v>7.6479999999999997</v>
      </c>
      <c r="AR63" s="137" t="str">
        <f t="shared" si="3"/>
        <v/>
      </c>
      <c r="AS63" s="137" t="str">
        <f t="shared" si="3"/>
        <v/>
      </c>
      <c r="AT63" s="137" t="str">
        <f t="shared" si="3"/>
        <v/>
      </c>
      <c r="AU63" s="137" t="str">
        <f t="shared" si="3"/>
        <v/>
      </c>
      <c r="AV63" s="137" t="str">
        <f t="shared" si="3"/>
        <v/>
      </c>
      <c r="AW63" s="137">
        <f t="shared" si="3"/>
        <v>16.591000000000001</v>
      </c>
    </row>
    <row r="64" spans="1:49" x14ac:dyDescent="0.35">
      <c r="A64" s="142" t="s">
        <v>8</v>
      </c>
      <c r="B64" s="137">
        <f t="shared" ref="B64:AW64" si="4">B59</f>
        <v>11.5</v>
      </c>
      <c r="C64" s="137">
        <f t="shared" si="4"/>
        <v>24</v>
      </c>
      <c r="D64" s="137">
        <f t="shared" si="4"/>
        <v>14.3</v>
      </c>
      <c r="E64" s="137">
        <f t="shared" si="4"/>
        <v>2</v>
      </c>
      <c r="F64" s="137">
        <f t="shared" si="4"/>
        <v>35.1</v>
      </c>
      <c r="G64" s="137">
        <f t="shared" si="4"/>
        <v>26</v>
      </c>
      <c r="H64" s="137">
        <f t="shared" si="4"/>
        <v>15.7</v>
      </c>
      <c r="I64" s="137">
        <f t="shared" si="4"/>
        <v>128</v>
      </c>
      <c r="J64" s="137" t="str">
        <f t="shared" si="4"/>
        <v>--</v>
      </c>
      <c r="K64" s="137" t="str">
        <f t="shared" si="4"/>
        <v>--</v>
      </c>
      <c r="L64" s="137">
        <f t="shared" si="4"/>
        <v>10.534000000000001</v>
      </c>
      <c r="M64" s="137" t="str">
        <f t="shared" si="4"/>
        <v>--</v>
      </c>
      <c r="N64" s="137" t="str">
        <f t="shared" si="4"/>
        <v>--</v>
      </c>
      <c r="O64" s="137">
        <f t="shared" si="4"/>
        <v>1.1639999999999999</v>
      </c>
      <c r="P64" s="137">
        <f t="shared" si="4"/>
        <v>68.760000000000005</v>
      </c>
      <c r="Q64" s="137">
        <f t="shared" si="4"/>
        <v>82.61</v>
      </c>
      <c r="R64" s="137">
        <f t="shared" si="4"/>
        <v>119.34</v>
      </c>
      <c r="S64" s="137">
        <f t="shared" si="4"/>
        <v>63.54</v>
      </c>
      <c r="T64" s="137">
        <f t="shared" si="4"/>
        <v>106.902</v>
      </c>
      <c r="U64" s="137">
        <f t="shared" si="4"/>
        <v>11.33</v>
      </c>
      <c r="V64" s="137">
        <f t="shared" si="4"/>
        <v>17.54</v>
      </c>
      <c r="W64" s="137">
        <f t="shared" si="4"/>
        <v>6.69</v>
      </c>
      <c r="X64" s="137">
        <f t="shared" si="4"/>
        <v>0.4</v>
      </c>
      <c r="Y64" s="137" t="str">
        <f t="shared" si="4"/>
        <v>--</v>
      </c>
      <c r="Z64" s="137" t="str">
        <f t="shared" si="4"/>
        <v>--</v>
      </c>
      <c r="AA64" s="137">
        <f t="shared" si="4"/>
        <v>39.1</v>
      </c>
      <c r="AB64" s="137">
        <f t="shared" si="4"/>
        <v>156.06399999999999</v>
      </c>
      <c r="AC64" s="137">
        <f t="shared" si="4"/>
        <v>78.510000000000005</v>
      </c>
      <c r="AD64" s="137">
        <f t="shared" si="4"/>
        <v>63.682000000000002</v>
      </c>
      <c r="AE64" s="137">
        <f t="shared" si="4"/>
        <v>81</v>
      </c>
      <c r="AF64" s="137">
        <f t="shared" si="4"/>
        <v>0</v>
      </c>
      <c r="AG64" s="137">
        <f t="shared" si="4"/>
        <v>2.01606</v>
      </c>
      <c r="AH64" s="137">
        <f t="shared" si="4"/>
        <v>0</v>
      </c>
      <c r="AI64" s="137">
        <f t="shared" si="4"/>
        <v>5.3669500000000001</v>
      </c>
      <c r="AJ64" s="137">
        <f t="shared" si="4"/>
        <v>7.03932</v>
      </c>
      <c r="AK64" s="137">
        <f t="shared" si="4"/>
        <v>0</v>
      </c>
      <c r="AL64" s="137">
        <f t="shared" si="4"/>
        <v>18.52</v>
      </c>
      <c r="AM64" s="137">
        <f t="shared" si="4"/>
        <v>19.41</v>
      </c>
      <c r="AN64" s="137">
        <f t="shared" si="4"/>
        <v>22.245999999999999</v>
      </c>
      <c r="AO64" s="137" t="str">
        <f t="shared" si="4"/>
        <v/>
      </c>
      <c r="AP64" s="137">
        <f t="shared" si="4"/>
        <v>44.60201</v>
      </c>
      <c r="AQ64" s="137">
        <f t="shared" si="4"/>
        <v>7.86</v>
      </c>
      <c r="AR64" s="137" t="str">
        <f t="shared" si="4"/>
        <v/>
      </c>
      <c r="AS64" s="137" t="str">
        <f t="shared" si="4"/>
        <v/>
      </c>
      <c r="AT64" s="137" t="str">
        <f t="shared" si="4"/>
        <v/>
      </c>
      <c r="AU64" s="137" t="str">
        <f t="shared" si="4"/>
        <v/>
      </c>
      <c r="AV64" s="137" t="str">
        <f t="shared" si="4"/>
        <v/>
      </c>
      <c r="AW64" s="137">
        <f t="shared" si="4"/>
        <v>16.148</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1435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5" t="s">
        <v>3</v>
      </c>
      <c r="B5" s="115" t="s">
        <v>57</v>
      </c>
      <c r="C5" s="115" t="s">
        <v>542</v>
      </c>
      <c r="D5" s="115" t="s">
        <v>202</v>
      </c>
      <c r="E5" s="115" t="s">
        <v>110</v>
      </c>
      <c r="F5" s="115" t="s">
        <v>110</v>
      </c>
      <c r="G5" s="115" t="s">
        <v>110</v>
      </c>
      <c r="H5" s="115" t="s">
        <v>124</v>
      </c>
      <c r="I5" s="115" t="s">
        <v>124</v>
      </c>
      <c r="J5" s="115" t="s">
        <v>124</v>
      </c>
      <c r="K5" s="115" t="s">
        <v>124</v>
      </c>
      <c r="L5" s="115" t="s">
        <v>124</v>
      </c>
      <c r="M5" s="115" t="s">
        <v>124</v>
      </c>
      <c r="N5" s="115" t="s">
        <v>124</v>
      </c>
      <c r="O5" s="115" t="s">
        <v>124</v>
      </c>
      <c r="P5" s="115" t="s">
        <v>69</v>
      </c>
      <c r="Q5" s="115" t="s">
        <v>69</v>
      </c>
      <c r="R5" s="115" t="s">
        <v>69</v>
      </c>
      <c r="S5" s="115" t="s">
        <v>38</v>
      </c>
      <c r="T5" s="115" t="s">
        <v>38</v>
      </c>
      <c r="U5" s="115" t="s">
        <v>540</v>
      </c>
      <c r="V5" s="115" t="s">
        <v>223</v>
      </c>
      <c r="W5" s="115" t="s">
        <v>52</v>
      </c>
      <c r="X5" s="115" t="s">
        <v>52</v>
      </c>
      <c r="Y5" s="115" t="s">
        <v>435</v>
      </c>
      <c r="Z5" s="115" t="s">
        <v>435</v>
      </c>
      <c r="AA5" s="115" t="s">
        <v>196</v>
      </c>
      <c r="AB5" s="115" t="s">
        <v>196</v>
      </c>
      <c r="AC5" s="115" t="s">
        <v>80</v>
      </c>
      <c r="AD5" s="115" t="s">
        <v>927</v>
      </c>
    </row>
    <row r="6" spans="1:30" ht="26" x14ac:dyDescent="0.35">
      <c r="A6" s="115" t="s">
        <v>1369</v>
      </c>
      <c r="B6" s="115" t="s">
        <v>589</v>
      </c>
      <c r="C6" s="115" t="s">
        <v>1436</v>
      </c>
      <c r="D6" s="115" t="s">
        <v>1437</v>
      </c>
      <c r="E6" s="115" t="s">
        <v>1386</v>
      </c>
      <c r="F6" s="115" t="s">
        <v>1386</v>
      </c>
      <c r="G6" s="115" t="s">
        <v>1386</v>
      </c>
      <c r="H6" s="115" t="s">
        <v>589</v>
      </c>
      <c r="I6" s="115" t="s">
        <v>1379</v>
      </c>
      <c r="J6" s="115" t="s">
        <v>1388</v>
      </c>
      <c r="K6" s="115" t="s">
        <v>1438</v>
      </c>
      <c r="L6" s="115" t="s">
        <v>589</v>
      </c>
      <c r="M6" s="115" t="s">
        <v>589</v>
      </c>
      <c r="N6" s="115" t="s">
        <v>1439</v>
      </c>
      <c r="O6" s="115" t="s">
        <v>1439</v>
      </c>
      <c r="P6" s="115" t="s">
        <v>1379</v>
      </c>
      <c r="Q6" s="115" t="s">
        <v>1379</v>
      </c>
      <c r="R6" s="115" t="s">
        <v>1383</v>
      </c>
      <c r="S6" s="115" t="s">
        <v>1383</v>
      </c>
      <c r="T6" s="115" t="s">
        <v>1384</v>
      </c>
      <c r="U6" s="115" t="s">
        <v>1374</v>
      </c>
      <c r="V6" s="115" t="s">
        <v>1440</v>
      </c>
      <c r="W6" s="115" t="s">
        <v>1373</v>
      </c>
      <c r="X6" s="115" t="s">
        <v>1373</v>
      </c>
      <c r="Y6" s="115" t="s">
        <v>435</v>
      </c>
      <c r="Z6" s="115" t="s">
        <v>435</v>
      </c>
      <c r="AA6" s="115" t="s">
        <v>1370</v>
      </c>
      <c r="AB6" s="115" t="s">
        <v>1370</v>
      </c>
      <c r="AC6" s="115" t="s">
        <v>589</v>
      </c>
      <c r="AD6" s="115" t="s">
        <v>1386</v>
      </c>
    </row>
    <row r="7" spans="1:30" ht="26" x14ac:dyDescent="0.35">
      <c r="A7" s="115" t="s">
        <v>1391</v>
      </c>
      <c r="B7" s="115" t="s">
        <v>1392</v>
      </c>
      <c r="C7" s="115" t="s">
        <v>1392</v>
      </c>
      <c r="D7" s="115" t="s">
        <v>1392</v>
      </c>
      <c r="E7" s="115" t="s">
        <v>1392</v>
      </c>
      <c r="F7" s="115" t="s">
        <v>1392</v>
      </c>
      <c r="G7" s="115" t="s">
        <v>1392</v>
      </c>
      <c r="H7" s="115" t="s">
        <v>1392</v>
      </c>
      <c r="I7" s="115" t="s">
        <v>1392</v>
      </c>
      <c r="J7" s="115" t="s">
        <v>1392</v>
      </c>
      <c r="K7" s="115" t="s">
        <v>1392</v>
      </c>
      <c r="L7" s="115" t="s">
        <v>1392</v>
      </c>
      <c r="M7" s="115" t="s">
        <v>1392</v>
      </c>
      <c r="N7" s="115" t="s">
        <v>1392</v>
      </c>
      <c r="O7" s="115" t="s">
        <v>1392</v>
      </c>
      <c r="P7" s="115" t="s">
        <v>1392</v>
      </c>
      <c r="Q7" s="115" t="s">
        <v>1392</v>
      </c>
      <c r="R7" s="115" t="s">
        <v>1392</v>
      </c>
      <c r="S7" s="115" t="s">
        <v>1392</v>
      </c>
      <c r="T7" s="115" t="s">
        <v>1392</v>
      </c>
      <c r="U7" s="115" t="s">
        <v>1392</v>
      </c>
      <c r="V7" s="115" t="s">
        <v>1392</v>
      </c>
      <c r="W7" s="115" t="s">
        <v>1392</v>
      </c>
      <c r="X7" s="115" t="s">
        <v>1392</v>
      </c>
      <c r="Y7" s="115" t="s">
        <v>1392</v>
      </c>
      <c r="Z7" s="115" t="s">
        <v>1392</v>
      </c>
      <c r="AA7" s="115" t="s">
        <v>1392</v>
      </c>
      <c r="AB7" s="115" t="s">
        <v>1392</v>
      </c>
      <c r="AC7" s="115" t="s">
        <v>1392</v>
      </c>
      <c r="AD7" s="115" t="s">
        <v>1392</v>
      </c>
    </row>
    <row r="8" spans="1:30" ht="39" x14ac:dyDescent="0.35">
      <c r="A8" s="115" t="s">
        <v>6</v>
      </c>
      <c r="B8" s="115" t="s">
        <v>1441</v>
      </c>
      <c r="C8" s="115" t="s">
        <v>1442</v>
      </c>
      <c r="D8" s="115" t="s">
        <v>1443</v>
      </c>
      <c r="E8" s="115" t="s">
        <v>1444</v>
      </c>
      <c r="F8" s="115" t="s">
        <v>1445</v>
      </c>
      <c r="G8" s="115" t="s">
        <v>1446</v>
      </c>
      <c r="H8" s="115" t="s">
        <v>1447</v>
      </c>
      <c r="I8" s="115" t="s">
        <v>1448</v>
      </c>
      <c r="J8" s="115" t="s">
        <v>1449</v>
      </c>
      <c r="K8" s="115" t="s">
        <v>1450</v>
      </c>
      <c r="L8" s="115" t="s">
        <v>1447</v>
      </c>
      <c r="M8" s="115" t="s">
        <v>1451</v>
      </c>
      <c r="N8" s="115" t="s">
        <v>1452</v>
      </c>
      <c r="O8" s="115" t="s">
        <v>1390</v>
      </c>
      <c r="P8" s="115" t="s">
        <v>1408</v>
      </c>
      <c r="Q8" s="115" t="s">
        <v>1408</v>
      </c>
      <c r="R8" s="115" t="s">
        <v>1381</v>
      </c>
      <c r="S8" s="115" t="s">
        <v>1453</v>
      </c>
      <c r="T8" s="115" t="s">
        <v>1413</v>
      </c>
      <c r="U8" s="115" t="s">
        <v>1454</v>
      </c>
      <c r="V8" s="115" t="s">
        <v>1455</v>
      </c>
      <c r="W8" s="115" t="s">
        <v>1398</v>
      </c>
      <c r="X8" s="115" t="s">
        <v>1399</v>
      </c>
      <c r="Y8" s="115" t="s">
        <v>1456</v>
      </c>
      <c r="Z8" s="115" t="s">
        <v>1457</v>
      </c>
      <c r="AA8" s="115" t="s">
        <v>1396</v>
      </c>
      <c r="AB8" s="115" t="s">
        <v>1458</v>
      </c>
      <c r="AC8" s="115" t="s">
        <v>1459</v>
      </c>
      <c r="AD8" s="115" t="s">
        <v>1460</v>
      </c>
    </row>
    <row r="9" spans="1:30" ht="26" x14ac:dyDescent="0.35">
      <c r="A9" s="115" t="s">
        <v>1029</v>
      </c>
      <c r="B9" s="115" t="s">
        <v>1461</v>
      </c>
      <c r="C9" s="115" t="s">
        <v>1462</v>
      </c>
      <c r="D9" s="115" t="s">
        <v>1462</v>
      </c>
      <c r="E9" s="115" t="s">
        <v>1462</v>
      </c>
      <c r="F9" s="115" t="s">
        <v>1462</v>
      </c>
      <c r="G9" s="115" t="s">
        <v>1462</v>
      </c>
      <c r="H9" s="115" t="s">
        <v>1461</v>
      </c>
      <c r="I9" s="115" t="s">
        <v>1462</v>
      </c>
      <c r="J9" s="115" t="s">
        <v>1462</v>
      </c>
      <c r="K9" s="115" t="s">
        <v>1462</v>
      </c>
      <c r="L9" s="115" t="s">
        <v>1462</v>
      </c>
      <c r="M9" s="115" t="s">
        <v>1462</v>
      </c>
      <c r="N9" s="115" t="s">
        <v>1462</v>
      </c>
      <c r="O9" s="115" t="s">
        <v>1462</v>
      </c>
      <c r="P9" s="115" t="s">
        <v>1461</v>
      </c>
      <c r="Q9" s="115" t="s">
        <v>1462</v>
      </c>
      <c r="R9" s="115" t="s">
        <v>1462</v>
      </c>
      <c r="S9" s="115" t="s">
        <v>1462</v>
      </c>
      <c r="T9" s="115" t="s">
        <v>904</v>
      </c>
      <c r="U9" s="115" t="s">
        <v>1462</v>
      </c>
      <c r="V9" s="115" t="s">
        <v>1462</v>
      </c>
      <c r="W9" s="115" t="s">
        <v>1462</v>
      </c>
      <c r="X9" s="115" t="s">
        <v>1462</v>
      </c>
      <c r="Y9" s="115" t="s">
        <v>1462</v>
      </c>
      <c r="Z9" s="115" t="s">
        <v>1462</v>
      </c>
      <c r="AA9" s="115" t="s">
        <v>1462</v>
      </c>
      <c r="AB9" s="115" t="s">
        <v>1462</v>
      </c>
      <c r="AC9" s="115" t="s">
        <v>1462</v>
      </c>
      <c r="AD9" s="115" t="s">
        <v>1462</v>
      </c>
    </row>
    <row r="10" spans="1:30" x14ac:dyDescent="0.35">
      <c r="A10" s="115" t="s">
        <v>45</v>
      </c>
      <c r="B10" s="115" t="s">
        <v>1463</v>
      </c>
      <c r="C10" s="115" t="s">
        <v>1464</v>
      </c>
      <c r="D10" s="115" t="s">
        <v>1464</v>
      </c>
      <c r="E10" s="115" t="s">
        <v>1464</v>
      </c>
      <c r="F10" s="115" t="s">
        <v>1464</v>
      </c>
      <c r="G10" s="115" t="s">
        <v>1464</v>
      </c>
      <c r="H10" s="115" t="s">
        <v>1463</v>
      </c>
      <c r="I10" s="115" t="s">
        <v>1464</v>
      </c>
      <c r="J10" s="115" t="s">
        <v>1464</v>
      </c>
      <c r="K10" s="115" t="s">
        <v>1464</v>
      </c>
      <c r="L10" s="115" t="s">
        <v>1464</v>
      </c>
      <c r="M10" s="115" t="s">
        <v>1464</v>
      </c>
      <c r="N10" s="115" t="s">
        <v>1464</v>
      </c>
      <c r="O10" s="115" t="s">
        <v>1464</v>
      </c>
      <c r="P10" s="115" t="s">
        <v>1463</v>
      </c>
      <c r="Q10" s="115" t="s">
        <v>1464</v>
      </c>
      <c r="R10" s="115" t="s">
        <v>1464</v>
      </c>
      <c r="S10" s="115" t="s">
        <v>1464</v>
      </c>
      <c r="T10" s="115" t="s">
        <v>1464</v>
      </c>
      <c r="U10" s="115" t="s">
        <v>1464</v>
      </c>
      <c r="V10" s="115" t="s">
        <v>1464</v>
      </c>
      <c r="W10" s="115" t="s">
        <v>1464</v>
      </c>
      <c r="X10" s="115" t="s">
        <v>1464</v>
      </c>
      <c r="Y10" s="115" t="s">
        <v>1464</v>
      </c>
      <c r="Z10" s="115" t="s">
        <v>1464</v>
      </c>
      <c r="AA10" s="115" t="s">
        <v>1464</v>
      </c>
      <c r="AB10" s="115" t="s">
        <v>1464</v>
      </c>
      <c r="AC10" s="115" t="s">
        <v>1464</v>
      </c>
      <c r="AD10" s="115" t="s">
        <v>1464</v>
      </c>
    </row>
    <row r="11" spans="1:30" x14ac:dyDescent="0.35">
      <c r="A11" s="116" t="s">
        <v>50</v>
      </c>
      <c r="B11" s="144">
        <v>2695</v>
      </c>
      <c r="C11" s="144">
        <v>6.3791900000000004</v>
      </c>
      <c r="D11" s="144">
        <v>0.78549999999999998</v>
      </c>
      <c r="E11" s="144">
        <v>0.24299999999999999</v>
      </c>
      <c r="F11" s="144">
        <v>0.25524999999999998</v>
      </c>
      <c r="G11" s="144">
        <v>9.5999999999999992E-3</v>
      </c>
      <c r="H11" s="144">
        <v>3875.34638</v>
      </c>
      <c r="I11" s="116" t="s">
        <v>1433</v>
      </c>
      <c r="J11" s="116" t="s">
        <v>1433</v>
      </c>
      <c r="K11" s="144">
        <v>0.71355000000000002</v>
      </c>
      <c r="L11" s="116"/>
      <c r="M11" s="116" t="s">
        <v>1433</v>
      </c>
      <c r="N11" s="116"/>
      <c r="O11" s="144">
        <v>1.1100000000000001E-3</v>
      </c>
      <c r="P11" s="144">
        <v>2412.5</v>
      </c>
      <c r="Q11" s="144">
        <v>1.0249999999999999</v>
      </c>
      <c r="R11" s="116" t="s">
        <v>1433</v>
      </c>
      <c r="S11" s="144">
        <v>0.157</v>
      </c>
      <c r="T11" s="144">
        <v>0.56399999999999995</v>
      </c>
      <c r="U11" s="116" t="s">
        <v>1433</v>
      </c>
      <c r="V11" s="144">
        <v>259.74400000000003</v>
      </c>
      <c r="W11" s="144">
        <v>7.6999999999999999E-2</v>
      </c>
      <c r="X11" s="144">
        <v>5.5E-2</v>
      </c>
      <c r="Y11" s="144">
        <v>11.2</v>
      </c>
      <c r="Z11" s="144">
        <v>0.14899999999999999</v>
      </c>
      <c r="AA11" s="144">
        <v>0.47926999999999997</v>
      </c>
      <c r="AB11" s="144">
        <v>6.1069999999999999E-2</v>
      </c>
      <c r="AC11" s="144">
        <v>8.5299999999999994</v>
      </c>
      <c r="AD11" s="144">
        <v>0.30399999999999999</v>
      </c>
    </row>
    <row r="12" spans="1:30" x14ac:dyDescent="0.35">
      <c r="A12" s="124" t="s">
        <v>749</v>
      </c>
      <c r="B12" s="122">
        <v>2695</v>
      </c>
      <c r="C12" s="122">
        <v>6.3791900000000004</v>
      </c>
      <c r="D12" s="122">
        <v>0.78549999999999998</v>
      </c>
      <c r="E12" s="122">
        <v>0.24299999999999999</v>
      </c>
      <c r="F12" s="122">
        <v>0.25524999999999998</v>
      </c>
      <c r="G12" s="122">
        <v>9.5999999999999992E-3</v>
      </c>
      <c r="H12" s="122">
        <v>3875.34638</v>
      </c>
      <c r="I12" s="124" t="s">
        <v>1433</v>
      </c>
      <c r="J12" s="124" t="s">
        <v>1433</v>
      </c>
      <c r="K12" s="122">
        <v>0.71355000000000002</v>
      </c>
      <c r="L12" s="124"/>
      <c r="M12" s="124" t="s">
        <v>1433</v>
      </c>
      <c r="N12" s="124"/>
      <c r="O12" s="122">
        <v>1.1100000000000001E-3</v>
      </c>
      <c r="P12" s="122">
        <v>2412.5</v>
      </c>
      <c r="Q12" s="122">
        <v>1.0249999999999999</v>
      </c>
      <c r="R12" s="124" t="s">
        <v>1433</v>
      </c>
      <c r="S12" s="122">
        <v>0.157</v>
      </c>
      <c r="T12" s="122">
        <v>0.56399999999999995</v>
      </c>
      <c r="U12" s="124" t="s">
        <v>1433</v>
      </c>
      <c r="V12" s="122">
        <v>259.74400000000003</v>
      </c>
      <c r="W12" s="122">
        <v>7.6999999999999999E-2</v>
      </c>
      <c r="X12" s="122">
        <v>5.5E-2</v>
      </c>
      <c r="Y12" s="122">
        <v>11.2</v>
      </c>
      <c r="Z12" s="122">
        <v>0.14899999999999999</v>
      </c>
      <c r="AA12" s="122">
        <v>0.47926999999999997</v>
      </c>
      <c r="AB12" s="122">
        <v>6.1069999999999999E-2</v>
      </c>
      <c r="AC12" s="122">
        <v>8.5299999999999994</v>
      </c>
      <c r="AD12" s="122">
        <v>0.30399999999999999</v>
      </c>
    </row>
    <row r="13" spans="1:30" x14ac:dyDescent="0.35">
      <c r="A13" s="124" t="s">
        <v>750</v>
      </c>
      <c r="B13" s="122">
        <v>2695</v>
      </c>
      <c r="C13" s="122">
        <v>6.3676199999999996</v>
      </c>
      <c r="D13" s="122">
        <v>0.77800000000000002</v>
      </c>
      <c r="E13" s="122">
        <v>0.252</v>
      </c>
      <c r="F13" s="122">
        <v>0.22963</v>
      </c>
      <c r="G13" s="122">
        <v>9.9799999999999993E-3</v>
      </c>
      <c r="H13" s="122">
        <v>3875.3472900000002</v>
      </c>
      <c r="I13" s="124" t="s">
        <v>1433</v>
      </c>
      <c r="J13" s="124" t="s">
        <v>1433</v>
      </c>
      <c r="K13" s="122">
        <v>0.70284999999999997</v>
      </c>
      <c r="L13" s="124"/>
      <c r="M13" s="124" t="s">
        <v>1433</v>
      </c>
      <c r="N13" s="124"/>
      <c r="O13" s="122">
        <v>1.1100000000000001E-3</v>
      </c>
      <c r="P13" s="122">
        <v>2412.5</v>
      </c>
      <c r="Q13" s="122">
        <v>1.0249999999999999</v>
      </c>
      <c r="R13" s="124" t="s">
        <v>1433</v>
      </c>
      <c r="S13" s="122">
        <v>0.157</v>
      </c>
      <c r="T13" s="122">
        <v>0.56299999999999994</v>
      </c>
      <c r="U13" s="124" t="s">
        <v>1433</v>
      </c>
      <c r="V13" s="122">
        <v>259.745</v>
      </c>
      <c r="W13" s="122">
        <v>7.0999999999999994E-2</v>
      </c>
      <c r="X13" s="122">
        <v>5.2999999999999999E-2</v>
      </c>
      <c r="Y13" s="122">
        <v>11.2</v>
      </c>
      <c r="Z13" s="122">
        <v>0.15</v>
      </c>
      <c r="AA13" s="122">
        <v>0.42575000000000002</v>
      </c>
      <c r="AB13" s="122">
        <v>0.10518</v>
      </c>
      <c r="AC13" s="122">
        <v>8.4600000000000009</v>
      </c>
      <c r="AD13" s="122">
        <v>0.30199999999999999</v>
      </c>
    </row>
    <row r="14" spans="1:30" x14ac:dyDescent="0.35">
      <c r="A14" s="124" t="s">
        <v>751</v>
      </c>
      <c r="B14" s="122">
        <v>2695</v>
      </c>
      <c r="C14" s="122">
        <v>6.3676199999999996</v>
      </c>
      <c r="D14" s="122">
        <v>0.77800000000000002</v>
      </c>
      <c r="E14" s="122">
        <v>0.252</v>
      </c>
      <c r="F14" s="122">
        <v>0.22963</v>
      </c>
      <c r="G14" s="122">
        <v>9.9799999999999993E-3</v>
      </c>
      <c r="H14" s="122">
        <v>3875.3472900000002</v>
      </c>
      <c r="I14" s="124" t="s">
        <v>1433</v>
      </c>
      <c r="J14" s="124" t="s">
        <v>1433</v>
      </c>
      <c r="K14" s="122">
        <v>0.70284999999999997</v>
      </c>
      <c r="L14" s="124"/>
      <c r="M14" s="124" t="s">
        <v>1433</v>
      </c>
      <c r="N14" s="124"/>
      <c r="O14" s="122">
        <v>1.1100000000000001E-3</v>
      </c>
      <c r="P14" s="122">
        <v>2412.5</v>
      </c>
      <c r="Q14" s="122">
        <v>1.0249999999999999</v>
      </c>
      <c r="R14" s="124" t="s">
        <v>1433</v>
      </c>
      <c r="S14" s="122">
        <v>0.157</v>
      </c>
      <c r="T14" s="122">
        <v>0.56299999999999994</v>
      </c>
      <c r="U14" s="124" t="s">
        <v>1433</v>
      </c>
      <c r="V14" s="122">
        <v>259.745</v>
      </c>
      <c r="W14" s="122">
        <v>7.0999999999999994E-2</v>
      </c>
      <c r="X14" s="122">
        <v>5.2999999999999999E-2</v>
      </c>
      <c r="Y14" s="122">
        <v>11.2</v>
      </c>
      <c r="Z14" s="122">
        <v>0.15</v>
      </c>
      <c r="AA14" s="122">
        <v>0.42575000000000002</v>
      </c>
      <c r="AB14" s="122">
        <v>0.10518</v>
      </c>
      <c r="AC14" s="122">
        <v>8.4600000000000009</v>
      </c>
      <c r="AD14" s="122">
        <v>0.30199999999999999</v>
      </c>
    </row>
    <row r="15" spans="1:30" x14ac:dyDescent="0.35">
      <c r="A15" s="124" t="s">
        <v>752</v>
      </c>
      <c r="B15" s="122">
        <v>2695</v>
      </c>
      <c r="C15" s="122">
        <v>6.5156700000000001</v>
      </c>
      <c r="D15" s="122">
        <v>0.81299999999999994</v>
      </c>
      <c r="E15" s="122">
        <v>0.26700000000000002</v>
      </c>
      <c r="F15" s="122">
        <v>0.20169999999999999</v>
      </c>
      <c r="G15" s="122">
        <v>1.1209999999999999E-2</v>
      </c>
      <c r="H15" s="122">
        <v>3875.3439400000002</v>
      </c>
      <c r="I15" s="124" t="s">
        <v>1433</v>
      </c>
      <c r="J15" s="124" t="s">
        <v>1433</v>
      </c>
      <c r="K15" s="122">
        <v>0.68898999999999999</v>
      </c>
      <c r="L15" s="124"/>
      <c r="M15" s="124" t="s">
        <v>1433</v>
      </c>
      <c r="N15" s="124"/>
      <c r="O15" s="122">
        <v>1.1100000000000001E-3</v>
      </c>
      <c r="P15" s="122">
        <v>2412.5</v>
      </c>
      <c r="Q15" s="122">
        <v>1.0249999999999999</v>
      </c>
      <c r="R15" s="124" t="s">
        <v>1433</v>
      </c>
      <c r="S15" s="122">
        <v>0.156</v>
      </c>
      <c r="T15" s="122">
        <v>0.56499999999999995</v>
      </c>
      <c r="U15" s="124" t="s">
        <v>1433</v>
      </c>
      <c r="V15" s="122">
        <v>259.74599999999998</v>
      </c>
      <c r="W15" s="122">
        <v>6.6000000000000003E-2</v>
      </c>
      <c r="X15" s="122">
        <v>0.05</v>
      </c>
      <c r="Y15" s="122">
        <v>11.2</v>
      </c>
      <c r="Z15" s="122">
        <v>0.11899999999999999</v>
      </c>
      <c r="AA15" s="122">
        <v>0.37487999999999999</v>
      </c>
      <c r="AB15" s="122">
        <v>0.15406</v>
      </c>
      <c r="AC15" s="122">
        <v>8.4</v>
      </c>
      <c r="AD15" s="122">
        <v>0.30099999999999999</v>
      </c>
    </row>
    <row r="16" spans="1:30" x14ac:dyDescent="0.35">
      <c r="A16" s="124" t="s">
        <v>753</v>
      </c>
      <c r="B16" s="122">
        <v>2695</v>
      </c>
      <c r="C16" s="122">
        <v>6.5156700000000001</v>
      </c>
      <c r="D16" s="122">
        <v>0.81299999999999994</v>
      </c>
      <c r="E16" s="122">
        <v>0.26700000000000002</v>
      </c>
      <c r="F16" s="122">
        <v>0.20169999999999999</v>
      </c>
      <c r="G16" s="122">
        <v>1.1209999999999999E-2</v>
      </c>
      <c r="H16" s="122">
        <v>3875.3439400000002</v>
      </c>
      <c r="I16" s="124" t="s">
        <v>1433</v>
      </c>
      <c r="J16" s="124" t="s">
        <v>1433</v>
      </c>
      <c r="K16" s="122">
        <v>0.68898999999999999</v>
      </c>
      <c r="L16" s="124"/>
      <c r="M16" s="124" t="s">
        <v>1433</v>
      </c>
      <c r="N16" s="124"/>
      <c r="O16" s="122">
        <v>1.1100000000000001E-3</v>
      </c>
      <c r="P16" s="122">
        <v>2412.5</v>
      </c>
      <c r="Q16" s="122">
        <v>1.0249999999999999</v>
      </c>
      <c r="R16" s="124" t="s">
        <v>1433</v>
      </c>
      <c r="S16" s="122">
        <v>0.156</v>
      </c>
      <c r="T16" s="122">
        <v>0.56499999999999995</v>
      </c>
      <c r="U16" s="124" t="s">
        <v>1433</v>
      </c>
      <c r="V16" s="122">
        <v>259.74599999999998</v>
      </c>
      <c r="W16" s="122">
        <v>6.6000000000000003E-2</v>
      </c>
      <c r="X16" s="122">
        <v>0.05</v>
      </c>
      <c r="Y16" s="122">
        <v>11.2</v>
      </c>
      <c r="Z16" s="122">
        <v>0.11899999999999999</v>
      </c>
      <c r="AA16" s="122">
        <v>0.37487999999999999</v>
      </c>
      <c r="AB16" s="122">
        <v>0.15406</v>
      </c>
      <c r="AC16" s="122">
        <v>8.4</v>
      </c>
      <c r="AD16" s="122">
        <v>0.30099999999999999</v>
      </c>
    </row>
    <row r="17" spans="1:30" x14ac:dyDescent="0.35">
      <c r="A17" s="124" t="s">
        <v>754</v>
      </c>
      <c r="B17" s="122">
        <v>2695</v>
      </c>
      <c r="C17" s="122">
        <v>6.7690299999999999</v>
      </c>
      <c r="D17" s="122">
        <v>0.84299999999999997</v>
      </c>
      <c r="E17" s="122">
        <v>0.27900000000000003</v>
      </c>
      <c r="F17" s="122">
        <v>0.18010000000000001</v>
      </c>
      <c r="G17" s="122">
        <v>9.7300000000000008E-3</v>
      </c>
      <c r="H17" s="122">
        <v>3875.33662</v>
      </c>
      <c r="I17" s="124" t="s">
        <v>1433</v>
      </c>
      <c r="J17" s="124" t="s">
        <v>1433</v>
      </c>
      <c r="K17" s="122">
        <v>0.67515999999999998</v>
      </c>
      <c r="L17" s="124"/>
      <c r="M17" s="124" t="s">
        <v>1433</v>
      </c>
      <c r="N17" s="124"/>
      <c r="O17" s="122">
        <v>1.1100000000000001E-3</v>
      </c>
      <c r="P17" s="122">
        <v>2412.5</v>
      </c>
      <c r="Q17" s="122">
        <v>1.0249999999999999</v>
      </c>
      <c r="R17" s="124" t="s">
        <v>1433</v>
      </c>
      <c r="S17" s="122">
        <v>0.156</v>
      </c>
      <c r="T17" s="122">
        <v>0.56799999999999995</v>
      </c>
      <c r="U17" s="124" t="s">
        <v>1433</v>
      </c>
      <c r="V17" s="122">
        <v>259.74700000000001</v>
      </c>
      <c r="W17" s="122">
        <v>6.2E-2</v>
      </c>
      <c r="X17" s="122">
        <v>4.9000000000000002E-2</v>
      </c>
      <c r="Y17" s="122">
        <v>11.2</v>
      </c>
      <c r="Z17" s="122">
        <v>0.125</v>
      </c>
      <c r="AA17" s="122">
        <v>0.32599</v>
      </c>
      <c r="AB17" s="122">
        <v>0.19527</v>
      </c>
      <c r="AC17" s="122">
        <v>8.33</v>
      </c>
      <c r="AD17" s="122">
        <v>0.29899999999999999</v>
      </c>
    </row>
    <row r="18" spans="1:30" x14ac:dyDescent="0.35">
      <c r="A18" s="124" t="s">
        <v>755</v>
      </c>
      <c r="B18" s="122">
        <v>2695</v>
      </c>
      <c r="C18" s="122">
        <v>6.7690299999999999</v>
      </c>
      <c r="D18" s="122">
        <v>0.84299999999999997</v>
      </c>
      <c r="E18" s="122">
        <v>0.27900000000000003</v>
      </c>
      <c r="F18" s="122">
        <v>0.18010000000000001</v>
      </c>
      <c r="G18" s="122">
        <v>9.7300000000000008E-3</v>
      </c>
      <c r="H18" s="122">
        <v>3875.33662</v>
      </c>
      <c r="I18" s="124" t="s">
        <v>1433</v>
      </c>
      <c r="J18" s="124" t="s">
        <v>1433</v>
      </c>
      <c r="K18" s="122">
        <v>0.67515999999999998</v>
      </c>
      <c r="L18" s="124"/>
      <c r="M18" s="124" t="s">
        <v>1433</v>
      </c>
      <c r="N18" s="124"/>
      <c r="O18" s="122">
        <v>1.1100000000000001E-3</v>
      </c>
      <c r="P18" s="122">
        <v>2412.5</v>
      </c>
      <c r="Q18" s="122">
        <v>1.0249999999999999</v>
      </c>
      <c r="R18" s="124" t="s">
        <v>1433</v>
      </c>
      <c r="S18" s="122">
        <v>0.156</v>
      </c>
      <c r="T18" s="122">
        <v>0.56799999999999995</v>
      </c>
      <c r="U18" s="124" t="s">
        <v>1433</v>
      </c>
      <c r="V18" s="122">
        <v>259.74700000000001</v>
      </c>
      <c r="W18" s="122">
        <v>6.2E-2</v>
      </c>
      <c r="X18" s="122">
        <v>4.9000000000000002E-2</v>
      </c>
      <c r="Y18" s="122">
        <v>11.2</v>
      </c>
      <c r="Z18" s="122">
        <v>0.125</v>
      </c>
      <c r="AA18" s="122">
        <v>0.32599</v>
      </c>
      <c r="AB18" s="122">
        <v>0.19527</v>
      </c>
      <c r="AC18" s="122">
        <v>8.33</v>
      </c>
      <c r="AD18" s="122">
        <v>0.29899999999999999</v>
      </c>
    </row>
    <row r="19" spans="1:30" x14ac:dyDescent="0.35">
      <c r="A19" s="124" t="s">
        <v>756</v>
      </c>
      <c r="B19" s="122">
        <v>2695</v>
      </c>
      <c r="C19" s="122">
        <v>7.02522</v>
      </c>
      <c r="D19" s="122">
        <v>0.84799999999999998</v>
      </c>
      <c r="E19" s="122">
        <v>0.28699999999999998</v>
      </c>
      <c r="F19" s="122">
        <v>0.15748000000000001</v>
      </c>
      <c r="G19" s="122">
        <v>1.076E-2</v>
      </c>
      <c r="H19" s="122">
        <v>3875.3256500000002</v>
      </c>
      <c r="I19" s="124" t="s">
        <v>1433</v>
      </c>
      <c r="J19" s="124" t="s">
        <v>1433</v>
      </c>
      <c r="K19" s="122">
        <v>0.66185000000000005</v>
      </c>
      <c r="L19" s="124"/>
      <c r="M19" s="124" t="s">
        <v>1433</v>
      </c>
      <c r="N19" s="124"/>
      <c r="O19" s="122">
        <v>1.1100000000000001E-3</v>
      </c>
      <c r="P19" s="122">
        <v>2412.5</v>
      </c>
      <c r="Q19" s="122">
        <v>1.0249999999999999</v>
      </c>
      <c r="R19" s="124" t="s">
        <v>1433</v>
      </c>
      <c r="S19" s="122">
        <v>0.156</v>
      </c>
      <c r="T19" s="122">
        <v>0.56699999999999995</v>
      </c>
      <c r="U19" s="124" t="s">
        <v>1433</v>
      </c>
      <c r="V19" s="122">
        <v>259.74799999999999</v>
      </c>
      <c r="W19" s="122">
        <v>5.6000000000000001E-2</v>
      </c>
      <c r="X19" s="122">
        <v>4.7E-2</v>
      </c>
      <c r="Y19" s="122">
        <v>11.2</v>
      </c>
      <c r="Z19" s="122">
        <v>0.14000000000000001</v>
      </c>
      <c r="AA19" s="122">
        <v>0.27589999999999998</v>
      </c>
      <c r="AB19" s="122">
        <v>0.24701000000000001</v>
      </c>
      <c r="AC19" s="122">
        <v>8.26</v>
      </c>
      <c r="AD19" s="122">
        <v>0.29699999999999999</v>
      </c>
    </row>
    <row r="20" spans="1:30" x14ac:dyDescent="0.35">
      <c r="A20" s="124" t="s">
        <v>757</v>
      </c>
      <c r="B20" s="122">
        <v>2695</v>
      </c>
      <c r="C20" s="122">
        <v>7.02522</v>
      </c>
      <c r="D20" s="122">
        <v>0.84799999999999998</v>
      </c>
      <c r="E20" s="122">
        <v>0.28699999999999998</v>
      </c>
      <c r="F20" s="122">
        <v>0.15748000000000001</v>
      </c>
      <c r="G20" s="122">
        <v>1.076E-2</v>
      </c>
      <c r="H20" s="122">
        <v>3875.3256500000002</v>
      </c>
      <c r="I20" s="124" t="s">
        <v>1433</v>
      </c>
      <c r="J20" s="124" t="s">
        <v>1433</v>
      </c>
      <c r="K20" s="122">
        <v>0.66185000000000005</v>
      </c>
      <c r="L20" s="124"/>
      <c r="M20" s="124" t="s">
        <v>1433</v>
      </c>
      <c r="N20" s="124"/>
      <c r="O20" s="122">
        <v>1.1100000000000001E-3</v>
      </c>
      <c r="P20" s="122">
        <v>2412.5</v>
      </c>
      <c r="Q20" s="122">
        <v>1.0249999999999999</v>
      </c>
      <c r="R20" s="124" t="s">
        <v>1433</v>
      </c>
      <c r="S20" s="122">
        <v>0.156</v>
      </c>
      <c r="T20" s="122">
        <v>0.56699999999999995</v>
      </c>
      <c r="U20" s="124" t="s">
        <v>1433</v>
      </c>
      <c r="V20" s="122">
        <v>259.74799999999999</v>
      </c>
      <c r="W20" s="122">
        <v>5.6000000000000001E-2</v>
      </c>
      <c r="X20" s="122">
        <v>4.7E-2</v>
      </c>
      <c r="Y20" s="122">
        <v>11.2</v>
      </c>
      <c r="Z20" s="122">
        <v>0.14000000000000001</v>
      </c>
      <c r="AA20" s="122">
        <v>0.27589999999999998</v>
      </c>
      <c r="AB20" s="122">
        <v>0.24701000000000001</v>
      </c>
      <c r="AC20" s="122">
        <v>8.26</v>
      </c>
      <c r="AD20" s="122">
        <v>0.29699999999999999</v>
      </c>
    </row>
    <row r="21" spans="1:30" x14ac:dyDescent="0.35">
      <c r="A21" s="124" t="s">
        <v>758</v>
      </c>
      <c r="B21" s="122">
        <v>2695</v>
      </c>
      <c r="C21" s="122">
        <v>7.2814100000000002</v>
      </c>
      <c r="D21" s="122">
        <v>0.83299999999999996</v>
      </c>
      <c r="E21" s="122">
        <v>0.30599999999999999</v>
      </c>
      <c r="F21" s="122">
        <v>0.14122999999999999</v>
      </c>
      <c r="G21" s="122">
        <v>1.1809999999999999E-2</v>
      </c>
      <c r="H21" s="122">
        <v>3875.3229099999999</v>
      </c>
      <c r="I21" s="124" t="s">
        <v>1433</v>
      </c>
      <c r="J21" s="124" t="s">
        <v>1433</v>
      </c>
      <c r="K21" s="122">
        <v>0.64919000000000004</v>
      </c>
      <c r="L21" s="124"/>
      <c r="M21" s="124" t="s">
        <v>1433</v>
      </c>
      <c r="N21" s="124"/>
      <c r="O21" s="122">
        <v>1.1100000000000001E-3</v>
      </c>
      <c r="P21" s="122">
        <v>2412.5</v>
      </c>
      <c r="Q21" s="122">
        <v>1.0249999999999999</v>
      </c>
      <c r="R21" s="124" t="s">
        <v>1433</v>
      </c>
      <c r="S21" s="122">
        <v>0.156</v>
      </c>
      <c r="T21" s="122">
        <v>0.56299999999999994</v>
      </c>
      <c r="U21" s="124" t="s">
        <v>1433</v>
      </c>
      <c r="V21" s="122">
        <v>259.74900000000002</v>
      </c>
      <c r="W21" s="122">
        <v>5.0999999999999997E-2</v>
      </c>
      <c r="X21" s="122">
        <v>4.5999999999999999E-2</v>
      </c>
      <c r="Y21" s="122">
        <v>11.2</v>
      </c>
      <c r="Z21" s="122">
        <v>0.15</v>
      </c>
      <c r="AA21" s="122">
        <v>0.23441999999999999</v>
      </c>
      <c r="AB21" s="122">
        <v>0.29246</v>
      </c>
      <c r="AC21" s="122">
        <v>8.17</v>
      </c>
      <c r="AD21" s="122">
        <v>0.28499999999999998</v>
      </c>
    </row>
    <row r="22" spans="1:30" x14ac:dyDescent="0.35">
      <c r="A22" s="124" t="s">
        <v>759</v>
      </c>
      <c r="B22" s="122">
        <v>2695</v>
      </c>
      <c r="C22" s="122">
        <v>7.2814100000000002</v>
      </c>
      <c r="D22" s="122">
        <v>0.83299999999999996</v>
      </c>
      <c r="E22" s="122">
        <v>0.30599999999999999</v>
      </c>
      <c r="F22" s="122">
        <v>0.14122999999999999</v>
      </c>
      <c r="G22" s="122">
        <v>1.1809999999999999E-2</v>
      </c>
      <c r="H22" s="122">
        <v>3875.3229099999999</v>
      </c>
      <c r="I22" s="124" t="s">
        <v>1433</v>
      </c>
      <c r="J22" s="124" t="s">
        <v>1433</v>
      </c>
      <c r="K22" s="122">
        <v>0.64919000000000004</v>
      </c>
      <c r="L22" s="124"/>
      <c r="M22" s="124" t="s">
        <v>1433</v>
      </c>
      <c r="N22" s="124"/>
      <c r="O22" s="122">
        <v>1.1100000000000001E-3</v>
      </c>
      <c r="P22" s="122">
        <v>2412.5</v>
      </c>
      <c r="Q22" s="122">
        <v>1.0249999999999999</v>
      </c>
      <c r="R22" s="124" t="s">
        <v>1433</v>
      </c>
      <c r="S22" s="122">
        <v>0.156</v>
      </c>
      <c r="T22" s="122">
        <v>0.56299999999999994</v>
      </c>
      <c r="U22" s="124" t="s">
        <v>1433</v>
      </c>
      <c r="V22" s="122">
        <v>259.74900000000002</v>
      </c>
      <c r="W22" s="122">
        <v>5.0999999999999997E-2</v>
      </c>
      <c r="X22" s="122">
        <v>4.5999999999999999E-2</v>
      </c>
      <c r="Y22" s="122">
        <v>11.2</v>
      </c>
      <c r="Z22" s="122">
        <v>0.15</v>
      </c>
      <c r="AA22" s="122">
        <v>0.23441999999999999</v>
      </c>
      <c r="AB22" s="122">
        <v>0.29246</v>
      </c>
      <c r="AC22" s="122">
        <v>8.17</v>
      </c>
      <c r="AD22" s="122">
        <v>0.28499999999999998</v>
      </c>
    </row>
    <row r="23" spans="1:30" x14ac:dyDescent="0.35">
      <c r="A23" s="124" t="s">
        <v>760</v>
      </c>
      <c r="B23" s="122">
        <v>2695</v>
      </c>
      <c r="C23" s="122">
        <v>7.5376000000000003</v>
      </c>
      <c r="D23" s="122">
        <v>0.8911</v>
      </c>
      <c r="E23" s="122">
        <v>0.33</v>
      </c>
      <c r="F23" s="122">
        <v>0.12171</v>
      </c>
      <c r="G23" s="122">
        <v>1.3559999999999999E-2</v>
      </c>
      <c r="H23" s="122">
        <v>3875.3180299999999</v>
      </c>
      <c r="I23" s="124" t="s">
        <v>1433</v>
      </c>
      <c r="J23" s="124" t="s">
        <v>1433</v>
      </c>
      <c r="K23" s="122">
        <v>0.63363000000000003</v>
      </c>
      <c r="L23" s="124"/>
      <c r="M23" s="124" t="s">
        <v>1433</v>
      </c>
      <c r="N23" s="124"/>
      <c r="O23" s="122">
        <v>1.1100000000000001E-3</v>
      </c>
      <c r="P23" s="122">
        <v>2412.4699999999998</v>
      </c>
      <c r="Q23" s="122">
        <v>1.022</v>
      </c>
      <c r="R23" s="124" t="s">
        <v>1433</v>
      </c>
      <c r="S23" s="122">
        <v>0.156</v>
      </c>
      <c r="T23" s="122">
        <v>0.56299999999999994</v>
      </c>
      <c r="U23" s="122">
        <v>55.77</v>
      </c>
      <c r="V23" s="122">
        <v>259.75099999999998</v>
      </c>
      <c r="W23" s="122">
        <v>4.5999999999999999E-2</v>
      </c>
      <c r="X23" s="122">
        <v>4.3999999999999997E-2</v>
      </c>
      <c r="Y23" s="122">
        <v>11.2</v>
      </c>
      <c r="Z23" s="122">
        <v>0.153</v>
      </c>
      <c r="AA23" s="122">
        <v>0.19037000000000001</v>
      </c>
      <c r="AB23" s="122">
        <v>0.33816000000000002</v>
      </c>
      <c r="AC23" s="122">
        <v>8.17</v>
      </c>
      <c r="AD23" s="122">
        <v>0.27200000000000002</v>
      </c>
    </row>
    <row r="24" spans="1:30" x14ac:dyDescent="0.35">
      <c r="A24" s="124" t="s">
        <v>761</v>
      </c>
      <c r="B24" s="122">
        <v>2695</v>
      </c>
      <c r="C24" s="122">
        <v>7.5376000000000003</v>
      </c>
      <c r="D24" s="122">
        <v>0.8911</v>
      </c>
      <c r="E24" s="122">
        <v>0.33</v>
      </c>
      <c r="F24" s="122">
        <v>0.12171</v>
      </c>
      <c r="G24" s="122">
        <v>1.3559999999999999E-2</v>
      </c>
      <c r="H24" s="122">
        <v>3875.3180299999999</v>
      </c>
      <c r="I24" s="124" t="s">
        <v>1433</v>
      </c>
      <c r="J24" s="124" t="s">
        <v>1433</v>
      </c>
      <c r="K24" s="122">
        <v>0.63363000000000003</v>
      </c>
      <c r="L24" s="124"/>
      <c r="M24" s="124" t="s">
        <v>1433</v>
      </c>
      <c r="N24" s="124"/>
      <c r="O24" s="122">
        <v>1.1100000000000001E-3</v>
      </c>
      <c r="P24" s="122">
        <v>2412.4699999999998</v>
      </c>
      <c r="Q24" s="122">
        <v>1.022</v>
      </c>
      <c r="R24" s="124" t="s">
        <v>1433</v>
      </c>
      <c r="S24" s="122">
        <v>0.156</v>
      </c>
      <c r="T24" s="122">
        <v>0.56299999999999994</v>
      </c>
      <c r="U24" s="122">
        <v>55.77</v>
      </c>
      <c r="V24" s="122">
        <v>259.75099999999998</v>
      </c>
      <c r="W24" s="122">
        <v>4.5999999999999999E-2</v>
      </c>
      <c r="X24" s="122">
        <v>4.3999999999999997E-2</v>
      </c>
      <c r="Y24" s="122">
        <v>11.2</v>
      </c>
      <c r="Z24" s="122">
        <v>0.153</v>
      </c>
      <c r="AA24" s="122">
        <v>0.19037000000000001</v>
      </c>
      <c r="AB24" s="122">
        <v>0.33816000000000002</v>
      </c>
      <c r="AC24" s="122">
        <v>8.17</v>
      </c>
      <c r="AD24" s="122">
        <v>0.27200000000000002</v>
      </c>
    </row>
    <row r="25" spans="1:30" x14ac:dyDescent="0.35">
      <c r="A25" s="124" t="s">
        <v>762</v>
      </c>
      <c r="B25" s="122">
        <v>2695</v>
      </c>
      <c r="C25" s="122">
        <v>7.7937900000000004</v>
      </c>
      <c r="D25" s="122">
        <v>0.9748</v>
      </c>
      <c r="E25" s="122">
        <v>0.32600000000000001</v>
      </c>
      <c r="F25" s="122">
        <v>0.10237</v>
      </c>
      <c r="G25" s="122">
        <v>1.7909999999999999E-2</v>
      </c>
      <c r="H25" s="122">
        <v>3875.31864</v>
      </c>
      <c r="I25" s="124" t="s">
        <v>1433</v>
      </c>
      <c r="J25" s="124" t="s">
        <v>1433</v>
      </c>
      <c r="K25" s="122">
        <v>0.61728000000000005</v>
      </c>
      <c r="L25" s="124"/>
      <c r="M25" s="124" t="s">
        <v>1433</v>
      </c>
      <c r="N25" s="124"/>
      <c r="O25" s="122">
        <v>1.1100000000000001E-3</v>
      </c>
      <c r="P25" s="122">
        <v>2412.41</v>
      </c>
      <c r="Q25" s="122">
        <v>1.014</v>
      </c>
      <c r="R25" s="124" t="s">
        <v>1433</v>
      </c>
      <c r="S25" s="122">
        <v>0.156</v>
      </c>
      <c r="T25" s="122">
        <v>0.56399999999999995</v>
      </c>
      <c r="U25" s="124" t="s">
        <v>1433</v>
      </c>
      <c r="V25" s="122">
        <v>259.75200000000001</v>
      </c>
      <c r="W25" s="122">
        <v>4.1000000000000002E-2</v>
      </c>
      <c r="X25" s="122">
        <v>4.1000000000000002E-2</v>
      </c>
      <c r="Y25" s="122">
        <v>11.2</v>
      </c>
      <c r="Z25" s="122">
        <v>0.15</v>
      </c>
      <c r="AA25" s="122">
        <v>0.12132</v>
      </c>
      <c r="AB25" s="122">
        <v>0.38274999999999998</v>
      </c>
      <c r="AC25" s="122">
        <v>8.23</v>
      </c>
      <c r="AD25" s="122">
        <v>0.29099999999999998</v>
      </c>
    </row>
    <row r="26" spans="1:30" x14ac:dyDescent="0.35">
      <c r="A26" s="124" t="s">
        <v>763</v>
      </c>
      <c r="B26" s="122">
        <v>2695</v>
      </c>
      <c r="C26" s="122">
        <v>7.7937900000000004</v>
      </c>
      <c r="D26" s="122">
        <v>0.9748</v>
      </c>
      <c r="E26" s="122">
        <v>0.32600000000000001</v>
      </c>
      <c r="F26" s="122">
        <v>0.10237</v>
      </c>
      <c r="G26" s="122">
        <v>1.7909999999999999E-2</v>
      </c>
      <c r="H26" s="122">
        <v>3875.31864</v>
      </c>
      <c r="I26" s="124" t="s">
        <v>1433</v>
      </c>
      <c r="J26" s="124" t="s">
        <v>1433</v>
      </c>
      <c r="K26" s="122">
        <v>0.61728000000000005</v>
      </c>
      <c r="L26" s="124"/>
      <c r="M26" s="124" t="s">
        <v>1433</v>
      </c>
      <c r="N26" s="124"/>
      <c r="O26" s="122">
        <v>1.1100000000000001E-3</v>
      </c>
      <c r="P26" s="122">
        <v>2412.41</v>
      </c>
      <c r="Q26" s="122">
        <v>1.014</v>
      </c>
      <c r="R26" s="124" t="s">
        <v>1433</v>
      </c>
      <c r="S26" s="122">
        <v>0.156</v>
      </c>
      <c r="T26" s="122">
        <v>0.56399999999999995</v>
      </c>
      <c r="U26" s="124" t="s">
        <v>1433</v>
      </c>
      <c r="V26" s="122">
        <v>259.75200000000001</v>
      </c>
      <c r="W26" s="122">
        <v>4.1000000000000002E-2</v>
      </c>
      <c r="X26" s="122">
        <v>4.1000000000000002E-2</v>
      </c>
      <c r="Y26" s="122">
        <v>11.2</v>
      </c>
      <c r="Z26" s="122">
        <v>0.15</v>
      </c>
      <c r="AA26" s="122">
        <v>0.12132</v>
      </c>
      <c r="AB26" s="122">
        <v>0.38274999999999998</v>
      </c>
      <c r="AC26" s="122">
        <v>8.23</v>
      </c>
      <c r="AD26" s="122">
        <v>0.29099999999999998</v>
      </c>
    </row>
    <row r="27" spans="1:30" x14ac:dyDescent="0.35">
      <c r="A27" s="124" t="s">
        <v>764</v>
      </c>
      <c r="B27" s="122">
        <v>2695</v>
      </c>
      <c r="C27" s="122">
        <v>8.0519099999999995</v>
      </c>
      <c r="D27" s="122">
        <v>1.0396000000000001</v>
      </c>
      <c r="E27" s="122">
        <v>0.32</v>
      </c>
      <c r="F27" s="122">
        <v>8.0750000000000002E-2</v>
      </c>
      <c r="G27" s="122">
        <v>2.068E-2</v>
      </c>
      <c r="H27" s="122">
        <v>3875.3344900000002</v>
      </c>
      <c r="I27" s="124" t="s">
        <v>1433</v>
      </c>
      <c r="J27" s="124" t="s">
        <v>1433</v>
      </c>
      <c r="K27" s="122">
        <v>0.60096000000000005</v>
      </c>
      <c r="L27" s="124"/>
      <c r="M27" s="122">
        <v>85.410740000000004</v>
      </c>
      <c r="N27" s="124"/>
      <c r="O27" s="122">
        <v>1.1100000000000001E-3</v>
      </c>
      <c r="P27" s="122">
        <v>2412.4</v>
      </c>
      <c r="Q27" s="122">
        <v>1.0129999999999999</v>
      </c>
      <c r="R27" s="124" t="s">
        <v>1433</v>
      </c>
      <c r="S27" s="122">
        <v>0.156</v>
      </c>
      <c r="T27" s="122">
        <v>0.56399999999999995</v>
      </c>
      <c r="U27" s="124" t="s">
        <v>1433</v>
      </c>
      <c r="V27" s="122">
        <v>259.75299999999999</v>
      </c>
      <c r="W27" s="122">
        <v>3.5999999999999997E-2</v>
      </c>
      <c r="X27" s="122">
        <v>3.6999999999999998E-2</v>
      </c>
      <c r="Y27" s="122">
        <v>11.2</v>
      </c>
      <c r="Z27" s="122">
        <v>0.14899999999999999</v>
      </c>
      <c r="AA27" s="122">
        <v>0.12503</v>
      </c>
      <c r="AB27" s="122">
        <v>0.38544</v>
      </c>
      <c r="AC27" s="122">
        <v>8.26</v>
      </c>
      <c r="AD27" s="122">
        <v>0.313</v>
      </c>
    </row>
    <row r="28" spans="1:30" x14ac:dyDescent="0.35">
      <c r="A28" s="124" t="s">
        <v>765</v>
      </c>
      <c r="B28" s="122">
        <v>2695</v>
      </c>
      <c r="C28" s="122">
        <v>8.0519099999999995</v>
      </c>
      <c r="D28" s="122">
        <v>1.0396000000000001</v>
      </c>
      <c r="E28" s="122">
        <v>0.32</v>
      </c>
      <c r="F28" s="122">
        <v>8.0750000000000002E-2</v>
      </c>
      <c r="G28" s="122">
        <v>2.068E-2</v>
      </c>
      <c r="H28" s="122">
        <v>3875.3344900000002</v>
      </c>
      <c r="I28" s="124" t="s">
        <v>1433</v>
      </c>
      <c r="J28" s="124" t="s">
        <v>1433</v>
      </c>
      <c r="K28" s="122">
        <v>0.60096000000000005</v>
      </c>
      <c r="L28" s="124"/>
      <c r="M28" s="122">
        <v>85.410740000000004</v>
      </c>
      <c r="N28" s="124"/>
      <c r="O28" s="122">
        <v>1.1100000000000001E-3</v>
      </c>
      <c r="P28" s="122">
        <v>2412.4</v>
      </c>
      <c r="Q28" s="122">
        <v>1.0129999999999999</v>
      </c>
      <c r="R28" s="124" t="s">
        <v>1433</v>
      </c>
      <c r="S28" s="122">
        <v>0.156</v>
      </c>
      <c r="T28" s="122">
        <v>0.56399999999999995</v>
      </c>
      <c r="U28" s="124" t="s">
        <v>1433</v>
      </c>
      <c r="V28" s="122">
        <v>259.75299999999999</v>
      </c>
      <c r="W28" s="122">
        <v>3.5999999999999997E-2</v>
      </c>
      <c r="X28" s="122">
        <v>3.6999999999999998E-2</v>
      </c>
      <c r="Y28" s="122">
        <v>11.2</v>
      </c>
      <c r="Z28" s="122">
        <v>0.14899999999999999</v>
      </c>
      <c r="AA28" s="122">
        <v>0.12503</v>
      </c>
      <c r="AB28" s="122">
        <v>0.38544</v>
      </c>
      <c r="AC28" s="122">
        <v>8.26</v>
      </c>
      <c r="AD28" s="122">
        <v>0.313</v>
      </c>
    </row>
    <row r="29" spans="1:30" x14ac:dyDescent="0.35">
      <c r="A29" s="124" t="s">
        <v>766</v>
      </c>
      <c r="B29" s="122">
        <v>2695</v>
      </c>
      <c r="C29" s="122">
        <v>8.3129299999999997</v>
      </c>
      <c r="D29" s="122">
        <v>1.0935999999999999</v>
      </c>
      <c r="E29" s="122">
        <v>0.314</v>
      </c>
      <c r="F29" s="122">
        <v>6.9489999999999996E-2</v>
      </c>
      <c r="G29" s="122">
        <v>2.4119999999999999E-2</v>
      </c>
      <c r="H29" s="122">
        <v>3875.3442399999999</v>
      </c>
      <c r="I29" s="124" t="s">
        <v>1433</v>
      </c>
      <c r="J29" s="124" t="s">
        <v>1433</v>
      </c>
      <c r="K29" s="122">
        <v>0.58496999999999999</v>
      </c>
      <c r="L29" s="124"/>
      <c r="M29" s="124" t="s">
        <v>1433</v>
      </c>
      <c r="N29" s="124"/>
      <c r="O29" s="122">
        <v>1.1100000000000001E-3</v>
      </c>
      <c r="P29" s="122">
        <v>2412.38</v>
      </c>
      <c r="Q29" s="122">
        <v>1.01</v>
      </c>
      <c r="R29" s="124" t="s">
        <v>1433</v>
      </c>
      <c r="S29" s="122">
        <v>0.155</v>
      </c>
      <c r="T29" s="122">
        <v>0.56599999999999995</v>
      </c>
      <c r="U29" s="124" t="s">
        <v>1433</v>
      </c>
      <c r="V29" s="122">
        <v>259.74400000000003</v>
      </c>
      <c r="W29" s="122">
        <v>3.1E-2</v>
      </c>
      <c r="X29" s="122">
        <v>3.5000000000000003E-2</v>
      </c>
      <c r="Y29" s="122">
        <v>11.2</v>
      </c>
      <c r="Z29" s="122">
        <v>0.111</v>
      </c>
      <c r="AA29" s="122">
        <v>0.12726999999999999</v>
      </c>
      <c r="AB29" s="122">
        <v>0.38007000000000002</v>
      </c>
      <c r="AC29" s="122">
        <v>8.3000000000000007</v>
      </c>
      <c r="AD29" s="122">
        <v>0.33400000000000002</v>
      </c>
    </row>
    <row r="30" spans="1:30" x14ac:dyDescent="0.35">
      <c r="A30" s="124" t="s">
        <v>767</v>
      </c>
      <c r="B30" s="122">
        <v>2695</v>
      </c>
      <c r="C30" s="122">
        <v>8.3129299999999997</v>
      </c>
      <c r="D30" s="122">
        <v>1.0935999999999999</v>
      </c>
      <c r="E30" s="122">
        <v>0.314</v>
      </c>
      <c r="F30" s="122">
        <v>6.9489999999999996E-2</v>
      </c>
      <c r="G30" s="122">
        <v>2.4119999999999999E-2</v>
      </c>
      <c r="H30" s="122">
        <v>3875.3442399999999</v>
      </c>
      <c r="I30" s="124" t="s">
        <v>1433</v>
      </c>
      <c r="J30" s="124" t="s">
        <v>1433</v>
      </c>
      <c r="K30" s="122">
        <v>0.58496999999999999</v>
      </c>
      <c r="L30" s="124"/>
      <c r="M30" s="124" t="s">
        <v>1433</v>
      </c>
      <c r="N30" s="124"/>
      <c r="O30" s="122">
        <v>1.1100000000000001E-3</v>
      </c>
      <c r="P30" s="122">
        <v>2412.38</v>
      </c>
      <c r="Q30" s="122">
        <v>1.01</v>
      </c>
      <c r="R30" s="124" t="s">
        <v>1433</v>
      </c>
      <c r="S30" s="122">
        <v>0.155</v>
      </c>
      <c r="T30" s="122">
        <v>0.56599999999999995</v>
      </c>
      <c r="U30" s="124" t="s">
        <v>1433</v>
      </c>
      <c r="V30" s="122">
        <v>259.74400000000003</v>
      </c>
      <c r="W30" s="122">
        <v>3.1E-2</v>
      </c>
      <c r="X30" s="122">
        <v>3.5000000000000003E-2</v>
      </c>
      <c r="Y30" s="122">
        <v>11.2</v>
      </c>
      <c r="Z30" s="122">
        <v>0.111</v>
      </c>
      <c r="AA30" s="122">
        <v>0.12726999999999999</v>
      </c>
      <c r="AB30" s="122">
        <v>0.38007000000000002</v>
      </c>
      <c r="AC30" s="122">
        <v>8.3000000000000007</v>
      </c>
      <c r="AD30" s="122">
        <v>0.33400000000000002</v>
      </c>
    </row>
    <row r="31" spans="1:30" x14ac:dyDescent="0.35">
      <c r="A31" s="124" t="s">
        <v>768</v>
      </c>
      <c r="B31" s="122">
        <v>2695</v>
      </c>
      <c r="C31" s="122">
        <v>8.5405999999999995</v>
      </c>
      <c r="D31" s="122">
        <v>1.1395</v>
      </c>
      <c r="E31" s="122">
        <v>0.30199999999999999</v>
      </c>
      <c r="F31" s="122">
        <v>6.4729999999999996E-2</v>
      </c>
      <c r="G31" s="122">
        <v>2.6890000000000001E-2</v>
      </c>
      <c r="H31" s="122">
        <v>3875.34211</v>
      </c>
      <c r="I31" s="124" t="s">
        <v>1433</v>
      </c>
      <c r="J31" s="124" t="s">
        <v>1433</v>
      </c>
      <c r="K31" s="122">
        <v>0.56960999999999995</v>
      </c>
      <c r="L31" s="124"/>
      <c r="M31" s="124" t="s">
        <v>1433</v>
      </c>
      <c r="N31" s="124"/>
      <c r="O31" s="122">
        <v>1.1100000000000001E-3</v>
      </c>
      <c r="P31" s="122">
        <v>2412.34</v>
      </c>
      <c r="Q31" s="122">
        <v>1.0049999999999999</v>
      </c>
      <c r="R31" s="124" t="s">
        <v>1433</v>
      </c>
      <c r="S31" s="122">
        <v>0.155</v>
      </c>
      <c r="T31" s="122">
        <v>0.56599999999999995</v>
      </c>
      <c r="U31" s="124" t="s">
        <v>1433</v>
      </c>
      <c r="V31" s="122">
        <v>259.73599999999999</v>
      </c>
      <c r="W31" s="122">
        <v>2.3E-2</v>
      </c>
      <c r="X31" s="122">
        <v>3.2000000000000001E-2</v>
      </c>
      <c r="Y31" s="122">
        <v>11.2</v>
      </c>
      <c r="Z31" s="122">
        <v>9.8000000000000004E-2</v>
      </c>
      <c r="AA31" s="122">
        <v>0.12726999999999999</v>
      </c>
      <c r="AB31" s="122">
        <v>0.37873000000000001</v>
      </c>
      <c r="AC31" s="122">
        <v>8.31</v>
      </c>
      <c r="AD31" s="122">
        <v>0.35599999999999998</v>
      </c>
    </row>
    <row r="32" spans="1:30" x14ac:dyDescent="0.35">
      <c r="A32" s="124" t="s">
        <v>769</v>
      </c>
      <c r="B32" s="122">
        <v>2695</v>
      </c>
      <c r="C32" s="122">
        <v>8.5405999999999995</v>
      </c>
      <c r="D32" s="122">
        <v>1.1395</v>
      </c>
      <c r="E32" s="122">
        <v>0.30199999999999999</v>
      </c>
      <c r="F32" s="122">
        <v>6.4729999999999996E-2</v>
      </c>
      <c r="G32" s="122">
        <v>2.6890000000000001E-2</v>
      </c>
      <c r="H32" s="122">
        <v>3875.34211</v>
      </c>
      <c r="I32" s="124" t="s">
        <v>1433</v>
      </c>
      <c r="J32" s="124" t="s">
        <v>1433</v>
      </c>
      <c r="K32" s="122">
        <v>0.56960999999999995</v>
      </c>
      <c r="L32" s="124"/>
      <c r="M32" s="124" t="s">
        <v>1433</v>
      </c>
      <c r="N32" s="124"/>
      <c r="O32" s="122">
        <v>1.1100000000000001E-3</v>
      </c>
      <c r="P32" s="122">
        <v>2412.34</v>
      </c>
      <c r="Q32" s="122">
        <v>1.0049999999999999</v>
      </c>
      <c r="R32" s="124" t="s">
        <v>1433</v>
      </c>
      <c r="S32" s="122">
        <v>0.155</v>
      </c>
      <c r="T32" s="122">
        <v>0.56599999999999995</v>
      </c>
      <c r="U32" s="124" t="s">
        <v>1433</v>
      </c>
      <c r="V32" s="122">
        <v>259.73599999999999</v>
      </c>
      <c r="W32" s="122">
        <v>2.3E-2</v>
      </c>
      <c r="X32" s="122">
        <v>3.2000000000000001E-2</v>
      </c>
      <c r="Y32" s="122">
        <v>11.2</v>
      </c>
      <c r="Z32" s="122">
        <v>9.8000000000000004E-2</v>
      </c>
      <c r="AA32" s="122">
        <v>0.12726999999999999</v>
      </c>
      <c r="AB32" s="122">
        <v>0.37873000000000001</v>
      </c>
      <c r="AC32" s="122">
        <v>8.31</v>
      </c>
      <c r="AD32" s="122">
        <v>0.35599999999999998</v>
      </c>
    </row>
    <row r="33" spans="1:30" x14ac:dyDescent="0.35">
      <c r="A33" s="124" t="s">
        <v>770</v>
      </c>
      <c r="B33" s="122">
        <v>2695</v>
      </c>
      <c r="C33" s="122">
        <v>8.7644000000000002</v>
      </c>
      <c r="D33" s="122">
        <v>1.1619999999999999</v>
      </c>
      <c r="E33" s="122">
        <v>0.29099999999999998</v>
      </c>
      <c r="F33" s="122">
        <v>8.4070000000000006E-2</v>
      </c>
      <c r="G33" s="122">
        <v>2.666E-2</v>
      </c>
      <c r="H33" s="122">
        <v>3875.34638</v>
      </c>
      <c r="I33" s="124" t="s">
        <v>1433</v>
      </c>
      <c r="J33" s="124" t="s">
        <v>1433</v>
      </c>
      <c r="K33" s="122">
        <v>0.55452000000000001</v>
      </c>
      <c r="L33" s="124"/>
      <c r="M33" s="124" t="s">
        <v>1433</v>
      </c>
      <c r="N33" s="124"/>
      <c r="O33" s="122">
        <v>1.1100000000000001E-3</v>
      </c>
      <c r="P33" s="122">
        <v>2412.3000000000002</v>
      </c>
      <c r="Q33" s="122">
        <v>1</v>
      </c>
      <c r="R33" s="124" t="s">
        <v>1433</v>
      </c>
      <c r="S33" s="122">
        <v>0.155</v>
      </c>
      <c r="T33" s="122">
        <v>0.56699999999999995</v>
      </c>
      <c r="U33" s="124" t="s">
        <v>1433</v>
      </c>
      <c r="V33" s="122">
        <v>259.72699999999998</v>
      </c>
      <c r="W33" s="122">
        <v>1.7999999999999999E-2</v>
      </c>
      <c r="X33" s="122">
        <v>0.03</v>
      </c>
      <c r="Y33" s="122">
        <v>11.2</v>
      </c>
      <c r="Z33" s="122">
        <v>0.11</v>
      </c>
      <c r="AA33" s="122">
        <v>0.13025999999999999</v>
      </c>
      <c r="AB33" s="122">
        <v>0.37873000000000001</v>
      </c>
      <c r="AC33" s="122">
        <v>8.3000000000000007</v>
      </c>
      <c r="AD33" s="122">
        <v>0.35899999999999999</v>
      </c>
    </row>
    <row r="34" spans="1:30" x14ac:dyDescent="0.35">
      <c r="A34" s="124" t="s">
        <v>771</v>
      </c>
      <c r="B34" s="122">
        <v>2695</v>
      </c>
      <c r="C34" s="122">
        <v>8.7644000000000002</v>
      </c>
      <c r="D34" s="122">
        <v>1.1619999999999999</v>
      </c>
      <c r="E34" s="122">
        <v>0.29099999999999998</v>
      </c>
      <c r="F34" s="122">
        <v>8.4070000000000006E-2</v>
      </c>
      <c r="G34" s="122">
        <v>2.666E-2</v>
      </c>
      <c r="H34" s="122">
        <v>3875.34638</v>
      </c>
      <c r="I34" s="124" t="s">
        <v>1433</v>
      </c>
      <c r="J34" s="124" t="s">
        <v>1433</v>
      </c>
      <c r="K34" s="122">
        <v>0.55452000000000001</v>
      </c>
      <c r="L34" s="124"/>
      <c r="M34" s="124" t="s">
        <v>1433</v>
      </c>
      <c r="N34" s="124"/>
      <c r="O34" s="122">
        <v>1.1100000000000001E-3</v>
      </c>
      <c r="P34" s="122">
        <v>2412.3000000000002</v>
      </c>
      <c r="Q34" s="122">
        <v>1</v>
      </c>
      <c r="R34" s="124" t="s">
        <v>1433</v>
      </c>
      <c r="S34" s="122">
        <v>0.155</v>
      </c>
      <c r="T34" s="122">
        <v>0.56699999999999995</v>
      </c>
      <c r="U34" s="124" t="s">
        <v>1433</v>
      </c>
      <c r="V34" s="122">
        <v>259.72699999999998</v>
      </c>
      <c r="W34" s="122">
        <v>1.7999999999999999E-2</v>
      </c>
      <c r="X34" s="122">
        <v>0.03</v>
      </c>
      <c r="Y34" s="122">
        <v>11.2</v>
      </c>
      <c r="Z34" s="122">
        <v>0.11</v>
      </c>
      <c r="AA34" s="122">
        <v>0.13025999999999999</v>
      </c>
      <c r="AB34" s="122">
        <v>0.37873000000000001</v>
      </c>
      <c r="AC34" s="122">
        <v>8.3000000000000007</v>
      </c>
      <c r="AD34" s="122">
        <v>0.35899999999999999</v>
      </c>
    </row>
    <row r="35" spans="1:30" x14ac:dyDescent="0.35">
      <c r="A35" s="124" t="s">
        <v>772</v>
      </c>
      <c r="B35" s="122">
        <v>2695</v>
      </c>
      <c r="C35" s="122">
        <v>8.9877199999999995</v>
      </c>
      <c r="D35" s="122">
        <v>1.1950000000000001</v>
      </c>
      <c r="E35" s="122">
        <v>0.28899999999999998</v>
      </c>
      <c r="F35" s="122">
        <v>0.11064</v>
      </c>
      <c r="G35" s="122">
        <v>2.5870000000000001E-2</v>
      </c>
      <c r="H35" s="122">
        <v>3875.3546099999999</v>
      </c>
      <c r="I35" s="124" t="s">
        <v>1433</v>
      </c>
      <c r="J35" s="124" t="s">
        <v>1433</v>
      </c>
      <c r="K35" s="122">
        <v>0.53868000000000005</v>
      </c>
      <c r="L35" s="124"/>
      <c r="M35" s="124" t="s">
        <v>1433</v>
      </c>
      <c r="N35" s="124"/>
      <c r="O35" s="122">
        <v>1.1100000000000001E-3</v>
      </c>
      <c r="P35" s="122">
        <v>2412.25</v>
      </c>
      <c r="Q35" s="122">
        <v>0.99299999999999999</v>
      </c>
      <c r="R35" s="124" t="s">
        <v>1433</v>
      </c>
      <c r="S35" s="122">
        <v>0.155</v>
      </c>
      <c r="T35" s="122">
        <v>0.56399999999999995</v>
      </c>
      <c r="U35" s="124" t="s">
        <v>1433</v>
      </c>
      <c r="V35" s="122">
        <v>259.71800000000002</v>
      </c>
      <c r="W35" s="122">
        <v>1.7999999999999999E-2</v>
      </c>
      <c r="X35" s="122">
        <v>2.8000000000000001E-2</v>
      </c>
      <c r="Y35" s="122">
        <v>11.2</v>
      </c>
      <c r="Z35" s="122">
        <v>0.121</v>
      </c>
      <c r="AA35" s="122">
        <v>0.16586000000000001</v>
      </c>
      <c r="AB35" s="122">
        <v>0.33816000000000002</v>
      </c>
      <c r="AC35" s="122">
        <v>8.2899999999999991</v>
      </c>
      <c r="AD35" s="122">
        <v>0.35699999999999998</v>
      </c>
    </row>
    <row r="36" spans="1:30" x14ac:dyDescent="0.35">
      <c r="A36" s="124" t="s">
        <v>773</v>
      </c>
      <c r="B36" s="122">
        <v>2695</v>
      </c>
      <c r="C36" s="122">
        <v>8.9877199999999995</v>
      </c>
      <c r="D36" s="122">
        <v>1.1950000000000001</v>
      </c>
      <c r="E36" s="122">
        <v>0.28899999999999998</v>
      </c>
      <c r="F36" s="122">
        <v>0.11064</v>
      </c>
      <c r="G36" s="122">
        <v>2.5870000000000001E-2</v>
      </c>
      <c r="H36" s="122">
        <v>3875.3546099999999</v>
      </c>
      <c r="I36" s="124" t="s">
        <v>1433</v>
      </c>
      <c r="J36" s="124" t="s">
        <v>1433</v>
      </c>
      <c r="K36" s="122">
        <v>0.53868000000000005</v>
      </c>
      <c r="L36" s="124"/>
      <c r="M36" s="124" t="s">
        <v>1433</v>
      </c>
      <c r="N36" s="124"/>
      <c r="O36" s="122">
        <v>1.1100000000000001E-3</v>
      </c>
      <c r="P36" s="122">
        <v>2412.25</v>
      </c>
      <c r="Q36" s="122">
        <v>0.99299999999999999</v>
      </c>
      <c r="R36" s="124" t="s">
        <v>1433</v>
      </c>
      <c r="S36" s="122">
        <v>0.155</v>
      </c>
      <c r="T36" s="122">
        <v>0.56399999999999995</v>
      </c>
      <c r="U36" s="124" t="s">
        <v>1433</v>
      </c>
      <c r="V36" s="122">
        <v>259.71800000000002</v>
      </c>
      <c r="W36" s="122">
        <v>1.7999999999999999E-2</v>
      </c>
      <c r="X36" s="122">
        <v>2.8000000000000001E-2</v>
      </c>
      <c r="Y36" s="122">
        <v>11.2</v>
      </c>
      <c r="Z36" s="122">
        <v>0.121</v>
      </c>
      <c r="AA36" s="122">
        <v>0.16586000000000001</v>
      </c>
      <c r="AB36" s="122">
        <v>0.33816000000000002</v>
      </c>
      <c r="AC36" s="122">
        <v>8.2899999999999991</v>
      </c>
      <c r="AD36" s="122">
        <v>0.35699999999999998</v>
      </c>
    </row>
    <row r="37" spans="1:30" x14ac:dyDescent="0.35">
      <c r="A37" s="124" t="s">
        <v>774</v>
      </c>
      <c r="B37" s="122">
        <v>2695</v>
      </c>
      <c r="C37" s="122">
        <v>9.2197399999999998</v>
      </c>
      <c r="D37" s="122">
        <v>1.216</v>
      </c>
      <c r="E37" s="122">
        <v>0.27500000000000002</v>
      </c>
      <c r="F37" s="122">
        <v>0.11890000000000001</v>
      </c>
      <c r="G37" s="122">
        <v>2.4070000000000001E-2</v>
      </c>
      <c r="H37" s="122">
        <v>3875.3716800000002</v>
      </c>
      <c r="I37" s="124" t="s">
        <v>1433</v>
      </c>
      <c r="J37" s="124" t="s">
        <v>1433</v>
      </c>
      <c r="K37" s="122">
        <v>0.52285000000000004</v>
      </c>
      <c r="L37" s="124"/>
      <c r="M37" s="124" t="s">
        <v>1433</v>
      </c>
      <c r="N37" s="124"/>
      <c r="O37" s="122">
        <v>1.1100000000000001E-3</v>
      </c>
      <c r="P37" s="122">
        <v>2412.19</v>
      </c>
      <c r="Q37" s="122">
        <v>0.98599999999999999</v>
      </c>
      <c r="R37" s="124" t="s">
        <v>1433</v>
      </c>
      <c r="S37" s="122">
        <v>0.154</v>
      </c>
      <c r="T37" s="122">
        <v>0.56599999999999995</v>
      </c>
      <c r="U37" s="124" t="s">
        <v>1433</v>
      </c>
      <c r="V37" s="122">
        <v>259.709</v>
      </c>
      <c r="W37" s="122">
        <v>1.7999999999999999E-2</v>
      </c>
      <c r="X37" s="122">
        <v>2.9000000000000001E-2</v>
      </c>
      <c r="Y37" s="122">
        <v>11.2</v>
      </c>
      <c r="Z37" s="122">
        <v>0.13100000000000001</v>
      </c>
      <c r="AA37" s="122">
        <v>0.18473999999999999</v>
      </c>
      <c r="AB37" s="122">
        <v>0.32554</v>
      </c>
      <c r="AC37" s="122">
        <v>8.24</v>
      </c>
      <c r="AD37" s="122">
        <v>0.372</v>
      </c>
    </row>
    <row r="38" spans="1:30" x14ac:dyDescent="0.35">
      <c r="A38" s="124" t="s">
        <v>775</v>
      </c>
      <c r="B38" s="122">
        <v>2695</v>
      </c>
      <c r="C38" s="122">
        <v>9.2197399999999998</v>
      </c>
      <c r="D38" s="122">
        <v>1.216</v>
      </c>
      <c r="E38" s="122">
        <v>0.27500000000000002</v>
      </c>
      <c r="F38" s="122">
        <v>0.11890000000000001</v>
      </c>
      <c r="G38" s="122">
        <v>2.4070000000000001E-2</v>
      </c>
      <c r="H38" s="122">
        <v>3875.3716800000002</v>
      </c>
      <c r="I38" s="124" t="s">
        <v>1433</v>
      </c>
      <c r="J38" s="124" t="s">
        <v>1433</v>
      </c>
      <c r="K38" s="122">
        <v>0.52285000000000004</v>
      </c>
      <c r="L38" s="124"/>
      <c r="M38" s="124" t="s">
        <v>1433</v>
      </c>
      <c r="N38" s="124"/>
      <c r="O38" s="122">
        <v>1.1100000000000001E-3</v>
      </c>
      <c r="P38" s="122">
        <v>2412.19</v>
      </c>
      <c r="Q38" s="122">
        <v>0.98599999999999999</v>
      </c>
      <c r="R38" s="124" t="s">
        <v>1433</v>
      </c>
      <c r="S38" s="122">
        <v>0.154</v>
      </c>
      <c r="T38" s="122">
        <v>0.56599999999999995</v>
      </c>
      <c r="U38" s="124" t="s">
        <v>1433</v>
      </c>
      <c r="V38" s="122">
        <v>259.709</v>
      </c>
      <c r="W38" s="122">
        <v>1.7999999999999999E-2</v>
      </c>
      <c r="X38" s="122">
        <v>2.9000000000000001E-2</v>
      </c>
      <c r="Y38" s="122">
        <v>11.2</v>
      </c>
      <c r="Z38" s="122">
        <v>0.13100000000000001</v>
      </c>
      <c r="AA38" s="122">
        <v>0.18473999999999999</v>
      </c>
      <c r="AB38" s="122">
        <v>0.32554</v>
      </c>
      <c r="AC38" s="122">
        <v>8.24</v>
      </c>
      <c r="AD38" s="122">
        <v>0.372</v>
      </c>
    </row>
    <row r="39" spans="1:30" x14ac:dyDescent="0.35">
      <c r="A39" s="124" t="s">
        <v>776</v>
      </c>
      <c r="B39" s="122">
        <v>2695</v>
      </c>
      <c r="C39" s="122">
        <v>9.4396799999999992</v>
      </c>
      <c r="D39" s="122">
        <v>1.2310000000000001</v>
      </c>
      <c r="E39" s="122">
        <v>0.25900000000000001</v>
      </c>
      <c r="F39" s="122">
        <v>0.13122</v>
      </c>
      <c r="G39" s="122">
        <v>2.1729999999999999E-2</v>
      </c>
      <c r="H39" s="122">
        <v>3875.3747199999998</v>
      </c>
      <c r="I39" s="124" t="s">
        <v>1433</v>
      </c>
      <c r="J39" s="124" t="s">
        <v>1433</v>
      </c>
      <c r="K39" s="122">
        <v>0.50670000000000004</v>
      </c>
      <c r="L39" s="124"/>
      <c r="M39" s="124" t="s">
        <v>1433</v>
      </c>
      <c r="N39" s="124"/>
      <c r="O39" s="122">
        <v>1.1100000000000001E-3</v>
      </c>
      <c r="P39" s="122">
        <v>2412.12</v>
      </c>
      <c r="Q39" s="122">
        <v>0.97699999999999998</v>
      </c>
      <c r="R39" s="124" t="s">
        <v>1433</v>
      </c>
      <c r="S39" s="122">
        <v>0.155</v>
      </c>
      <c r="T39" s="122">
        <v>0.56699999999999995</v>
      </c>
      <c r="U39" s="124" t="s">
        <v>1433</v>
      </c>
      <c r="V39" s="122">
        <v>259.70100000000002</v>
      </c>
      <c r="W39" s="122">
        <v>1.7000000000000001E-2</v>
      </c>
      <c r="X39" s="122">
        <v>2.8000000000000001E-2</v>
      </c>
      <c r="Y39" s="122">
        <v>11.2</v>
      </c>
      <c r="Z39" s="122">
        <v>0.13900000000000001</v>
      </c>
      <c r="AA39" s="122">
        <v>0.18586</v>
      </c>
      <c r="AB39" s="122">
        <v>0.32554</v>
      </c>
      <c r="AC39" s="122">
        <v>8.1999999999999993</v>
      </c>
      <c r="AD39" s="122">
        <v>0.39200000000000002</v>
      </c>
    </row>
    <row r="40" spans="1:30" x14ac:dyDescent="0.35">
      <c r="A40" s="124" t="s">
        <v>777</v>
      </c>
      <c r="B40" s="122">
        <v>2695</v>
      </c>
      <c r="C40" s="122">
        <v>9.4396799999999992</v>
      </c>
      <c r="D40" s="122">
        <v>1.2310000000000001</v>
      </c>
      <c r="E40" s="122">
        <v>0.25900000000000001</v>
      </c>
      <c r="F40" s="122">
        <v>0.13122</v>
      </c>
      <c r="G40" s="122">
        <v>2.1729999999999999E-2</v>
      </c>
      <c r="H40" s="122">
        <v>3875.3747199999998</v>
      </c>
      <c r="I40" s="124" t="s">
        <v>1433</v>
      </c>
      <c r="J40" s="124" t="s">
        <v>1433</v>
      </c>
      <c r="K40" s="122">
        <v>0.50670000000000004</v>
      </c>
      <c r="L40" s="124"/>
      <c r="M40" s="124" t="s">
        <v>1433</v>
      </c>
      <c r="N40" s="124"/>
      <c r="O40" s="122">
        <v>1.1100000000000001E-3</v>
      </c>
      <c r="P40" s="122">
        <v>2412.12</v>
      </c>
      <c r="Q40" s="122">
        <v>0.97699999999999998</v>
      </c>
      <c r="R40" s="124" t="s">
        <v>1433</v>
      </c>
      <c r="S40" s="122">
        <v>0.155</v>
      </c>
      <c r="T40" s="122">
        <v>0.56699999999999995</v>
      </c>
      <c r="U40" s="124" t="s">
        <v>1433</v>
      </c>
      <c r="V40" s="122">
        <v>259.70100000000002</v>
      </c>
      <c r="W40" s="122">
        <v>1.7000000000000001E-2</v>
      </c>
      <c r="X40" s="122">
        <v>2.8000000000000001E-2</v>
      </c>
      <c r="Y40" s="122">
        <v>11.2</v>
      </c>
      <c r="Z40" s="122">
        <v>0.13900000000000001</v>
      </c>
      <c r="AA40" s="122">
        <v>0.18586</v>
      </c>
      <c r="AB40" s="122">
        <v>0.32554</v>
      </c>
      <c r="AC40" s="122">
        <v>8.1999999999999993</v>
      </c>
      <c r="AD40" s="122">
        <v>0.39200000000000002</v>
      </c>
    </row>
    <row r="41" spans="1:30" x14ac:dyDescent="0.35">
      <c r="A41" s="124" t="s">
        <v>778</v>
      </c>
      <c r="B41" s="122">
        <v>2695</v>
      </c>
      <c r="C41" s="122">
        <v>9.5275599999999994</v>
      </c>
      <c r="D41" s="122">
        <v>1.234</v>
      </c>
      <c r="E41" s="122">
        <v>0.24299999999999999</v>
      </c>
      <c r="F41" s="122">
        <v>0.15181</v>
      </c>
      <c r="G41" s="122">
        <v>2.2749999999999999E-2</v>
      </c>
      <c r="H41" s="122">
        <v>3875.3701500000002</v>
      </c>
      <c r="I41" s="124" t="s">
        <v>1433</v>
      </c>
      <c r="J41" s="124" t="s">
        <v>1433</v>
      </c>
      <c r="K41" s="122">
        <v>0.49006</v>
      </c>
      <c r="L41" s="124"/>
      <c r="M41" s="124" t="s">
        <v>1433</v>
      </c>
      <c r="N41" s="124"/>
      <c r="O41" s="122">
        <v>1.1100000000000001E-3</v>
      </c>
      <c r="P41" s="122">
        <v>2412.04</v>
      </c>
      <c r="Q41" s="122">
        <v>0.96599999999999997</v>
      </c>
      <c r="R41" s="124" t="s">
        <v>1433</v>
      </c>
      <c r="S41" s="122">
        <v>0.154</v>
      </c>
      <c r="T41" s="122">
        <v>0.56399999999999995</v>
      </c>
      <c r="U41" s="124" t="s">
        <v>1433</v>
      </c>
      <c r="V41" s="122">
        <v>259.69200000000001</v>
      </c>
      <c r="W41" s="122">
        <v>1.7000000000000001E-2</v>
      </c>
      <c r="X41" s="122">
        <v>2.8000000000000001E-2</v>
      </c>
      <c r="Y41" s="122">
        <v>11.2</v>
      </c>
      <c r="Z41" s="122">
        <v>0.14099999999999999</v>
      </c>
      <c r="AA41" s="122">
        <v>0.21096999999999999</v>
      </c>
      <c r="AB41" s="122">
        <v>0.30579000000000001</v>
      </c>
      <c r="AC41" s="122">
        <v>8.17</v>
      </c>
      <c r="AD41" s="122">
        <v>0.40300000000000002</v>
      </c>
    </row>
    <row r="42" spans="1:30" x14ac:dyDescent="0.35">
      <c r="A42" s="124" t="s">
        <v>779</v>
      </c>
      <c r="B42" s="122">
        <v>2695</v>
      </c>
      <c r="C42" s="122">
        <v>9.5275599999999994</v>
      </c>
      <c r="D42" s="122">
        <v>1.234</v>
      </c>
      <c r="E42" s="122">
        <v>0.24299999999999999</v>
      </c>
      <c r="F42" s="122">
        <v>0.15181</v>
      </c>
      <c r="G42" s="122">
        <v>2.2749999999999999E-2</v>
      </c>
      <c r="H42" s="122">
        <v>3875.3701500000002</v>
      </c>
      <c r="I42" s="124" t="s">
        <v>1433</v>
      </c>
      <c r="J42" s="124" t="s">
        <v>1433</v>
      </c>
      <c r="K42" s="122">
        <v>0.49006</v>
      </c>
      <c r="L42" s="124"/>
      <c r="M42" s="124" t="s">
        <v>1433</v>
      </c>
      <c r="N42" s="124"/>
      <c r="O42" s="122">
        <v>1.1100000000000001E-3</v>
      </c>
      <c r="P42" s="122">
        <v>2412.04</v>
      </c>
      <c r="Q42" s="122">
        <v>0.96599999999999997</v>
      </c>
      <c r="R42" s="124" t="s">
        <v>1433</v>
      </c>
      <c r="S42" s="122">
        <v>0.154</v>
      </c>
      <c r="T42" s="122">
        <v>0.56399999999999995</v>
      </c>
      <c r="U42" s="124" t="s">
        <v>1433</v>
      </c>
      <c r="V42" s="122">
        <v>259.69200000000001</v>
      </c>
      <c r="W42" s="122">
        <v>1.7000000000000001E-2</v>
      </c>
      <c r="X42" s="122">
        <v>2.8000000000000001E-2</v>
      </c>
      <c r="Y42" s="122">
        <v>11.2</v>
      </c>
      <c r="Z42" s="122">
        <v>0.14099999999999999</v>
      </c>
      <c r="AA42" s="122">
        <v>0.21096999999999999</v>
      </c>
      <c r="AB42" s="122">
        <v>0.30579000000000001</v>
      </c>
      <c r="AC42" s="122">
        <v>8.17</v>
      </c>
      <c r="AD42" s="122">
        <v>0.40300000000000002</v>
      </c>
    </row>
    <row r="43" spans="1:30" x14ac:dyDescent="0.35">
      <c r="A43" s="124" t="s">
        <v>780</v>
      </c>
      <c r="B43" s="122">
        <v>2695</v>
      </c>
      <c r="C43" s="122">
        <v>9.5715500000000002</v>
      </c>
      <c r="D43" s="122">
        <v>1.234</v>
      </c>
      <c r="E43" s="122">
        <v>0.22800000000000001</v>
      </c>
      <c r="F43" s="122">
        <v>0.16189999999999999</v>
      </c>
      <c r="G43" s="122">
        <v>1.6070000000000001E-2</v>
      </c>
      <c r="H43" s="122">
        <v>3875.3863099999999</v>
      </c>
      <c r="I43" s="124" t="s">
        <v>1433</v>
      </c>
      <c r="J43" s="124" t="s">
        <v>1433</v>
      </c>
      <c r="K43" s="122">
        <v>0.47350999999999999</v>
      </c>
      <c r="L43" s="124"/>
      <c r="M43" s="124" t="s">
        <v>1433</v>
      </c>
      <c r="N43" s="124"/>
      <c r="O43" s="122">
        <v>1.1100000000000001E-3</v>
      </c>
      <c r="P43" s="122">
        <v>2411.9499999999998</v>
      </c>
      <c r="Q43" s="122">
        <v>0.95499999999999996</v>
      </c>
      <c r="R43" s="124" t="s">
        <v>1433</v>
      </c>
      <c r="S43" s="122">
        <v>0.155</v>
      </c>
      <c r="T43" s="122">
        <v>0.56699999999999995</v>
      </c>
      <c r="U43" s="124" t="s">
        <v>1433</v>
      </c>
      <c r="V43" s="122">
        <v>259.68299999999999</v>
      </c>
      <c r="W43" s="122">
        <v>1.7000000000000001E-2</v>
      </c>
      <c r="X43" s="122">
        <v>2.8000000000000001E-2</v>
      </c>
      <c r="Y43" s="122">
        <v>11.2</v>
      </c>
      <c r="Z43" s="122">
        <v>0.14499999999999999</v>
      </c>
      <c r="AA43" s="122">
        <v>0.19719</v>
      </c>
      <c r="AB43" s="122">
        <v>0.31931999999999999</v>
      </c>
      <c r="AC43" s="122">
        <v>8.1300000000000008</v>
      </c>
      <c r="AD43" s="122">
        <v>0.42299999999999999</v>
      </c>
    </row>
    <row r="44" spans="1:30" x14ac:dyDescent="0.35">
      <c r="A44" s="124" t="s">
        <v>781</v>
      </c>
      <c r="B44" s="122">
        <v>2695</v>
      </c>
      <c r="C44" s="122">
        <v>9.5715500000000002</v>
      </c>
      <c r="D44" s="122">
        <v>1.234</v>
      </c>
      <c r="E44" s="122">
        <v>0.22800000000000001</v>
      </c>
      <c r="F44" s="122">
        <v>0.16189999999999999</v>
      </c>
      <c r="G44" s="122">
        <v>1.6070000000000001E-2</v>
      </c>
      <c r="H44" s="122">
        <v>3875.3863099999999</v>
      </c>
      <c r="I44" s="124" t="s">
        <v>1433</v>
      </c>
      <c r="J44" s="124" t="s">
        <v>1433</v>
      </c>
      <c r="K44" s="122">
        <v>0.47350999999999999</v>
      </c>
      <c r="L44" s="124"/>
      <c r="M44" s="124" t="s">
        <v>1433</v>
      </c>
      <c r="N44" s="124"/>
      <c r="O44" s="122">
        <v>1.1100000000000001E-3</v>
      </c>
      <c r="P44" s="122">
        <v>2411.9499999999998</v>
      </c>
      <c r="Q44" s="122">
        <v>0.95499999999999996</v>
      </c>
      <c r="R44" s="124" t="s">
        <v>1433</v>
      </c>
      <c r="S44" s="122">
        <v>0.155</v>
      </c>
      <c r="T44" s="122">
        <v>0.56699999999999995</v>
      </c>
      <c r="U44" s="124" t="s">
        <v>1433</v>
      </c>
      <c r="V44" s="122">
        <v>259.68299999999999</v>
      </c>
      <c r="W44" s="122">
        <v>1.7000000000000001E-2</v>
      </c>
      <c r="X44" s="122">
        <v>2.8000000000000001E-2</v>
      </c>
      <c r="Y44" s="122">
        <v>11.2</v>
      </c>
      <c r="Z44" s="122">
        <v>0.14499999999999999</v>
      </c>
      <c r="AA44" s="122">
        <v>0.19719</v>
      </c>
      <c r="AB44" s="122">
        <v>0.31931999999999999</v>
      </c>
      <c r="AC44" s="122">
        <v>8.1300000000000008</v>
      </c>
      <c r="AD44" s="122">
        <v>0.42299999999999999</v>
      </c>
    </row>
    <row r="45" spans="1:30" x14ac:dyDescent="0.35">
      <c r="A45" s="124" t="s">
        <v>782</v>
      </c>
      <c r="B45" s="122">
        <v>2695</v>
      </c>
      <c r="C45" s="122">
        <v>9.6172199999999997</v>
      </c>
      <c r="D45" s="122">
        <v>1.234</v>
      </c>
      <c r="E45" s="122">
        <v>0.19800000000000001</v>
      </c>
      <c r="F45" s="122">
        <v>0.17723</v>
      </c>
      <c r="G45" s="122">
        <v>1.8339999999999999E-2</v>
      </c>
      <c r="H45" s="122">
        <v>3875.3850900000002</v>
      </c>
      <c r="I45" s="122">
        <v>41.771999999999998</v>
      </c>
      <c r="J45" s="122">
        <v>6.0836899999999998</v>
      </c>
      <c r="K45" s="122">
        <v>0.45554</v>
      </c>
      <c r="L45" s="124"/>
      <c r="M45" s="124" t="s">
        <v>1433</v>
      </c>
      <c r="N45" s="124"/>
      <c r="O45" s="122">
        <v>1.1100000000000001E-3</v>
      </c>
      <c r="P45" s="122">
        <v>2411.84</v>
      </c>
      <c r="Q45" s="122">
        <v>0.94099999999999995</v>
      </c>
      <c r="R45" s="124" t="s">
        <v>1433</v>
      </c>
      <c r="S45" s="122">
        <v>0.154</v>
      </c>
      <c r="T45" s="122">
        <v>0.56499999999999995</v>
      </c>
      <c r="U45" s="124" t="s">
        <v>1433</v>
      </c>
      <c r="V45" s="122">
        <v>259.67500000000001</v>
      </c>
      <c r="W45" s="122">
        <v>1.7000000000000001E-2</v>
      </c>
      <c r="X45" s="122">
        <v>2.4E-2</v>
      </c>
      <c r="Y45" s="122">
        <v>11.2</v>
      </c>
      <c r="Z45" s="122">
        <v>0.14699999999999999</v>
      </c>
      <c r="AA45" s="122">
        <v>0.18586</v>
      </c>
      <c r="AB45" s="122">
        <v>0.33434000000000003</v>
      </c>
      <c r="AC45" s="122">
        <v>8.07</v>
      </c>
      <c r="AD45" s="122">
        <v>0.443</v>
      </c>
    </row>
    <row r="46" spans="1:30" x14ac:dyDescent="0.35">
      <c r="A46" s="124" t="s">
        <v>783</v>
      </c>
      <c r="B46" s="122">
        <v>2695</v>
      </c>
      <c r="C46" s="122">
        <v>9.6172199999999997</v>
      </c>
      <c r="D46" s="122">
        <v>1.234</v>
      </c>
      <c r="E46" s="122">
        <v>0.19800000000000001</v>
      </c>
      <c r="F46" s="122">
        <v>0.17723</v>
      </c>
      <c r="G46" s="122">
        <v>1.8339999999999999E-2</v>
      </c>
      <c r="H46" s="122">
        <v>3875.3850900000002</v>
      </c>
      <c r="I46" s="122">
        <v>41.771999999999998</v>
      </c>
      <c r="J46" s="122">
        <v>6.0836899999999998</v>
      </c>
      <c r="K46" s="122">
        <v>0.45554</v>
      </c>
      <c r="L46" s="124"/>
      <c r="M46" s="124" t="s">
        <v>1433</v>
      </c>
      <c r="N46" s="124"/>
      <c r="O46" s="122">
        <v>1.1100000000000001E-3</v>
      </c>
      <c r="P46" s="122">
        <v>2411.84</v>
      </c>
      <c r="Q46" s="122">
        <v>0.94099999999999995</v>
      </c>
      <c r="R46" s="124" t="s">
        <v>1433</v>
      </c>
      <c r="S46" s="122">
        <v>0.154</v>
      </c>
      <c r="T46" s="122">
        <v>0.56499999999999995</v>
      </c>
      <c r="U46" s="124" t="s">
        <v>1433</v>
      </c>
      <c r="V46" s="122">
        <v>259.67500000000001</v>
      </c>
      <c r="W46" s="122">
        <v>1.7000000000000001E-2</v>
      </c>
      <c r="X46" s="122">
        <v>2.4E-2</v>
      </c>
      <c r="Y46" s="122">
        <v>11.2</v>
      </c>
      <c r="Z46" s="122">
        <v>0.14699999999999999</v>
      </c>
      <c r="AA46" s="122">
        <v>0.18586</v>
      </c>
      <c r="AB46" s="122">
        <v>0.33434000000000003</v>
      </c>
      <c r="AC46" s="122">
        <v>8.07</v>
      </c>
      <c r="AD46" s="122">
        <v>0.443</v>
      </c>
    </row>
    <row r="47" spans="1:30" x14ac:dyDescent="0.35">
      <c r="A47" s="124" t="s">
        <v>784</v>
      </c>
      <c r="B47" s="122">
        <v>2695</v>
      </c>
      <c r="C47" s="122">
        <v>9.6447699999999994</v>
      </c>
      <c r="D47" s="122">
        <v>1.2310000000000001</v>
      </c>
      <c r="E47" s="122">
        <v>0.16500000000000001</v>
      </c>
      <c r="F47" s="122">
        <v>0.20418</v>
      </c>
      <c r="G47" s="122">
        <v>1.9140000000000001E-2</v>
      </c>
      <c r="H47" s="122">
        <v>3875.3744200000001</v>
      </c>
      <c r="I47" s="124" t="s">
        <v>1433</v>
      </c>
      <c r="J47" s="124" t="s">
        <v>1433</v>
      </c>
      <c r="K47" s="122">
        <v>0.45316000000000001</v>
      </c>
      <c r="L47" s="124"/>
      <c r="M47" s="122">
        <v>83.340509999999995</v>
      </c>
      <c r="N47" s="124"/>
      <c r="O47" s="122">
        <v>1.1100000000000001E-3</v>
      </c>
      <c r="P47" s="122">
        <v>2411.73</v>
      </c>
      <c r="Q47" s="122">
        <v>0.92800000000000005</v>
      </c>
      <c r="R47" s="124" t="s">
        <v>1433</v>
      </c>
      <c r="S47" s="122">
        <v>0.155</v>
      </c>
      <c r="T47" s="122">
        <v>0.56799999999999995</v>
      </c>
      <c r="U47" s="122">
        <v>55.77</v>
      </c>
      <c r="V47" s="122">
        <v>259.666</v>
      </c>
      <c r="W47" s="122">
        <v>1.7000000000000001E-2</v>
      </c>
      <c r="X47" s="122">
        <v>2.8000000000000001E-2</v>
      </c>
      <c r="Y47" s="122">
        <v>11.2</v>
      </c>
      <c r="Z47" s="122">
        <v>0.14799999999999999</v>
      </c>
      <c r="AA47" s="122">
        <v>0.19947000000000001</v>
      </c>
      <c r="AB47" s="122">
        <v>0.31931999999999999</v>
      </c>
      <c r="AC47" s="122">
        <v>8.06</v>
      </c>
      <c r="AD47" s="122">
        <v>0.45100000000000001</v>
      </c>
    </row>
    <row r="48" spans="1:30" x14ac:dyDescent="0.35">
      <c r="A48" s="124" t="s">
        <v>785</v>
      </c>
      <c r="B48" s="122">
        <v>2695</v>
      </c>
      <c r="C48" s="122">
        <v>9.6447699999999994</v>
      </c>
      <c r="D48" s="122">
        <v>1.2310000000000001</v>
      </c>
      <c r="E48" s="122">
        <v>0.16500000000000001</v>
      </c>
      <c r="F48" s="122">
        <v>0.20418</v>
      </c>
      <c r="G48" s="122">
        <v>1.9140000000000001E-2</v>
      </c>
      <c r="H48" s="122">
        <v>3875.3744200000001</v>
      </c>
      <c r="I48" s="124" t="s">
        <v>1433</v>
      </c>
      <c r="J48" s="124" t="s">
        <v>1433</v>
      </c>
      <c r="K48" s="122">
        <v>0.45316000000000001</v>
      </c>
      <c r="L48" s="124"/>
      <c r="M48" s="122">
        <v>83.340509999999995</v>
      </c>
      <c r="N48" s="124"/>
      <c r="O48" s="122">
        <v>1.1100000000000001E-3</v>
      </c>
      <c r="P48" s="122">
        <v>2411.73</v>
      </c>
      <c r="Q48" s="122">
        <v>0.92800000000000005</v>
      </c>
      <c r="R48" s="124" t="s">
        <v>1433</v>
      </c>
      <c r="S48" s="122">
        <v>0.155</v>
      </c>
      <c r="T48" s="122">
        <v>0.56799999999999995</v>
      </c>
      <c r="U48" s="122">
        <v>55.77</v>
      </c>
      <c r="V48" s="122">
        <v>259.666</v>
      </c>
      <c r="W48" s="122">
        <v>1.7000000000000001E-2</v>
      </c>
      <c r="X48" s="122">
        <v>2.8000000000000001E-2</v>
      </c>
      <c r="Y48" s="122">
        <v>11.2</v>
      </c>
      <c r="Z48" s="122">
        <v>0.14799999999999999</v>
      </c>
      <c r="AA48" s="122">
        <v>0.19947000000000001</v>
      </c>
      <c r="AB48" s="122">
        <v>0.31931999999999999</v>
      </c>
      <c r="AC48" s="122">
        <v>8.06</v>
      </c>
      <c r="AD48" s="122">
        <v>0.45100000000000001</v>
      </c>
    </row>
    <row r="49" spans="1:30" x14ac:dyDescent="0.35">
      <c r="A49" s="124" t="s">
        <v>786</v>
      </c>
      <c r="B49" s="122">
        <v>2695</v>
      </c>
      <c r="C49" s="122">
        <v>9.4694199999999995</v>
      </c>
      <c r="D49" s="122">
        <v>1.246</v>
      </c>
      <c r="E49" s="122">
        <v>0.17100000000000001</v>
      </c>
      <c r="F49" s="122">
        <v>0.19911000000000001</v>
      </c>
      <c r="G49" s="122">
        <v>2.0060000000000001E-2</v>
      </c>
      <c r="H49" s="122">
        <v>3875.3664899999999</v>
      </c>
      <c r="I49" s="124" t="s">
        <v>1433</v>
      </c>
      <c r="J49" s="124" t="s">
        <v>1433</v>
      </c>
      <c r="K49" s="122">
        <v>0.52300000000000002</v>
      </c>
      <c r="L49" s="124"/>
      <c r="M49" s="124" t="s">
        <v>1433</v>
      </c>
      <c r="N49" s="124"/>
      <c r="O49" s="122">
        <v>1.1100000000000001E-3</v>
      </c>
      <c r="P49" s="122">
        <v>2411.65</v>
      </c>
      <c r="Q49" s="122">
        <v>0.91800000000000004</v>
      </c>
      <c r="R49" s="124" t="s">
        <v>1433</v>
      </c>
      <c r="S49" s="122">
        <v>0.154</v>
      </c>
      <c r="T49" s="122">
        <v>0.56399999999999995</v>
      </c>
      <c r="U49" s="124" t="s">
        <v>1433</v>
      </c>
      <c r="V49" s="122">
        <v>259.65699999999998</v>
      </c>
      <c r="W49" s="122">
        <v>3.2000000000000001E-2</v>
      </c>
      <c r="X49" s="122">
        <v>3.1E-2</v>
      </c>
      <c r="Y49" s="122">
        <v>11.2</v>
      </c>
      <c r="Z49" s="122">
        <v>0.14899999999999999</v>
      </c>
      <c r="AA49" s="122">
        <v>0.26212000000000002</v>
      </c>
      <c r="AB49" s="122">
        <v>0.25607999999999997</v>
      </c>
      <c r="AC49" s="122">
        <v>8</v>
      </c>
      <c r="AD49" s="122">
        <v>0.436</v>
      </c>
    </row>
    <row r="50" spans="1:30" x14ac:dyDescent="0.35">
      <c r="A50" s="124" t="s">
        <v>787</v>
      </c>
      <c r="B50" s="122">
        <v>2695</v>
      </c>
      <c r="C50" s="122">
        <v>9.4694199999999995</v>
      </c>
      <c r="D50" s="122">
        <v>1.246</v>
      </c>
      <c r="E50" s="122">
        <v>0.17100000000000001</v>
      </c>
      <c r="F50" s="122">
        <v>0.19911000000000001</v>
      </c>
      <c r="G50" s="122">
        <v>2.0060000000000001E-2</v>
      </c>
      <c r="H50" s="122">
        <v>3875.3664899999999</v>
      </c>
      <c r="I50" s="124" t="s">
        <v>1433</v>
      </c>
      <c r="J50" s="124" t="s">
        <v>1433</v>
      </c>
      <c r="K50" s="122">
        <v>0.52300000000000002</v>
      </c>
      <c r="L50" s="124"/>
      <c r="M50" s="124" t="s">
        <v>1433</v>
      </c>
      <c r="N50" s="124"/>
      <c r="O50" s="122">
        <v>1.1100000000000001E-3</v>
      </c>
      <c r="P50" s="122">
        <v>2411.65</v>
      </c>
      <c r="Q50" s="122">
        <v>0.91800000000000004</v>
      </c>
      <c r="R50" s="124" t="s">
        <v>1433</v>
      </c>
      <c r="S50" s="122">
        <v>0.154</v>
      </c>
      <c r="T50" s="122">
        <v>0.56399999999999995</v>
      </c>
      <c r="U50" s="124" t="s">
        <v>1433</v>
      </c>
      <c r="V50" s="122">
        <v>259.65699999999998</v>
      </c>
      <c r="W50" s="122">
        <v>3.2000000000000001E-2</v>
      </c>
      <c r="X50" s="122">
        <v>3.1E-2</v>
      </c>
      <c r="Y50" s="122">
        <v>11.2</v>
      </c>
      <c r="Z50" s="122">
        <v>0.14899999999999999</v>
      </c>
      <c r="AA50" s="122">
        <v>0.26212000000000002</v>
      </c>
      <c r="AB50" s="122">
        <v>0.25607999999999997</v>
      </c>
      <c r="AC50" s="122">
        <v>8</v>
      </c>
      <c r="AD50" s="122">
        <v>0.436</v>
      </c>
    </row>
    <row r="51" spans="1:30" x14ac:dyDescent="0.35">
      <c r="A51" s="124" t="s">
        <v>788</v>
      </c>
      <c r="B51" s="122">
        <v>2695</v>
      </c>
      <c r="C51" s="122">
        <v>9.2342499999999994</v>
      </c>
      <c r="D51" s="122">
        <v>1.258</v>
      </c>
      <c r="E51" s="122">
        <v>0.16800000000000001</v>
      </c>
      <c r="F51" s="122">
        <v>0.20609</v>
      </c>
      <c r="G51" s="122">
        <v>1.8259999999999998E-2</v>
      </c>
      <c r="H51" s="122">
        <v>3875.3573500000002</v>
      </c>
      <c r="I51" s="124" t="s">
        <v>1433</v>
      </c>
      <c r="J51" s="124" t="s">
        <v>1433</v>
      </c>
      <c r="K51" s="122">
        <v>0.60221000000000002</v>
      </c>
      <c r="L51" s="124"/>
      <c r="M51" s="124" t="s">
        <v>1433</v>
      </c>
      <c r="N51" s="124"/>
      <c r="O51" s="122">
        <v>1.1100000000000001E-3</v>
      </c>
      <c r="P51" s="122">
        <v>2411.64</v>
      </c>
      <c r="Q51" s="122">
        <v>0.91700000000000004</v>
      </c>
      <c r="R51" s="124" t="s">
        <v>1433</v>
      </c>
      <c r="S51" s="122">
        <v>0.154</v>
      </c>
      <c r="T51" s="122">
        <v>0.56399999999999995</v>
      </c>
      <c r="U51" s="124" t="s">
        <v>1433</v>
      </c>
      <c r="V51" s="122">
        <v>259.64800000000002</v>
      </c>
      <c r="W51" s="122">
        <v>4.7E-2</v>
      </c>
      <c r="X51" s="122">
        <v>3.6999999999999998E-2</v>
      </c>
      <c r="Y51" s="122">
        <v>11.2</v>
      </c>
      <c r="Z51" s="122">
        <v>0.14899999999999999</v>
      </c>
      <c r="AA51" s="122">
        <v>0.33221000000000001</v>
      </c>
      <c r="AB51" s="122">
        <v>0.19234000000000001</v>
      </c>
      <c r="AC51" s="122">
        <v>7.97</v>
      </c>
      <c r="AD51" s="122">
        <v>0.41899999999999998</v>
      </c>
    </row>
    <row r="52" spans="1:30" x14ac:dyDescent="0.35">
      <c r="A52" s="124" t="s">
        <v>789</v>
      </c>
      <c r="B52" s="122">
        <v>2695</v>
      </c>
      <c r="C52" s="122">
        <v>9.2342499999999994</v>
      </c>
      <c r="D52" s="122">
        <v>1.258</v>
      </c>
      <c r="E52" s="122">
        <v>0.16800000000000001</v>
      </c>
      <c r="F52" s="122">
        <v>0.20609</v>
      </c>
      <c r="G52" s="122">
        <v>1.8259999999999998E-2</v>
      </c>
      <c r="H52" s="122">
        <v>3875.3573500000002</v>
      </c>
      <c r="I52" s="124" t="s">
        <v>1433</v>
      </c>
      <c r="J52" s="124" t="s">
        <v>1433</v>
      </c>
      <c r="K52" s="122">
        <v>0.60221000000000002</v>
      </c>
      <c r="L52" s="124"/>
      <c r="M52" s="124" t="s">
        <v>1433</v>
      </c>
      <c r="N52" s="124"/>
      <c r="O52" s="122">
        <v>1.1100000000000001E-3</v>
      </c>
      <c r="P52" s="122">
        <v>2411.64</v>
      </c>
      <c r="Q52" s="122">
        <v>0.91700000000000004</v>
      </c>
      <c r="R52" s="124" t="s">
        <v>1433</v>
      </c>
      <c r="S52" s="122">
        <v>0.154</v>
      </c>
      <c r="T52" s="122">
        <v>0.56399999999999995</v>
      </c>
      <c r="U52" s="124" t="s">
        <v>1433</v>
      </c>
      <c r="V52" s="122">
        <v>259.64800000000002</v>
      </c>
      <c r="W52" s="122">
        <v>4.7E-2</v>
      </c>
      <c r="X52" s="122">
        <v>3.6999999999999998E-2</v>
      </c>
      <c r="Y52" s="122">
        <v>11.2</v>
      </c>
      <c r="Z52" s="122">
        <v>0.14899999999999999</v>
      </c>
      <c r="AA52" s="122">
        <v>0.33221000000000001</v>
      </c>
      <c r="AB52" s="122">
        <v>0.19234000000000001</v>
      </c>
      <c r="AC52" s="122">
        <v>7.97</v>
      </c>
      <c r="AD52" s="122">
        <v>0.41899999999999998</v>
      </c>
    </row>
    <row r="53" spans="1:30" x14ac:dyDescent="0.35">
      <c r="A53" s="124" t="s">
        <v>790</v>
      </c>
      <c r="B53" s="122">
        <v>2695</v>
      </c>
      <c r="C53" s="122">
        <v>9.0216399999999997</v>
      </c>
      <c r="D53" s="122">
        <v>1.2849999999999999</v>
      </c>
      <c r="E53" s="122">
        <v>0.17699999999999999</v>
      </c>
      <c r="F53" s="122">
        <v>0.20183999999999999</v>
      </c>
      <c r="G53" s="122">
        <v>1.8419999999999999E-2</v>
      </c>
      <c r="H53" s="122">
        <v>3875.3485099999998</v>
      </c>
      <c r="I53" s="124" t="s">
        <v>1433</v>
      </c>
      <c r="J53" s="124" t="s">
        <v>1433</v>
      </c>
      <c r="K53" s="122">
        <v>0.68171999999999999</v>
      </c>
      <c r="L53" s="124"/>
      <c r="M53" s="124" t="s">
        <v>1433</v>
      </c>
      <c r="N53" s="124"/>
      <c r="O53" s="122">
        <v>1.1100000000000001E-3</v>
      </c>
      <c r="P53" s="122">
        <v>2411.63</v>
      </c>
      <c r="Q53" s="122">
        <v>0.91600000000000004</v>
      </c>
      <c r="R53" s="124" t="s">
        <v>1433</v>
      </c>
      <c r="S53" s="122">
        <v>0.154</v>
      </c>
      <c r="T53" s="122">
        <v>0.56599999999999995</v>
      </c>
      <c r="U53" s="124" t="s">
        <v>1433</v>
      </c>
      <c r="V53" s="122">
        <v>259.64</v>
      </c>
      <c r="W53" s="122">
        <v>7.8E-2</v>
      </c>
      <c r="X53" s="122">
        <v>4.3999999999999997E-2</v>
      </c>
      <c r="Y53" s="122">
        <v>11.2</v>
      </c>
      <c r="Z53" s="122">
        <v>0.15</v>
      </c>
      <c r="AA53" s="122">
        <v>0.39752999999999999</v>
      </c>
      <c r="AB53" s="122">
        <v>0.12289</v>
      </c>
      <c r="AC53" s="122">
        <v>7.93</v>
      </c>
      <c r="AD53" s="122">
        <v>0.40200000000000002</v>
      </c>
    </row>
    <row r="54" spans="1:30" x14ac:dyDescent="0.35">
      <c r="A54" s="124" t="s">
        <v>791</v>
      </c>
      <c r="B54" s="122">
        <v>2695</v>
      </c>
      <c r="C54" s="122">
        <v>9.0216399999999997</v>
      </c>
      <c r="D54" s="122">
        <v>1.2849999999999999</v>
      </c>
      <c r="E54" s="122">
        <v>0.17699999999999999</v>
      </c>
      <c r="F54" s="122">
        <v>0.20183999999999999</v>
      </c>
      <c r="G54" s="122">
        <v>1.8419999999999999E-2</v>
      </c>
      <c r="H54" s="122">
        <v>3875.3485099999998</v>
      </c>
      <c r="I54" s="124" t="s">
        <v>1433</v>
      </c>
      <c r="J54" s="124" t="s">
        <v>1433</v>
      </c>
      <c r="K54" s="122">
        <v>0.68171999999999999</v>
      </c>
      <c r="L54" s="124"/>
      <c r="M54" s="124" t="s">
        <v>1433</v>
      </c>
      <c r="N54" s="124"/>
      <c r="O54" s="122">
        <v>1.1100000000000001E-3</v>
      </c>
      <c r="P54" s="122">
        <v>2411.63</v>
      </c>
      <c r="Q54" s="122">
        <v>0.91600000000000004</v>
      </c>
      <c r="R54" s="124" t="s">
        <v>1433</v>
      </c>
      <c r="S54" s="122">
        <v>0.154</v>
      </c>
      <c r="T54" s="122">
        <v>0.56599999999999995</v>
      </c>
      <c r="U54" s="124" t="s">
        <v>1433</v>
      </c>
      <c r="V54" s="122">
        <v>259.64</v>
      </c>
      <c r="W54" s="122">
        <v>7.8E-2</v>
      </c>
      <c r="X54" s="122">
        <v>4.3999999999999997E-2</v>
      </c>
      <c r="Y54" s="122">
        <v>11.2</v>
      </c>
      <c r="Z54" s="122">
        <v>0.15</v>
      </c>
      <c r="AA54" s="122">
        <v>0.39752999999999999</v>
      </c>
      <c r="AB54" s="122">
        <v>0.12289</v>
      </c>
      <c r="AC54" s="122">
        <v>7.93</v>
      </c>
      <c r="AD54" s="122">
        <v>0.40200000000000002</v>
      </c>
    </row>
    <row r="55" spans="1:30" x14ac:dyDescent="0.35">
      <c r="A55" s="124" t="s">
        <v>792</v>
      </c>
      <c r="B55" s="122">
        <v>2695</v>
      </c>
      <c r="C55" s="122">
        <v>8.8355800000000002</v>
      </c>
      <c r="D55" s="122">
        <v>1.282</v>
      </c>
      <c r="E55" s="122">
        <v>0.17899999999999999</v>
      </c>
      <c r="F55" s="122">
        <v>0.20755999999999999</v>
      </c>
      <c r="G55" s="122">
        <v>1.404E-2</v>
      </c>
      <c r="H55" s="122">
        <v>3875.3369299999999</v>
      </c>
      <c r="I55" s="124" t="s">
        <v>1433</v>
      </c>
      <c r="J55" s="124" t="s">
        <v>1433</v>
      </c>
      <c r="K55" s="122">
        <v>0.72148000000000001</v>
      </c>
      <c r="L55" s="124"/>
      <c r="M55" s="124" t="s">
        <v>1433</v>
      </c>
      <c r="N55" s="124"/>
      <c r="O55" s="122">
        <v>1.1100000000000001E-3</v>
      </c>
      <c r="P55" s="122">
        <v>2411.62</v>
      </c>
      <c r="Q55" s="122">
        <v>0.91400000000000003</v>
      </c>
      <c r="R55" s="124" t="s">
        <v>1433</v>
      </c>
      <c r="S55" s="122">
        <v>0.154</v>
      </c>
      <c r="T55" s="122">
        <v>0.56699999999999995</v>
      </c>
      <c r="U55" s="124" t="s">
        <v>1433</v>
      </c>
      <c r="V55" s="122">
        <v>259.63099999999997</v>
      </c>
      <c r="W55" s="122">
        <v>0.1</v>
      </c>
      <c r="X55" s="122">
        <v>5.0999999999999997E-2</v>
      </c>
      <c r="Y55" s="122">
        <v>11.2</v>
      </c>
      <c r="Z55" s="122">
        <v>0.14000000000000001</v>
      </c>
      <c r="AA55" s="122">
        <v>0.46766000000000002</v>
      </c>
      <c r="AB55" s="122">
        <v>5.8599999999999999E-2</v>
      </c>
      <c r="AC55" s="122">
        <v>7.89</v>
      </c>
      <c r="AD55" s="122">
        <v>0.38500000000000001</v>
      </c>
    </row>
    <row r="56" spans="1:30" x14ac:dyDescent="0.35">
      <c r="A56" s="124" t="s">
        <v>793</v>
      </c>
      <c r="B56" s="122">
        <v>2695</v>
      </c>
      <c r="C56" s="122">
        <v>8.8355800000000002</v>
      </c>
      <c r="D56" s="122">
        <v>1.282</v>
      </c>
      <c r="E56" s="122">
        <v>0.17899999999999999</v>
      </c>
      <c r="F56" s="122">
        <v>0.20755999999999999</v>
      </c>
      <c r="G56" s="122">
        <v>1.404E-2</v>
      </c>
      <c r="H56" s="122">
        <v>3875.3369299999999</v>
      </c>
      <c r="I56" s="124" t="s">
        <v>1433</v>
      </c>
      <c r="J56" s="124" t="s">
        <v>1433</v>
      </c>
      <c r="K56" s="122">
        <v>0.72148000000000001</v>
      </c>
      <c r="L56" s="124"/>
      <c r="M56" s="124" t="s">
        <v>1433</v>
      </c>
      <c r="N56" s="124"/>
      <c r="O56" s="122">
        <v>1.1100000000000001E-3</v>
      </c>
      <c r="P56" s="122">
        <v>2411.62</v>
      </c>
      <c r="Q56" s="122">
        <v>0.91400000000000003</v>
      </c>
      <c r="R56" s="124" t="s">
        <v>1433</v>
      </c>
      <c r="S56" s="122">
        <v>0.154</v>
      </c>
      <c r="T56" s="122">
        <v>0.56699999999999995</v>
      </c>
      <c r="U56" s="124" t="s">
        <v>1433</v>
      </c>
      <c r="V56" s="122">
        <v>259.63099999999997</v>
      </c>
      <c r="W56" s="122">
        <v>0.1</v>
      </c>
      <c r="X56" s="122">
        <v>5.0999999999999997E-2</v>
      </c>
      <c r="Y56" s="122">
        <v>11.2</v>
      </c>
      <c r="Z56" s="122">
        <v>0.14000000000000001</v>
      </c>
      <c r="AA56" s="122">
        <v>0.46766000000000002</v>
      </c>
      <c r="AB56" s="122">
        <v>5.8599999999999999E-2</v>
      </c>
      <c r="AC56" s="122">
        <v>7.89</v>
      </c>
      <c r="AD56" s="122">
        <v>0.38500000000000001</v>
      </c>
    </row>
    <row r="57" spans="1:30" x14ac:dyDescent="0.35">
      <c r="A57" s="124" t="s">
        <v>794</v>
      </c>
      <c r="B57" s="122">
        <v>2695</v>
      </c>
      <c r="C57" s="122">
        <v>8.6711899999999993</v>
      </c>
      <c r="D57" s="122">
        <v>0</v>
      </c>
      <c r="E57" s="122">
        <v>0.16500000000000001</v>
      </c>
      <c r="F57" s="122">
        <v>0.22015000000000001</v>
      </c>
      <c r="G57" s="122">
        <v>1.234E-2</v>
      </c>
      <c r="H57" s="122">
        <v>3875.3338800000001</v>
      </c>
      <c r="I57" s="124" t="s">
        <v>1433</v>
      </c>
      <c r="J57" s="124" t="s">
        <v>1433</v>
      </c>
      <c r="K57" s="122">
        <v>0.70531999999999995</v>
      </c>
      <c r="L57" s="124"/>
      <c r="M57" s="124" t="s">
        <v>1433</v>
      </c>
      <c r="N57" s="124"/>
      <c r="O57" s="122">
        <v>1.1100000000000001E-3</v>
      </c>
      <c r="P57" s="122">
        <v>2411.67</v>
      </c>
      <c r="Q57" s="122">
        <v>0.92100000000000004</v>
      </c>
      <c r="R57" s="124" t="s">
        <v>1433</v>
      </c>
      <c r="S57" s="122">
        <v>0.154</v>
      </c>
      <c r="T57" s="122">
        <v>0.56599999999999995</v>
      </c>
      <c r="U57" s="124" t="s">
        <v>1433</v>
      </c>
      <c r="V57" s="122">
        <v>259.62200000000001</v>
      </c>
      <c r="W57" s="122">
        <v>8.7999999999999995E-2</v>
      </c>
      <c r="X57" s="122">
        <v>5.6000000000000001E-2</v>
      </c>
      <c r="Y57" s="122">
        <v>11.2</v>
      </c>
      <c r="Z57" s="122">
        <v>0.13600000000000001</v>
      </c>
      <c r="AA57" s="122">
        <v>0.52251000000000003</v>
      </c>
      <c r="AB57" s="122">
        <v>1.1769999999999999E-2</v>
      </c>
      <c r="AC57" s="122">
        <v>7.83</v>
      </c>
      <c r="AD57" s="122">
        <v>0.36799999999999999</v>
      </c>
    </row>
    <row r="58" spans="1:30" x14ac:dyDescent="0.35">
      <c r="A58" s="125" t="s">
        <v>795</v>
      </c>
      <c r="B58" s="132">
        <v>2695</v>
      </c>
      <c r="C58" s="132">
        <v>8.6711899999999993</v>
      </c>
      <c r="D58" s="132">
        <v>0</v>
      </c>
      <c r="E58" s="132">
        <v>0.16500000000000001</v>
      </c>
      <c r="F58" s="132">
        <v>0.22015000000000001</v>
      </c>
      <c r="G58" s="132">
        <v>1.234E-2</v>
      </c>
      <c r="H58" s="132">
        <v>3875.3338800000001</v>
      </c>
      <c r="I58" s="125" t="s">
        <v>1433</v>
      </c>
      <c r="J58" s="125" t="s">
        <v>1433</v>
      </c>
      <c r="K58" s="132">
        <v>0.70531999999999995</v>
      </c>
      <c r="L58" s="125"/>
      <c r="M58" s="125" t="s">
        <v>1433</v>
      </c>
      <c r="N58" s="125"/>
      <c r="O58" s="132">
        <v>1.1100000000000001E-3</v>
      </c>
      <c r="P58" s="132">
        <v>2411.67</v>
      </c>
      <c r="Q58" s="132">
        <v>0.92100000000000004</v>
      </c>
      <c r="R58" s="125" t="s">
        <v>1433</v>
      </c>
      <c r="S58" s="132">
        <v>0.154</v>
      </c>
      <c r="T58" s="132">
        <v>0.56599999999999995</v>
      </c>
      <c r="U58" s="125" t="s">
        <v>1433</v>
      </c>
      <c r="V58" s="132">
        <v>259.62200000000001</v>
      </c>
      <c r="W58" s="132">
        <v>8.7999999999999995E-2</v>
      </c>
      <c r="X58" s="132">
        <v>5.6000000000000001E-2</v>
      </c>
      <c r="Y58" s="132">
        <v>11.2</v>
      </c>
      <c r="Z58" s="132">
        <v>0.13600000000000001</v>
      </c>
      <c r="AA58" s="132">
        <v>0.52251000000000003</v>
      </c>
      <c r="AB58" s="132">
        <v>1.1769999999999999E-2</v>
      </c>
      <c r="AC58" s="132">
        <v>7.83</v>
      </c>
      <c r="AD58" s="132">
        <v>0.36799999999999999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1465</v>
      </c>
      <c r="C5" s="1"/>
      <c r="D5" s="1"/>
      <c r="E5" s="1"/>
      <c r="F5" s="1"/>
      <c r="G5" s="1"/>
      <c r="H5" s="1"/>
    </row>
    <row r="6" spans="1:8" ht="28" x14ac:dyDescent="0.35">
      <c r="A6" s="1"/>
      <c r="B6" s="3" t="s">
        <v>45</v>
      </c>
      <c r="C6" s="3" t="s">
        <v>3</v>
      </c>
      <c r="D6" s="3" t="s">
        <v>1466</v>
      </c>
      <c r="E6" s="3" t="s">
        <v>7</v>
      </c>
      <c r="F6" s="3" t="s">
        <v>8</v>
      </c>
      <c r="G6" s="3" t="s">
        <v>1467</v>
      </c>
      <c r="H6" s="3" t="s">
        <v>1468</v>
      </c>
    </row>
    <row r="7" spans="1:8" x14ac:dyDescent="0.35">
      <c r="A7" s="1"/>
      <c r="B7" s="86" t="s">
        <v>49</v>
      </c>
      <c r="C7" s="6" t="s">
        <v>52</v>
      </c>
      <c r="D7" s="6" t="s">
        <v>1469</v>
      </c>
      <c r="E7" s="86" t="s">
        <v>1470</v>
      </c>
      <c r="F7" s="86" t="s">
        <v>1471</v>
      </c>
      <c r="G7" s="145">
        <v>0.15</v>
      </c>
      <c r="H7" s="86"/>
    </row>
    <row r="8" spans="1:8" x14ac:dyDescent="0.35">
      <c r="A8" s="1"/>
      <c r="B8" s="86" t="s">
        <v>49</v>
      </c>
      <c r="C8" s="6" t="s">
        <v>52</v>
      </c>
      <c r="D8" s="6" t="s">
        <v>1472</v>
      </c>
      <c r="E8" s="86" t="s">
        <v>1470</v>
      </c>
      <c r="F8" s="86" t="s">
        <v>1471</v>
      </c>
      <c r="G8" s="145">
        <v>5</v>
      </c>
      <c r="H8" s="86"/>
    </row>
    <row r="9" spans="1:8" x14ac:dyDescent="0.35">
      <c r="A9" s="1"/>
      <c r="B9" s="86" t="s">
        <v>49</v>
      </c>
      <c r="C9" s="6" t="s">
        <v>52</v>
      </c>
      <c r="D9" s="6" t="s">
        <v>1473</v>
      </c>
      <c r="E9" s="86" t="s">
        <v>1470</v>
      </c>
      <c r="F9" s="86" t="s">
        <v>1471</v>
      </c>
      <c r="G9" s="145">
        <v>0</v>
      </c>
      <c r="H9" s="86"/>
    </row>
    <row r="10" spans="1:8" x14ac:dyDescent="0.35">
      <c r="A10" s="1"/>
      <c r="B10" s="86" t="s">
        <v>49</v>
      </c>
      <c r="C10" s="6" t="s">
        <v>52</v>
      </c>
      <c r="D10" s="6" t="s">
        <v>1474</v>
      </c>
      <c r="E10" s="86" t="s">
        <v>1470</v>
      </c>
      <c r="F10" s="86" t="s">
        <v>1471</v>
      </c>
      <c r="G10" s="145">
        <v>5</v>
      </c>
      <c r="H10" s="86"/>
    </row>
    <row r="11" spans="1:8" x14ac:dyDescent="0.35">
      <c r="A11" s="1"/>
      <c r="B11" s="86" t="s">
        <v>49</v>
      </c>
      <c r="C11" s="6" t="s">
        <v>52</v>
      </c>
      <c r="D11" s="6" t="s">
        <v>1475</v>
      </c>
      <c r="E11" s="86" t="s">
        <v>1470</v>
      </c>
      <c r="F11" s="86" t="s">
        <v>1471</v>
      </c>
      <c r="G11" s="145">
        <v>1</v>
      </c>
      <c r="H11" s="86"/>
    </row>
    <row r="12" spans="1:8" x14ac:dyDescent="0.35">
      <c r="A12" s="1"/>
      <c r="B12" s="86" t="s">
        <v>49</v>
      </c>
      <c r="C12" s="6" t="s">
        <v>52</v>
      </c>
      <c r="D12" s="6" t="s">
        <v>1476</v>
      </c>
      <c r="E12" s="86" t="s">
        <v>1470</v>
      </c>
      <c r="F12" s="86" t="s">
        <v>1471</v>
      </c>
      <c r="G12" s="145">
        <v>0</v>
      </c>
      <c r="H12" s="86"/>
    </row>
    <row r="13" spans="1:8" x14ac:dyDescent="0.35">
      <c r="A13" s="1"/>
      <c r="B13" s="86" t="s">
        <v>49</v>
      </c>
      <c r="C13" s="6" t="s">
        <v>52</v>
      </c>
      <c r="D13" s="6" t="s">
        <v>1477</v>
      </c>
      <c r="E13" s="86" t="s">
        <v>1470</v>
      </c>
      <c r="F13" s="86" t="s">
        <v>1471</v>
      </c>
      <c r="G13" s="145">
        <v>0</v>
      </c>
      <c r="H13" s="86"/>
    </row>
    <row r="14" spans="1:8" x14ac:dyDescent="0.35">
      <c r="A14" s="1"/>
      <c r="B14" s="86" t="s">
        <v>49</v>
      </c>
      <c r="C14" s="6" t="s">
        <v>540</v>
      </c>
      <c r="D14" s="6" t="s">
        <v>1454</v>
      </c>
      <c r="E14" s="86" t="s">
        <v>1470</v>
      </c>
      <c r="F14" s="86" t="s">
        <v>1471</v>
      </c>
      <c r="G14" s="145">
        <v>0.25</v>
      </c>
      <c r="H14" s="86" t="s">
        <v>1478</v>
      </c>
    </row>
    <row r="15" spans="1:8" x14ac:dyDescent="0.35">
      <c r="A15" s="1"/>
      <c r="B15" s="86" t="s">
        <v>49</v>
      </c>
      <c r="C15" s="6" t="s">
        <v>57</v>
      </c>
      <c r="D15" s="6" t="s">
        <v>1479</v>
      </c>
      <c r="E15" s="86" t="s">
        <v>1470</v>
      </c>
      <c r="F15" s="86" t="s">
        <v>1471</v>
      </c>
      <c r="G15" s="145">
        <v>0.82</v>
      </c>
      <c r="H15" s="86"/>
    </row>
    <row r="16" spans="1:8" x14ac:dyDescent="0.35">
      <c r="A16" s="1"/>
      <c r="B16" s="86" t="s">
        <v>49</v>
      </c>
      <c r="C16" s="6" t="s">
        <v>57</v>
      </c>
      <c r="D16" s="6" t="s">
        <v>1480</v>
      </c>
      <c r="E16" s="86" t="s">
        <v>1470</v>
      </c>
      <c r="F16" s="86" t="s">
        <v>1471</v>
      </c>
      <c r="G16" s="145">
        <v>7.0000000000000007E-2</v>
      </c>
      <c r="H16" s="86"/>
    </row>
    <row r="17" spans="1:8" x14ac:dyDescent="0.35">
      <c r="A17" s="1"/>
      <c r="B17" s="86" t="s">
        <v>49</v>
      </c>
      <c r="C17" s="6" t="s">
        <v>57</v>
      </c>
      <c r="D17" s="6" t="s">
        <v>1481</v>
      </c>
      <c r="E17" s="86" t="s">
        <v>1470</v>
      </c>
      <c r="F17" s="86" t="s">
        <v>1471</v>
      </c>
      <c r="G17" s="145">
        <v>0.39</v>
      </c>
      <c r="H17" s="86"/>
    </row>
    <row r="18" spans="1:8" x14ac:dyDescent="0.35">
      <c r="A18" s="1"/>
      <c r="B18" s="86" t="s">
        <v>49</v>
      </c>
      <c r="C18" s="6" t="s">
        <v>57</v>
      </c>
      <c r="D18" s="6" t="s">
        <v>1482</v>
      </c>
      <c r="E18" s="86" t="s">
        <v>1470</v>
      </c>
      <c r="F18" s="86" t="s">
        <v>1471</v>
      </c>
      <c r="G18" s="145">
        <v>2.92</v>
      </c>
      <c r="H18" s="86"/>
    </row>
    <row r="19" spans="1:8" x14ac:dyDescent="0.35">
      <c r="A19" s="1"/>
      <c r="B19" s="86" t="s">
        <v>49</v>
      </c>
      <c r="C19" s="6" t="s">
        <v>57</v>
      </c>
      <c r="D19" s="6" t="s">
        <v>1483</v>
      </c>
      <c r="E19" s="86" t="s">
        <v>1470</v>
      </c>
      <c r="F19" s="86" t="s">
        <v>1471</v>
      </c>
      <c r="G19" s="145">
        <v>0.17</v>
      </c>
      <c r="H19" s="86"/>
    </row>
    <row r="20" spans="1:8" x14ac:dyDescent="0.35">
      <c r="A20" s="1"/>
      <c r="B20" s="86" t="s">
        <v>49</v>
      </c>
      <c r="C20" s="6" t="s">
        <v>57</v>
      </c>
      <c r="D20" s="6" t="s">
        <v>1484</v>
      </c>
      <c r="E20" s="86" t="s">
        <v>1470</v>
      </c>
      <c r="F20" s="86" t="s">
        <v>1471</v>
      </c>
      <c r="G20" s="145">
        <v>1.5</v>
      </c>
      <c r="H20" s="86"/>
    </row>
    <row r="21" spans="1:8" x14ac:dyDescent="0.35">
      <c r="A21" s="1"/>
      <c r="B21" s="86" t="s">
        <v>49</v>
      </c>
      <c r="C21" s="6" t="s">
        <v>57</v>
      </c>
      <c r="D21" s="6" t="s">
        <v>1485</v>
      </c>
      <c r="E21" s="86" t="s">
        <v>1470</v>
      </c>
      <c r="F21" s="86" t="s">
        <v>1471</v>
      </c>
      <c r="G21" s="145">
        <v>0.53</v>
      </c>
      <c r="H21" s="86"/>
    </row>
    <row r="22" spans="1:8" x14ac:dyDescent="0.35">
      <c r="A22" s="1"/>
      <c r="B22" s="86" t="s">
        <v>49</v>
      </c>
      <c r="C22" s="6" t="s">
        <v>57</v>
      </c>
      <c r="D22" s="6" t="s">
        <v>1486</v>
      </c>
      <c r="E22" s="86" t="s">
        <v>1470</v>
      </c>
      <c r="F22" s="86" t="s">
        <v>1471</v>
      </c>
      <c r="G22" s="145">
        <v>0.06</v>
      </c>
      <c r="H22" s="86"/>
    </row>
    <row r="23" spans="1:8" x14ac:dyDescent="0.35">
      <c r="A23" s="1"/>
      <c r="B23" s="86" t="s">
        <v>49</v>
      </c>
      <c r="C23" s="6" t="s">
        <v>57</v>
      </c>
      <c r="D23" s="6" t="s">
        <v>1487</v>
      </c>
      <c r="E23" s="86" t="s">
        <v>1470</v>
      </c>
      <c r="F23" s="86" t="s">
        <v>1471</v>
      </c>
      <c r="G23" s="145">
        <v>7.0000000000000007E-2</v>
      </c>
      <c r="H23" s="86"/>
    </row>
    <row r="24" spans="1:8" x14ac:dyDescent="0.35">
      <c r="A24" s="1"/>
      <c r="B24" s="86" t="s">
        <v>49</v>
      </c>
      <c r="C24" s="6" t="s">
        <v>57</v>
      </c>
      <c r="D24" s="6" t="s">
        <v>1488</v>
      </c>
      <c r="E24" s="86" t="s">
        <v>1470</v>
      </c>
      <c r="F24" s="86" t="s">
        <v>1471</v>
      </c>
      <c r="G24" s="145">
        <v>3.92</v>
      </c>
      <c r="H24" s="86"/>
    </row>
    <row r="25" spans="1:8" x14ac:dyDescent="0.35">
      <c r="A25" s="1"/>
      <c r="B25" s="86" t="s">
        <v>49</v>
      </c>
      <c r="C25" s="6" t="s">
        <v>57</v>
      </c>
      <c r="D25" s="6" t="s">
        <v>1489</v>
      </c>
      <c r="E25" s="86" t="s">
        <v>1470</v>
      </c>
      <c r="F25" s="86" t="s">
        <v>1471</v>
      </c>
      <c r="G25" s="145">
        <v>2.39</v>
      </c>
      <c r="H25" s="86"/>
    </row>
    <row r="26" spans="1:8" x14ac:dyDescent="0.35">
      <c r="A26" s="1"/>
      <c r="B26" s="86" t="s">
        <v>49</v>
      </c>
      <c r="C26" s="6" t="s">
        <v>57</v>
      </c>
      <c r="D26" s="6" t="s">
        <v>1490</v>
      </c>
      <c r="E26" s="86" t="s">
        <v>1470</v>
      </c>
      <c r="F26" s="86" t="s">
        <v>1471</v>
      </c>
      <c r="G26" s="145">
        <v>1.62</v>
      </c>
      <c r="H26" s="86"/>
    </row>
    <row r="27" spans="1:8" x14ac:dyDescent="0.35">
      <c r="A27" s="1"/>
      <c r="B27" s="86" t="s">
        <v>49</v>
      </c>
      <c r="C27" s="6" t="s">
        <v>57</v>
      </c>
      <c r="D27" s="6" t="s">
        <v>1491</v>
      </c>
      <c r="E27" s="86" t="s">
        <v>1470</v>
      </c>
      <c r="F27" s="86" t="s">
        <v>1471</v>
      </c>
      <c r="G27" s="145">
        <v>26.369</v>
      </c>
      <c r="H27" s="86"/>
    </row>
    <row r="28" spans="1:8" x14ac:dyDescent="0.35">
      <c r="A28" s="1"/>
      <c r="B28" s="86" t="s">
        <v>49</v>
      </c>
      <c r="C28" s="6" t="s">
        <v>57</v>
      </c>
      <c r="D28" s="6" t="s">
        <v>1492</v>
      </c>
      <c r="E28" s="86" t="s">
        <v>1470</v>
      </c>
      <c r="F28" s="86" t="s">
        <v>1471</v>
      </c>
      <c r="G28" s="145">
        <v>0.1</v>
      </c>
      <c r="H28" s="86"/>
    </row>
    <row r="29" spans="1:8" x14ac:dyDescent="0.35">
      <c r="A29" s="1"/>
      <c r="B29" s="86" t="s">
        <v>49</v>
      </c>
      <c r="C29" s="6" t="s">
        <v>57</v>
      </c>
      <c r="D29" s="6" t="s">
        <v>1493</v>
      </c>
      <c r="E29" s="86" t="s">
        <v>1470</v>
      </c>
      <c r="F29" s="86" t="s">
        <v>1471</v>
      </c>
      <c r="G29" s="145">
        <v>0.01</v>
      </c>
      <c r="H29" s="86"/>
    </row>
    <row r="30" spans="1:8" x14ac:dyDescent="0.35">
      <c r="A30" s="1"/>
      <c r="B30" s="86" t="s">
        <v>49</v>
      </c>
      <c r="C30" s="6" t="s">
        <v>57</v>
      </c>
      <c r="D30" s="6" t="s">
        <v>1494</v>
      </c>
      <c r="E30" s="86" t="s">
        <v>1470</v>
      </c>
      <c r="F30" s="86" t="s">
        <v>1471</v>
      </c>
      <c r="G30" s="145">
        <v>0.14000000000000001</v>
      </c>
      <c r="H30" s="86"/>
    </row>
    <row r="31" spans="1:8" x14ac:dyDescent="0.35">
      <c r="A31" s="1"/>
      <c r="B31" s="86" t="s">
        <v>49</v>
      </c>
      <c r="C31" s="6" t="s">
        <v>57</v>
      </c>
      <c r="D31" s="6" t="s">
        <v>1495</v>
      </c>
      <c r="E31" s="86" t="s">
        <v>1470</v>
      </c>
      <c r="F31" s="86" t="s">
        <v>1471</v>
      </c>
      <c r="G31" s="145">
        <v>0.96</v>
      </c>
      <c r="H31" s="86"/>
    </row>
    <row r="32" spans="1:8" x14ac:dyDescent="0.35">
      <c r="A32" s="1"/>
      <c r="B32" s="86" t="s">
        <v>49</v>
      </c>
      <c r="C32" s="6" t="s">
        <v>57</v>
      </c>
      <c r="D32" s="6" t="s">
        <v>1496</v>
      </c>
      <c r="E32" s="86" t="s">
        <v>1470</v>
      </c>
      <c r="F32" s="86" t="s">
        <v>1471</v>
      </c>
      <c r="G32" s="145">
        <v>1.31</v>
      </c>
      <c r="H32" s="86"/>
    </row>
    <row r="33" spans="1:8" x14ac:dyDescent="0.35">
      <c r="A33" s="1"/>
      <c r="B33" s="86" t="s">
        <v>49</v>
      </c>
      <c r="C33" s="6" t="s">
        <v>57</v>
      </c>
      <c r="D33" s="6" t="s">
        <v>1497</v>
      </c>
      <c r="E33" s="86" t="s">
        <v>1470</v>
      </c>
      <c r="F33" s="86" t="s">
        <v>1471</v>
      </c>
      <c r="G33" s="145">
        <v>0.17</v>
      </c>
      <c r="H33" s="86"/>
    </row>
    <row r="34" spans="1:8" x14ac:dyDescent="0.35">
      <c r="A34" s="1"/>
      <c r="B34" s="86" t="s">
        <v>49</v>
      </c>
      <c r="C34" s="6" t="s">
        <v>57</v>
      </c>
      <c r="D34" s="6" t="s">
        <v>1498</v>
      </c>
      <c r="E34" s="86" t="s">
        <v>1470</v>
      </c>
      <c r="F34" s="86" t="s">
        <v>1471</v>
      </c>
      <c r="G34" s="145">
        <v>0.12</v>
      </c>
      <c r="H34" s="86"/>
    </row>
    <row r="35" spans="1:8" x14ac:dyDescent="0.35">
      <c r="A35" s="1"/>
      <c r="B35" s="86" t="s">
        <v>49</v>
      </c>
      <c r="C35" s="6" t="s">
        <v>57</v>
      </c>
      <c r="D35" s="6" t="s">
        <v>1499</v>
      </c>
      <c r="E35" s="86" t="s">
        <v>1470</v>
      </c>
      <c r="F35" s="86" t="s">
        <v>1471</v>
      </c>
      <c r="G35" s="145">
        <v>1.89</v>
      </c>
      <c r="H35" s="86"/>
    </row>
    <row r="36" spans="1:8" x14ac:dyDescent="0.35">
      <c r="A36" s="1"/>
      <c r="B36" s="86" t="s">
        <v>49</v>
      </c>
      <c r="C36" s="6" t="s">
        <v>124</v>
      </c>
      <c r="D36" s="6" t="s">
        <v>1500</v>
      </c>
      <c r="E36" s="86" t="s">
        <v>1470</v>
      </c>
      <c r="F36" s="86" t="s">
        <v>1471</v>
      </c>
      <c r="G36" s="145">
        <v>26.37</v>
      </c>
      <c r="H36" s="86"/>
    </row>
    <row r="37" spans="1:8" x14ac:dyDescent="0.35">
      <c r="A37" s="1"/>
      <c r="B37" s="86" t="s">
        <v>49</v>
      </c>
      <c r="C37" s="6" t="s">
        <v>124</v>
      </c>
      <c r="D37" s="6" t="s">
        <v>1501</v>
      </c>
      <c r="E37" s="86" t="s">
        <v>1470</v>
      </c>
      <c r="F37" s="86" t="s">
        <v>1471</v>
      </c>
      <c r="G37" s="145">
        <v>5.0330000000000004</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1502</v>
      </c>
      <c r="C5" s="1"/>
      <c r="D5" s="1"/>
      <c r="E5" s="1"/>
      <c r="F5" s="1"/>
      <c r="G5" s="1"/>
      <c r="H5" s="1"/>
    </row>
    <row r="6" spans="1:8" ht="28" x14ac:dyDescent="0.35">
      <c r="A6" s="1"/>
      <c r="B6" s="3" t="s">
        <v>45</v>
      </c>
      <c r="C6" s="3" t="s">
        <v>3</v>
      </c>
      <c r="D6" s="3" t="s">
        <v>1466</v>
      </c>
      <c r="E6" s="3" t="s">
        <v>7</v>
      </c>
      <c r="F6" s="3" t="s">
        <v>8</v>
      </c>
      <c r="G6" s="3" t="s">
        <v>1467</v>
      </c>
      <c r="H6" s="3" t="s">
        <v>1468</v>
      </c>
    </row>
    <row r="7" spans="1:8" x14ac:dyDescent="0.35">
      <c r="A7" s="1"/>
      <c r="B7" s="86" t="s">
        <v>49</v>
      </c>
      <c r="C7" s="6" t="s">
        <v>52</v>
      </c>
      <c r="D7" s="6" t="s">
        <v>1399</v>
      </c>
      <c r="E7" s="86" t="s">
        <v>1470</v>
      </c>
      <c r="F7" s="86" t="s">
        <v>1471</v>
      </c>
      <c r="G7" s="145">
        <v>0</v>
      </c>
      <c r="H7" s="86"/>
    </row>
    <row r="8" spans="1:8" x14ac:dyDescent="0.35">
      <c r="A8" s="1"/>
      <c r="B8" s="86" t="s">
        <v>49</v>
      </c>
      <c r="C8" s="6" t="s">
        <v>52</v>
      </c>
      <c r="D8" s="6" t="s">
        <v>1398</v>
      </c>
      <c r="E8" s="86" t="s">
        <v>1470</v>
      </c>
      <c r="F8" s="86" t="s">
        <v>1471</v>
      </c>
      <c r="G8" s="145">
        <v>0</v>
      </c>
      <c r="H8" s="86"/>
    </row>
    <row r="9" spans="1:8" x14ac:dyDescent="0.35">
      <c r="A9" s="1"/>
      <c r="B9" s="86" t="s">
        <v>49</v>
      </c>
      <c r="C9" s="6" t="s">
        <v>52</v>
      </c>
      <c r="D9" s="6" t="s">
        <v>1469</v>
      </c>
      <c r="E9" s="86" t="s">
        <v>1470</v>
      </c>
      <c r="F9" s="86" t="s">
        <v>1471</v>
      </c>
      <c r="G9" s="145">
        <v>0</v>
      </c>
      <c r="H9" s="86"/>
    </row>
    <row r="10" spans="1:8" x14ac:dyDescent="0.35">
      <c r="A10" s="1"/>
      <c r="B10" s="86" t="s">
        <v>49</v>
      </c>
      <c r="C10" s="6" t="s">
        <v>52</v>
      </c>
      <c r="D10" s="6" t="s">
        <v>1472</v>
      </c>
      <c r="E10" s="86" t="s">
        <v>1470</v>
      </c>
      <c r="F10" s="86" t="s">
        <v>1471</v>
      </c>
      <c r="G10" s="145">
        <v>0</v>
      </c>
      <c r="H10" s="86"/>
    </row>
    <row r="11" spans="1:8" x14ac:dyDescent="0.35">
      <c r="A11" s="1"/>
      <c r="B11" s="86" t="s">
        <v>49</v>
      </c>
      <c r="C11" s="6" t="s">
        <v>52</v>
      </c>
      <c r="D11" s="6" t="s">
        <v>1473</v>
      </c>
      <c r="E11" s="86" t="s">
        <v>1470</v>
      </c>
      <c r="F11" s="86" t="s">
        <v>1471</v>
      </c>
      <c r="G11" s="145">
        <v>0</v>
      </c>
      <c r="H11" s="86"/>
    </row>
    <row r="12" spans="1:8" x14ac:dyDescent="0.35">
      <c r="A12" s="1"/>
      <c r="B12" s="86" t="s">
        <v>49</v>
      </c>
      <c r="C12" s="6" t="s">
        <v>52</v>
      </c>
      <c r="D12" s="6" t="s">
        <v>1474</v>
      </c>
      <c r="E12" s="86" t="s">
        <v>1470</v>
      </c>
      <c r="F12" s="86" t="s">
        <v>1471</v>
      </c>
      <c r="G12" s="145">
        <v>0</v>
      </c>
      <c r="H12" s="86"/>
    </row>
    <row r="13" spans="1:8" x14ac:dyDescent="0.35">
      <c r="A13" s="1"/>
      <c r="B13" s="86" t="s">
        <v>49</v>
      </c>
      <c r="C13" s="6" t="s">
        <v>52</v>
      </c>
      <c r="D13" s="6" t="s">
        <v>1475</v>
      </c>
      <c r="E13" s="86" t="s">
        <v>1470</v>
      </c>
      <c r="F13" s="86" t="s">
        <v>1471</v>
      </c>
      <c r="G13" s="145">
        <v>0</v>
      </c>
      <c r="H13" s="86"/>
    </row>
    <row r="14" spans="1:8" x14ac:dyDescent="0.35">
      <c r="A14" s="1"/>
      <c r="B14" s="86" t="s">
        <v>49</v>
      </c>
      <c r="C14" s="6" t="s">
        <v>52</v>
      </c>
      <c r="D14" s="6" t="s">
        <v>1476</v>
      </c>
      <c r="E14" s="86" t="s">
        <v>1470</v>
      </c>
      <c r="F14" s="86" t="s">
        <v>1471</v>
      </c>
      <c r="G14" s="145">
        <v>0</v>
      </c>
      <c r="H14" s="86"/>
    </row>
    <row r="15" spans="1:8" x14ac:dyDescent="0.35">
      <c r="A15" s="1"/>
      <c r="B15" s="86" t="s">
        <v>49</v>
      </c>
      <c r="C15" s="6" t="s">
        <v>52</v>
      </c>
      <c r="D15" s="6" t="s">
        <v>1477</v>
      </c>
      <c r="E15" s="86" t="s">
        <v>1470</v>
      </c>
      <c r="F15" s="86" t="s">
        <v>1471</v>
      </c>
      <c r="G15" s="145">
        <v>0</v>
      </c>
      <c r="H15" s="86"/>
    </row>
    <row r="16" spans="1:8" x14ac:dyDescent="0.35">
      <c r="A16" s="1"/>
      <c r="B16" s="86" t="s">
        <v>49</v>
      </c>
      <c r="C16" s="6" t="s">
        <v>540</v>
      </c>
      <c r="D16" s="6" t="s">
        <v>1454</v>
      </c>
      <c r="E16" s="86" t="s">
        <v>1470</v>
      </c>
      <c r="F16" s="86" t="s">
        <v>1471</v>
      </c>
      <c r="G16" s="145">
        <v>0</v>
      </c>
      <c r="H16" s="86"/>
    </row>
    <row r="17" spans="1:8" x14ac:dyDescent="0.35">
      <c r="A17" s="1"/>
      <c r="B17" s="86" t="s">
        <v>49</v>
      </c>
      <c r="C17" s="6" t="s">
        <v>540</v>
      </c>
      <c r="D17" s="6" t="s">
        <v>1503</v>
      </c>
      <c r="E17" s="86" t="s">
        <v>1470</v>
      </c>
      <c r="F17" s="86" t="s">
        <v>1471</v>
      </c>
      <c r="G17" s="145">
        <v>4.03</v>
      </c>
      <c r="H17" s="86"/>
    </row>
    <row r="18" spans="1:8" x14ac:dyDescent="0.35">
      <c r="A18" s="1"/>
      <c r="B18" s="86" t="s">
        <v>49</v>
      </c>
      <c r="C18" s="6" t="s">
        <v>57</v>
      </c>
      <c r="D18" s="6" t="s">
        <v>1441</v>
      </c>
      <c r="E18" s="86" t="s">
        <v>1470</v>
      </c>
      <c r="F18" s="86" t="s">
        <v>1471</v>
      </c>
      <c r="G18" s="145">
        <v>15.608000000000001</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5" t="s">
        <v>0</v>
      </c>
      <c r="C3" s="196"/>
      <c r="D3" s="196"/>
      <c r="E3" s="196"/>
      <c r="F3" s="196"/>
      <c r="G3" s="196"/>
      <c r="H3" s="1"/>
      <c r="I3" s="1"/>
      <c r="J3" s="1"/>
    </row>
    <row r="4" spans="1:10" ht="0" hidden="1" customHeight="1" x14ac:dyDescent="0.35">
      <c r="A4" s="1"/>
      <c r="B4" s="1"/>
      <c r="C4" s="1"/>
      <c r="D4" s="1"/>
      <c r="E4" s="1"/>
      <c r="F4" s="1"/>
      <c r="G4" s="1"/>
      <c r="H4" s="1"/>
      <c r="I4" s="1"/>
      <c r="J4" s="1"/>
    </row>
    <row r="5" spans="1:10" ht="23" x14ac:dyDescent="0.5">
      <c r="A5" s="1"/>
      <c r="B5" s="22" t="s">
        <v>1504</v>
      </c>
      <c r="C5" s="1"/>
      <c r="D5" s="1"/>
      <c r="E5" s="1"/>
      <c r="F5" s="1"/>
      <c r="G5" s="1"/>
      <c r="H5" s="1"/>
      <c r="I5" s="1"/>
      <c r="J5" s="1"/>
    </row>
    <row r="6" spans="1:10" ht="27" customHeight="1" x14ac:dyDescent="0.35">
      <c r="A6" s="1"/>
      <c r="B6" s="7" t="s">
        <v>45</v>
      </c>
      <c r="C6" s="7" t="s">
        <v>3</v>
      </c>
      <c r="D6" s="7" t="s">
        <v>60</v>
      </c>
      <c r="E6" s="7" t="s">
        <v>1505</v>
      </c>
      <c r="F6" s="7" t="s">
        <v>7</v>
      </c>
      <c r="G6" s="7" t="s">
        <v>1506</v>
      </c>
      <c r="H6" s="7" t="s">
        <v>1507</v>
      </c>
      <c r="I6" s="7" t="s">
        <v>1508</v>
      </c>
      <c r="J6" s="7" t="s">
        <v>1509</v>
      </c>
    </row>
    <row r="7" spans="1:10" x14ac:dyDescent="0.35">
      <c r="A7" s="1"/>
      <c r="B7" s="146" t="s">
        <v>49</v>
      </c>
      <c r="C7" s="4" t="s">
        <v>52</v>
      </c>
      <c r="D7" s="4" t="s">
        <v>1038</v>
      </c>
      <c r="E7" s="4" t="s">
        <v>1510</v>
      </c>
      <c r="F7" s="147">
        <v>530.23</v>
      </c>
      <c r="G7" s="147">
        <v>530.23199999999997</v>
      </c>
      <c r="H7" s="147">
        <v>0</v>
      </c>
      <c r="I7" s="4" t="s">
        <v>1511</v>
      </c>
      <c r="J7" s="5" t="s">
        <v>1512</v>
      </c>
    </row>
    <row r="8" spans="1:10" x14ac:dyDescent="0.35">
      <c r="A8" s="1"/>
      <c r="B8" s="146" t="s">
        <v>49</v>
      </c>
      <c r="C8" s="4" t="s">
        <v>52</v>
      </c>
      <c r="D8" s="4" t="s">
        <v>1038</v>
      </c>
      <c r="E8" s="4" t="s">
        <v>1513</v>
      </c>
      <c r="F8" s="147">
        <v>355.45</v>
      </c>
      <c r="G8" s="147">
        <v>355.44900000000001</v>
      </c>
      <c r="H8" s="147">
        <v>0</v>
      </c>
      <c r="I8" s="4" t="s">
        <v>1511</v>
      </c>
      <c r="J8" s="5" t="s">
        <v>1512</v>
      </c>
    </row>
    <row r="9" spans="1:10" x14ac:dyDescent="0.35">
      <c r="A9" s="1"/>
      <c r="B9" s="146" t="s">
        <v>49</v>
      </c>
      <c r="C9" s="4" t="s">
        <v>52</v>
      </c>
      <c r="D9" s="4" t="s">
        <v>1040</v>
      </c>
      <c r="E9" s="4" t="s">
        <v>1510</v>
      </c>
      <c r="F9" s="147">
        <v>407.71</v>
      </c>
      <c r="G9" s="147">
        <v>407.714</v>
      </c>
      <c r="H9" s="147">
        <v>0</v>
      </c>
      <c r="I9" s="4" t="s">
        <v>1511</v>
      </c>
      <c r="J9" s="5" t="s">
        <v>1512</v>
      </c>
    </row>
    <row r="10" spans="1:10" x14ac:dyDescent="0.35">
      <c r="A10" s="1"/>
      <c r="B10" s="146" t="s">
        <v>49</v>
      </c>
      <c r="C10" s="4" t="s">
        <v>52</v>
      </c>
      <c r="D10" s="4" t="s">
        <v>1040</v>
      </c>
      <c r="E10" s="4" t="s">
        <v>1513</v>
      </c>
      <c r="F10" s="147">
        <v>33.81</v>
      </c>
      <c r="G10" s="147">
        <v>33.811</v>
      </c>
      <c r="H10" s="147">
        <v>0</v>
      </c>
      <c r="I10" s="4" t="s">
        <v>1511</v>
      </c>
      <c r="J10" s="5" t="s">
        <v>1512</v>
      </c>
    </row>
    <row r="11" spans="1:10" x14ac:dyDescent="0.35">
      <c r="A11" s="1"/>
      <c r="B11" s="146" t="s">
        <v>49</v>
      </c>
      <c r="C11" s="4" t="s">
        <v>57</v>
      </c>
      <c r="D11" s="4" t="s">
        <v>1043</v>
      </c>
      <c r="E11" s="4" t="s">
        <v>1510</v>
      </c>
      <c r="F11" s="147">
        <v>595.79999999999995</v>
      </c>
      <c r="G11" s="147">
        <v>595.79999999999995</v>
      </c>
      <c r="H11" s="147">
        <v>0</v>
      </c>
      <c r="I11" s="4" t="s">
        <v>1511</v>
      </c>
      <c r="J11" s="5" t="s">
        <v>904</v>
      </c>
    </row>
    <row r="12" spans="1:10" x14ac:dyDescent="0.35">
      <c r="A12" s="1"/>
      <c r="B12" s="146" t="s">
        <v>49</v>
      </c>
      <c r="C12" s="4" t="s">
        <v>62</v>
      </c>
      <c r="D12" s="4" t="s">
        <v>1046</v>
      </c>
      <c r="E12" s="4" t="s">
        <v>1510</v>
      </c>
      <c r="F12" s="147">
        <v>148.66999999999999</v>
      </c>
      <c r="G12" s="147">
        <v>148.66999999999999</v>
      </c>
      <c r="H12" s="147">
        <v>0</v>
      </c>
      <c r="I12" s="4" t="s">
        <v>1511</v>
      </c>
      <c r="J12" s="5" t="s">
        <v>904</v>
      </c>
    </row>
    <row r="13" spans="1:10" x14ac:dyDescent="0.35">
      <c r="A13" s="1"/>
      <c r="B13" s="146" t="s">
        <v>49</v>
      </c>
      <c r="C13" s="4" t="s">
        <v>62</v>
      </c>
      <c r="D13" s="4" t="s">
        <v>1049</v>
      </c>
      <c r="E13" s="4" t="s">
        <v>1510</v>
      </c>
      <c r="F13" s="147">
        <v>9709.0300000000007</v>
      </c>
      <c r="G13" s="147">
        <v>9709.0300000000007</v>
      </c>
      <c r="H13" s="147">
        <v>0</v>
      </c>
      <c r="I13" s="4" t="s">
        <v>1511</v>
      </c>
      <c r="J13" s="5" t="s">
        <v>904</v>
      </c>
    </row>
    <row r="14" spans="1:10" x14ac:dyDescent="0.35">
      <c r="A14" s="1"/>
      <c r="B14" s="146" t="s">
        <v>49</v>
      </c>
      <c r="C14" s="4" t="s">
        <v>69</v>
      </c>
      <c r="D14" s="4" t="s">
        <v>1514</v>
      </c>
      <c r="E14" s="4" t="s">
        <v>1515</v>
      </c>
      <c r="F14" s="147">
        <v>0</v>
      </c>
      <c r="G14" s="147">
        <v>0</v>
      </c>
      <c r="H14" s="147">
        <v>0</v>
      </c>
      <c r="I14" s="4" t="s">
        <v>1516</v>
      </c>
      <c r="J14" s="5" t="s">
        <v>904</v>
      </c>
    </row>
    <row r="15" spans="1:10" x14ac:dyDescent="0.35">
      <c r="A15" s="1"/>
      <c r="B15" s="146" t="s">
        <v>49</v>
      </c>
      <c r="C15" s="4" t="s">
        <v>69</v>
      </c>
      <c r="D15" s="4" t="s">
        <v>1514</v>
      </c>
      <c r="E15" s="4" t="s">
        <v>1510</v>
      </c>
      <c r="F15" s="147">
        <v>0</v>
      </c>
      <c r="G15" s="147">
        <v>0</v>
      </c>
      <c r="H15" s="147">
        <v>0</v>
      </c>
      <c r="I15" s="4" t="s">
        <v>1511</v>
      </c>
      <c r="J15" s="5" t="s">
        <v>904</v>
      </c>
    </row>
    <row r="16" spans="1:10" x14ac:dyDescent="0.35">
      <c r="A16" s="1"/>
      <c r="B16" s="146" t="s">
        <v>49</v>
      </c>
      <c r="C16" s="4" t="s">
        <v>69</v>
      </c>
      <c r="D16" s="4" t="s">
        <v>1067</v>
      </c>
      <c r="E16" s="4" t="s">
        <v>1510</v>
      </c>
      <c r="F16" s="147">
        <v>59884.72</v>
      </c>
      <c r="G16" s="147">
        <v>59884.72</v>
      </c>
      <c r="H16" s="147">
        <v>0</v>
      </c>
      <c r="I16" s="4" t="s">
        <v>1511</v>
      </c>
      <c r="J16" s="5" t="s">
        <v>904</v>
      </c>
    </row>
    <row r="17" spans="1:10" x14ac:dyDescent="0.35">
      <c r="A17" s="1"/>
      <c r="B17" s="146" t="s">
        <v>49</v>
      </c>
      <c r="C17" s="4" t="s">
        <v>69</v>
      </c>
      <c r="D17" s="4" t="s">
        <v>1070</v>
      </c>
      <c r="E17" s="4" t="s">
        <v>1510</v>
      </c>
      <c r="F17" s="147">
        <v>31362.65</v>
      </c>
      <c r="G17" s="147">
        <v>31362.65</v>
      </c>
      <c r="H17" s="147">
        <v>0</v>
      </c>
      <c r="I17" s="4" t="s">
        <v>1511</v>
      </c>
      <c r="J17" s="5" t="s">
        <v>904</v>
      </c>
    </row>
    <row r="18" spans="1:10" x14ac:dyDescent="0.35">
      <c r="A18" s="1"/>
      <c r="B18" s="146" t="s">
        <v>49</v>
      </c>
      <c r="C18" s="4" t="s">
        <v>77</v>
      </c>
      <c r="D18" s="4" t="s">
        <v>78</v>
      </c>
      <c r="E18" s="4" t="s">
        <v>1510</v>
      </c>
      <c r="F18" s="147">
        <v>490.04</v>
      </c>
      <c r="G18" s="147">
        <v>490.04</v>
      </c>
      <c r="H18" s="147">
        <v>0</v>
      </c>
      <c r="I18" s="4" t="s">
        <v>1511</v>
      </c>
      <c r="J18" s="5" t="s">
        <v>904</v>
      </c>
    </row>
    <row r="19" spans="1:10" x14ac:dyDescent="0.35">
      <c r="A19" s="1"/>
      <c r="B19" s="146" t="s">
        <v>49</v>
      </c>
      <c r="C19" s="4" t="s">
        <v>266</v>
      </c>
      <c r="D19" s="4" t="s">
        <v>1081</v>
      </c>
      <c r="E19" s="4" t="s">
        <v>1510</v>
      </c>
      <c r="F19" s="147">
        <v>622.04999999999995</v>
      </c>
      <c r="G19" s="147">
        <v>622.04999999999995</v>
      </c>
      <c r="H19" s="147">
        <v>0</v>
      </c>
      <c r="I19" s="4" t="s">
        <v>1511</v>
      </c>
      <c r="J19" s="5" t="s">
        <v>904</v>
      </c>
    </row>
    <row r="20" spans="1:10" x14ac:dyDescent="0.35">
      <c r="A20" s="1"/>
      <c r="B20" s="146" t="s">
        <v>49</v>
      </c>
      <c r="C20" s="4" t="s">
        <v>266</v>
      </c>
      <c r="D20" s="4" t="s">
        <v>1082</v>
      </c>
      <c r="E20" s="4" t="s">
        <v>1510</v>
      </c>
      <c r="F20" s="147">
        <v>747.45</v>
      </c>
      <c r="G20" s="147">
        <v>747.06010000000003</v>
      </c>
      <c r="H20" s="147">
        <v>0</v>
      </c>
      <c r="I20" s="4" t="s">
        <v>1511</v>
      </c>
      <c r="J20" s="5" t="s">
        <v>904</v>
      </c>
    </row>
    <row r="21" spans="1:10" x14ac:dyDescent="0.35">
      <c r="A21" s="1"/>
      <c r="B21" s="146" t="s">
        <v>49</v>
      </c>
      <c r="C21" s="4" t="s">
        <v>312</v>
      </c>
      <c r="D21" s="4" t="s">
        <v>1087</v>
      </c>
      <c r="E21" s="4" t="s">
        <v>1510</v>
      </c>
      <c r="F21" s="147">
        <v>790.87</v>
      </c>
      <c r="G21" s="147">
        <v>791.09699999999998</v>
      </c>
      <c r="H21" s="147">
        <v>0</v>
      </c>
      <c r="I21" s="4" t="s">
        <v>1511</v>
      </c>
      <c r="J21" s="5" t="s">
        <v>1517</v>
      </c>
    </row>
    <row r="22" spans="1:10" x14ac:dyDescent="0.35">
      <c r="A22" s="1"/>
      <c r="B22" s="146" t="s">
        <v>49</v>
      </c>
      <c r="C22" s="4" t="s">
        <v>110</v>
      </c>
      <c r="D22" s="4" t="s">
        <v>1094</v>
      </c>
      <c r="E22" s="4" t="s">
        <v>1510</v>
      </c>
      <c r="F22" s="147">
        <v>1949.82</v>
      </c>
      <c r="G22" s="147">
        <v>1949.82</v>
      </c>
      <c r="H22" s="147">
        <v>0</v>
      </c>
      <c r="I22" s="4" t="s">
        <v>1511</v>
      </c>
      <c r="J22" s="5" t="s">
        <v>904</v>
      </c>
    </row>
    <row r="23" spans="1:10" x14ac:dyDescent="0.35">
      <c r="A23" s="1"/>
      <c r="B23" s="146" t="s">
        <v>49</v>
      </c>
      <c r="C23" s="4" t="s">
        <v>110</v>
      </c>
      <c r="D23" s="4" t="s">
        <v>115</v>
      </c>
      <c r="E23" s="4" t="s">
        <v>1510</v>
      </c>
      <c r="F23" s="147">
        <v>2499.61</v>
      </c>
      <c r="G23" s="147">
        <v>2499.61</v>
      </c>
      <c r="H23" s="147">
        <v>0</v>
      </c>
      <c r="I23" s="4" t="s">
        <v>1511</v>
      </c>
      <c r="J23" s="5" t="s">
        <v>904</v>
      </c>
    </row>
    <row r="24" spans="1:10" x14ac:dyDescent="0.35">
      <c r="A24" s="1"/>
      <c r="B24" s="146" t="s">
        <v>49</v>
      </c>
      <c r="C24" s="4" t="s">
        <v>541</v>
      </c>
      <c r="D24" s="4" t="s">
        <v>1106</v>
      </c>
      <c r="E24" s="4" t="s">
        <v>1510</v>
      </c>
      <c r="F24" s="147">
        <v>5630.45</v>
      </c>
      <c r="G24" s="147">
        <v>5630.45</v>
      </c>
      <c r="H24" s="147">
        <v>0</v>
      </c>
      <c r="I24" s="4" t="s">
        <v>1511</v>
      </c>
      <c r="J24" s="5" t="s">
        <v>904</v>
      </c>
    </row>
    <row r="25" spans="1:10" x14ac:dyDescent="0.35">
      <c r="A25" s="1"/>
      <c r="B25" s="146" t="s">
        <v>49</v>
      </c>
      <c r="C25" s="4" t="s">
        <v>121</v>
      </c>
      <c r="D25" s="4" t="s">
        <v>122</v>
      </c>
      <c r="E25" s="4" t="s">
        <v>1510</v>
      </c>
      <c r="F25" s="147">
        <v>57348.49</v>
      </c>
      <c r="G25" s="147">
        <v>57420.413</v>
      </c>
      <c r="H25" s="147">
        <v>71.923000000000002</v>
      </c>
      <c r="I25" s="4" t="s">
        <v>1511</v>
      </c>
      <c r="J25" s="5" t="s">
        <v>904</v>
      </c>
    </row>
    <row r="26" spans="1:10" x14ac:dyDescent="0.35">
      <c r="A26" s="1"/>
      <c r="B26" s="146" t="s">
        <v>49</v>
      </c>
      <c r="C26" s="4" t="s">
        <v>539</v>
      </c>
      <c r="D26" s="4" t="s">
        <v>1110</v>
      </c>
      <c r="E26" s="4" t="s">
        <v>1510</v>
      </c>
      <c r="F26" s="147">
        <v>16.170000000000002</v>
      </c>
      <c r="G26" s="147">
        <v>16.170000000000002</v>
      </c>
      <c r="H26" s="147">
        <v>0</v>
      </c>
      <c r="I26" s="4" t="s">
        <v>1511</v>
      </c>
      <c r="J26" s="5" t="s">
        <v>904</v>
      </c>
    </row>
    <row r="27" spans="1:10" x14ac:dyDescent="0.35">
      <c r="A27" s="1"/>
      <c r="B27" s="146" t="s">
        <v>49</v>
      </c>
      <c r="C27" s="4" t="s">
        <v>539</v>
      </c>
      <c r="D27" s="4" t="s">
        <v>1110</v>
      </c>
      <c r="E27" s="4" t="s">
        <v>1513</v>
      </c>
      <c r="F27" s="147">
        <v>537.64</v>
      </c>
      <c r="G27" s="147">
        <v>537.64</v>
      </c>
      <c r="H27" s="147">
        <v>0</v>
      </c>
      <c r="I27" s="4" t="s">
        <v>1511</v>
      </c>
      <c r="J27" s="5" t="s">
        <v>904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23" x14ac:dyDescent="0.5">
      <c r="A5" s="1"/>
      <c r="B5" s="22" t="s">
        <v>1518</v>
      </c>
      <c r="C5" s="1"/>
      <c r="D5" s="1"/>
      <c r="E5" s="1"/>
      <c r="F5" s="1"/>
      <c r="G5" s="1"/>
    </row>
    <row r="6" spans="1:7" ht="27" customHeight="1" x14ac:dyDescent="0.35">
      <c r="A6" s="1"/>
      <c r="B6" s="199" t="s">
        <v>1519</v>
      </c>
      <c r="C6" s="199"/>
      <c r="D6" s="199"/>
      <c r="E6" s="199"/>
      <c r="F6" s="199"/>
      <c r="G6" s="199"/>
    </row>
    <row r="7" spans="1:7" ht="27" customHeight="1" x14ac:dyDescent="0.35">
      <c r="A7" s="1"/>
      <c r="B7" s="3" t="s">
        <v>3</v>
      </c>
      <c r="C7" s="3" t="s">
        <v>60</v>
      </c>
      <c r="D7" s="3" t="s">
        <v>1520</v>
      </c>
      <c r="E7" s="3" t="s">
        <v>1505</v>
      </c>
      <c r="F7" s="3" t="s">
        <v>1028</v>
      </c>
      <c r="G7" s="3" t="s">
        <v>1521</v>
      </c>
    </row>
    <row r="8" spans="1:7" x14ac:dyDescent="0.35">
      <c r="A8" s="1"/>
      <c r="B8" s="86" t="s">
        <v>581</v>
      </c>
      <c r="C8" s="86" t="s">
        <v>976</v>
      </c>
      <c r="D8" s="86" t="s">
        <v>1522</v>
      </c>
      <c r="E8" s="86" t="s">
        <v>1523</v>
      </c>
      <c r="F8" s="86" t="s">
        <v>1516</v>
      </c>
      <c r="G8" s="148">
        <v>1082</v>
      </c>
    </row>
    <row r="9" spans="1:7" x14ac:dyDescent="0.35">
      <c r="A9" s="1"/>
      <c r="B9" s="86" t="s">
        <v>582</v>
      </c>
      <c r="C9" s="86" t="s">
        <v>1032</v>
      </c>
      <c r="D9" s="86" t="s">
        <v>1032</v>
      </c>
      <c r="E9" s="86" t="s">
        <v>1523</v>
      </c>
      <c r="F9" s="86" t="s">
        <v>1516</v>
      </c>
      <c r="G9" s="148">
        <v>1455.06</v>
      </c>
    </row>
    <row r="10" spans="1:7" x14ac:dyDescent="0.35">
      <c r="A10" s="1"/>
      <c r="B10" s="86" t="s">
        <v>583</v>
      </c>
      <c r="C10" s="86" t="s">
        <v>1033</v>
      </c>
      <c r="D10" s="86" t="s">
        <v>92</v>
      </c>
      <c r="E10" s="86" t="s">
        <v>1523</v>
      </c>
      <c r="F10" s="86" t="s">
        <v>1516</v>
      </c>
      <c r="G10" s="148">
        <v>601.49</v>
      </c>
    </row>
    <row r="11" spans="1:7" x14ac:dyDescent="0.35">
      <c r="A11" s="1"/>
      <c r="B11" s="86" t="s">
        <v>152</v>
      </c>
      <c r="C11" s="86" t="s">
        <v>979</v>
      </c>
      <c r="D11" s="86" t="s">
        <v>1524</v>
      </c>
      <c r="E11" s="86" t="s">
        <v>1523</v>
      </c>
      <c r="F11" s="86" t="s">
        <v>1516</v>
      </c>
      <c r="G11" s="148">
        <v>318.37</v>
      </c>
    </row>
    <row r="12" spans="1:7" x14ac:dyDescent="0.35">
      <c r="A12" s="1"/>
      <c r="B12" s="86" t="s">
        <v>152</v>
      </c>
      <c r="C12" s="86" t="s">
        <v>979</v>
      </c>
      <c r="D12" s="86" t="s">
        <v>1525</v>
      </c>
      <c r="E12" s="86" t="s">
        <v>1523</v>
      </c>
      <c r="F12" s="86" t="s">
        <v>1516</v>
      </c>
      <c r="G12" s="148">
        <v>422.8</v>
      </c>
    </row>
    <row r="13" spans="1:7" x14ac:dyDescent="0.35">
      <c r="A13" s="1"/>
      <c r="B13" s="86" t="s">
        <v>579</v>
      </c>
      <c r="C13" s="86" t="s">
        <v>981</v>
      </c>
      <c r="D13" s="86" t="s">
        <v>1526</v>
      </c>
      <c r="E13" s="86" t="s">
        <v>1523</v>
      </c>
      <c r="F13" s="86" t="s">
        <v>1516</v>
      </c>
      <c r="G13" s="148">
        <v>964.42</v>
      </c>
    </row>
    <row r="14" spans="1:7" x14ac:dyDescent="0.35">
      <c r="A14" s="1"/>
      <c r="B14" s="86" t="s">
        <v>579</v>
      </c>
      <c r="C14" s="86" t="s">
        <v>981</v>
      </c>
      <c r="D14" s="86" t="s">
        <v>1527</v>
      </c>
      <c r="E14" s="86" t="s">
        <v>1523</v>
      </c>
      <c r="F14" s="86" t="s">
        <v>1516</v>
      </c>
      <c r="G14" s="148">
        <v>0</v>
      </c>
    </row>
    <row r="15" spans="1:7" x14ac:dyDescent="0.35">
      <c r="A15" s="1"/>
      <c r="B15" s="86" t="s">
        <v>52</v>
      </c>
      <c r="C15" s="86" t="s">
        <v>1038</v>
      </c>
      <c r="D15" s="86" t="s">
        <v>1528</v>
      </c>
      <c r="E15" s="86" t="s">
        <v>1510</v>
      </c>
      <c r="F15" s="86" t="s">
        <v>1511</v>
      </c>
      <c r="G15" s="148">
        <v>0</v>
      </c>
    </row>
    <row r="16" spans="1:7" x14ac:dyDescent="0.35">
      <c r="A16" s="1"/>
      <c r="B16" s="86" t="s">
        <v>52</v>
      </c>
      <c r="C16" s="86" t="s">
        <v>1038</v>
      </c>
      <c r="D16" s="86" t="s">
        <v>1528</v>
      </c>
      <c r="E16" s="86" t="s">
        <v>1513</v>
      </c>
      <c r="F16" s="86" t="s">
        <v>1511</v>
      </c>
      <c r="G16" s="148">
        <v>0</v>
      </c>
    </row>
    <row r="17" spans="1:7" x14ac:dyDescent="0.35">
      <c r="A17" s="1"/>
      <c r="B17" s="86" t="s">
        <v>52</v>
      </c>
      <c r="C17" s="86" t="s">
        <v>1038</v>
      </c>
      <c r="D17" s="86" t="s">
        <v>1529</v>
      </c>
      <c r="E17" s="86" t="s">
        <v>1510</v>
      </c>
      <c r="F17" s="86" t="s">
        <v>1511</v>
      </c>
      <c r="G17" s="148">
        <v>0</v>
      </c>
    </row>
    <row r="18" spans="1:7" x14ac:dyDescent="0.35">
      <c r="A18" s="1"/>
      <c r="B18" s="86" t="s">
        <v>52</v>
      </c>
      <c r="C18" s="86" t="s">
        <v>1038</v>
      </c>
      <c r="D18" s="86" t="s">
        <v>1529</v>
      </c>
      <c r="E18" s="86" t="s">
        <v>1513</v>
      </c>
      <c r="F18" s="86" t="s">
        <v>1511</v>
      </c>
      <c r="G18" s="148">
        <v>0</v>
      </c>
    </row>
    <row r="19" spans="1:7" x14ac:dyDescent="0.35">
      <c r="A19" s="1"/>
      <c r="B19" s="86" t="s">
        <v>52</v>
      </c>
      <c r="C19" s="86" t="s">
        <v>1038</v>
      </c>
      <c r="D19" s="86" t="s">
        <v>1530</v>
      </c>
      <c r="E19" s="86" t="s">
        <v>1510</v>
      </c>
      <c r="F19" s="86" t="s">
        <v>1511</v>
      </c>
      <c r="G19" s="148">
        <v>0</v>
      </c>
    </row>
    <row r="20" spans="1:7" x14ac:dyDescent="0.35">
      <c r="A20" s="1"/>
      <c r="B20" s="86" t="s">
        <v>52</v>
      </c>
      <c r="C20" s="86" t="s">
        <v>1040</v>
      </c>
      <c r="D20" s="86" t="s">
        <v>1531</v>
      </c>
      <c r="E20" s="86" t="s">
        <v>1510</v>
      </c>
      <c r="F20" s="86" t="s">
        <v>1511</v>
      </c>
      <c r="G20" s="148">
        <v>0</v>
      </c>
    </row>
    <row r="21" spans="1:7" x14ac:dyDescent="0.35">
      <c r="A21" s="1"/>
      <c r="B21" s="86" t="s">
        <v>52</v>
      </c>
      <c r="C21" s="86" t="s">
        <v>1040</v>
      </c>
      <c r="D21" s="86" t="s">
        <v>1531</v>
      </c>
      <c r="E21" s="86" t="s">
        <v>1513</v>
      </c>
      <c r="F21" s="86" t="s">
        <v>1511</v>
      </c>
      <c r="G21" s="148">
        <v>0</v>
      </c>
    </row>
    <row r="22" spans="1:7" x14ac:dyDescent="0.35">
      <c r="A22" s="1"/>
      <c r="B22" s="86" t="s">
        <v>52</v>
      </c>
      <c r="C22" s="86" t="s">
        <v>1040</v>
      </c>
      <c r="D22" s="86" t="s">
        <v>1532</v>
      </c>
      <c r="E22" s="86" t="s">
        <v>1510</v>
      </c>
      <c r="F22" s="86" t="s">
        <v>1511</v>
      </c>
      <c r="G22" s="148">
        <v>0</v>
      </c>
    </row>
    <row r="23" spans="1:7" x14ac:dyDescent="0.35">
      <c r="A23" s="1"/>
      <c r="B23" s="86" t="s">
        <v>52</v>
      </c>
      <c r="C23" s="86" t="s">
        <v>1040</v>
      </c>
      <c r="D23" s="86" t="s">
        <v>1532</v>
      </c>
      <c r="E23" s="86" t="s">
        <v>1513</v>
      </c>
      <c r="F23" s="86" t="s">
        <v>1511</v>
      </c>
      <c r="G23" s="148">
        <v>0</v>
      </c>
    </row>
    <row r="24" spans="1:7" x14ac:dyDescent="0.35">
      <c r="A24" s="1"/>
      <c r="B24" s="86" t="s">
        <v>52</v>
      </c>
      <c r="C24" s="86" t="s">
        <v>1040</v>
      </c>
      <c r="D24" s="86" t="s">
        <v>1533</v>
      </c>
      <c r="E24" s="86" t="s">
        <v>1510</v>
      </c>
      <c r="F24" s="86" t="s">
        <v>1511</v>
      </c>
      <c r="G24" s="148">
        <v>0</v>
      </c>
    </row>
    <row r="25" spans="1:7" x14ac:dyDescent="0.35">
      <c r="A25" s="1"/>
      <c r="B25" s="86" t="s">
        <v>52</v>
      </c>
      <c r="C25" s="86" t="s">
        <v>1040</v>
      </c>
      <c r="D25" s="86" t="s">
        <v>1533</v>
      </c>
      <c r="E25" s="86" t="s">
        <v>1513</v>
      </c>
      <c r="F25" s="86" t="s">
        <v>1511</v>
      </c>
      <c r="G25" s="148">
        <v>0</v>
      </c>
    </row>
    <row r="26" spans="1:7" x14ac:dyDescent="0.35">
      <c r="A26" s="1"/>
      <c r="B26" s="86" t="s">
        <v>223</v>
      </c>
      <c r="C26" s="86" t="s">
        <v>1042</v>
      </c>
      <c r="D26" s="86" t="s">
        <v>1534</v>
      </c>
      <c r="E26" s="86" t="s">
        <v>1535</v>
      </c>
      <c r="F26" s="86" t="s">
        <v>1511</v>
      </c>
      <c r="G26" s="148">
        <v>0</v>
      </c>
    </row>
    <row r="27" spans="1:7" x14ac:dyDescent="0.35">
      <c r="A27" s="1"/>
      <c r="B27" s="86" t="s">
        <v>223</v>
      </c>
      <c r="C27" s="86" t="s">
        <v>1042</v>
      </c>
      <c r="D27" s="86" t="s">
        <v>1536</v>
      </c>
      <c r="E27" s="86" t="s">
        <v>1535</v>
      </c>
      <c r="F27" s="86" t="s">
        <v>1511</v>
      </c>
      <c r="G27" s="148">
        <v>0</v>
      </c>
    </row>
    <row r="28" spans="1:7" x14ac:dyDescent="0.35">
      <c r="A28" s="1"/>
      <c r="B28" s="86" t="s">
        <v>223</v>
      </c>
      <c r="C28" s="86" t="s">
        <v>1042</v>
      </c>
      <c r="D28" s="86" t="s">
        <v>1537</v>
      </c>
      <c r="E28" s="86" t="s">
        <v>1535</v>
      </c>
      <c r="F28" s="86" t="s">
        <v>1511</v>
      </c>
      <c r="G28" s="148">
        <v>0</v>
      </c>
    </row>
    <row r="29" spans="1:7" x14ac:dyDescent="0.35">
      <c r="A29" s="1"/>
      <c r="B29" s="86" t="s">
        <v>223</v>
      </c>
      <c r="C29" s="86" t="s">
        <v>1042</v>
      </c>
      <c r="D29" s="86" t="s">
        <v>1538</v>
      </c>
      <c r="E29" s="86" t="s">
        <v>1535</v>
      </c>
      <c r="F29" s="86" t="s">
        <v>1511</v>
      </c>
      <c r="G29" s="148">
        <v>0</v>
      </c>
    </row>
    <row r="30" spans="1:7" x14ac:dyDescent="0.35">
      <c r="A30" s="1"/>
      <c r="B30" s="86" t="s">
        <v>57</v>
      </c>
      <c r="C30" s="86" t="s">
        <v>1043</v>
      </c>
      <c r="D30" s="86" t="s">
        <v>1044</v>
      </c>
      <c r="E30" s="86" t="s">
        <v>1510</v>
      </c>
      <c r="F30" s="86" t="s">
        <v>1511</v>
      </c>
      <c r="G30" s="148">
        <v>0</v>
      </c>
    </row>
    <row r="31" spans="1:7" x14ac:dyDescent="0.35">
      <c r="A31" s="1"/>
      <c r="B31" s="86" t="s">
        <v>57</v>
      </c>
      <c r="C31" s="86" t="s">
        <v>1043</v>
      </c>
      <c r="D31" s="86" t="s">
        <v>1045</v>
      </c>
      <c r="E31" s="86" t="s">
        <v>1510</v>
      </c>
      <c r="F31" s="86" t="s">
        <v>1511</v>
      </c>
      <c r="G31" s="148">
        <v>0</v>
      </c>
    </row>
    <row r="32" spans="1:7" x14ac:dyDescent="0.35">
      <c r="A32" s="1"/>
      <c r="B32" s="86" t="s">
        <v>62</v>
      </c>
      <c r="C32" s="86" t="s">
        <v>1046</v>
      </c>
      <c r="D32" s="86" t="s">
        <v>1047</v>
      </c>
      <c r="E32" s="86" t="s">
        <v>1510</v>
      </c>
      <c r="F32" s="86" t="s">
        <v>1511</v>
      </c>
      <c r="G32" s="148">
        <v>0</v>
      </c>
    </row>
    <row r="33" spans="1:7" x14ac:dyDescent="0.35">
      <c r="A33" s="1"/>
      <c r="B33" s="86" t="s">
        <v>62</v>
      </c>
      <c r="C33" s="86" t="s">
        <v>1046</v>
      </c>
      <c r="D33" s="86" t="s">
        <v>1047</v>
      </c>
      <c r="E33" s="86" t="s">
        <v>1535</v>
      </c>
      <c r="F33" s="86" t="s">
        <v>1511</v>
      </c>
      <c r="G33" s="148">
        <v>156242.72200000001</v>
      </c>
    </row>
    <row r="34" spans="1:7" x14ac:dyDescent="0.35">
      <c r="A34" s="1"/>
      <c r="B34" s="86" t="s">
        <v>62</v>
      </c>
      <c r="C34" s="86" t="s">
        <v>1048</v>
      </c>
      <c r="D34" s="86" t="s">
        <v>1539</v>
      </c>
      <c r="E34" s="86" t="s">
        <v>1535</v>
      </c>
      <c r="F34" s="86" t="s">
        <v>1511</v>
      </c>
      <c r="G34" s="148">
        <v>0</v>
      </c>
    </row>
    <row r="35" spans="1:7" x14ac:dyDescent="0.35">
      <c r="A35" s="1"/>
      <c r="B35" s="86" t="s">
        <v>62</v>
      </c>
      <c r="C35" s="86" t="s">
        <v>1049</v>
      </c>
      <c r="D35" s="86" t="s">
        <v>1540</v>
      </c>
      <c r="E35" s="86" t="s">
        <v>1510</v>
      </c>
      <c r="F35" s="86" t="s">
        <v>1511</v>
      </c>
      <c r="G35" s="148">
        <v>0</v>
      </c>
    </row>
    <row r="36" spans="1:7" x14ac:dyDescent="0.35">
      <c r="A36" s="1"/>
      <c r="B36" s="86" t="s">
        <v>62</v>
      </c>
      <c r="C36" s="86" t="s">
        <v>1049</v>
      </c>
      <c r="D36" s="86" t="s">
        <v>1540</v>
      </c>
      <c r="E36" s="86" t="s">
        <v>1535</v>
      </c>
      <c r="F36" s="86" t="s">
        <v>1511</v>
      </c>
      <c r="G36" s="148">
        <v>0</v>
      </c>
    </row>
    <row r="37" spans="1:7" x14ac:dyDescent="0.35">
      <c r="A37" s="1"/>
      <c r="B37" s="86" t="s">
        <v>69</v>
      </c>
      <c r="C37" s="86" t="s">
        <v>73</v>
      </c>
      <c r="D37" s="86" t="s">
        <v>1541</v>
      </c>
      <c r="E37" s="86" t="s">
        <v>1535</v>
      </c>
      <c r="F37" s="86" t="s">
        <v>1511</v>
      </c>
      <c r="G37" s="148">
        <v>172794</v>
      </c>
    </row>
    <row r="38" spans="1:7" x14ac:dyDescent="0.35">
      <c r="A38" s="1"/>
      <c r="B38" s="86" t="s">
        <v>69</v>
      </c>
      <c r="C38" s="86" t="s">
        <v>73</v>
      </c>
      <c r="D38" s="86" t="s">
        <v>1542</v>
      </c>
      <c r="E38" s="86" t="s">
        <v>1535</v>
      </c>
      <c r="F38" s="86" t="s">
        <v>1511</v>
      </c>
      <c r="G38" s="148">
        <v>1078799</v>
      </c>
    </row>
    <row r="39" spans="1:7" x14ac:dyDescent="0.35">
      <c r="A39" s="1"/>
      <c r="B39" s="86" t="s">
        <v>69</v>
      </c>
      <c r="C39" s="86" t="s">
        <v>73</v>
      </c>
      <c r="D39" s="86" t="s">
        <v>1543</v>
      </c>
      <c r="E39" s="86" t="s">
        <v>1535</v>
      </c>
      <c r="F39" s="86" t="s">
        <v>1511</v>
      </c>
      <c r="G39" s="148">
        <v>1200795</v>
      </c>
    </row>
    <row r="40" spans="1:7" x14ac:dyDescent="0.35">
      <c r="A40" s="1"/>
      <c r="B40" s="86" t="s">
        <v>69</v>
      </c>
      <c r="C40" s="86" t="s">
        <v>76</v>
      </c>
      <c r="D40" s="86" t="s">
        <v>1544</v>
      </c>
      <c r="E40" s="86" t="s">
        <v>1535</v>
      </c>
      <c r="F40" s="86" t="s">
        <v>1511</v>
      </c>
      <c r="G40" s="148">
        <v>0</v>
      </c>
    </row>
    <row r="41" spans="1:7" x14ac:dyDescent="0.35">
      <c r="A41" s="1"/>
      <c r="B41" s="86" t="s">
        <v>69</v>
      </c>
      <c r="C41" s="86" t="s">
        <v>1514</v>
      </c>
      <c r="D41" s="86" t="s">
        <v>1545</v>
      </c>
      <c r="E41" s="86" t="s">
        <v>1515</v>
      </c>
      <c r="F41" s="86" t="s">
        <v>1516</v>
      </c>
      <c r="G41" s="148">
        <v>0</v>
      </c>
    </row>
    <row r="42" spans="1:7" x14ac:dyDescent="0.35">
      <c r="A42" s="1"/>
      <c r="B42" s="86" t="s">
        <v>69</v>
      </c>
      <c r="C42" s="86" t="s">
        <v>1514</v>
      </c>
      <c r="D42" s="86" t="s">
        <v>1545</v>
      </c>
      <c r="E42" s="86" t="s">
        <v>1510</v>
      </c>
      <c r="F42" s="86" t="s">
        <v>1511</v>
      </c>
      <c r="G42" s="148">
        <v>0</v>
      </c>
    </row>
    <row r="43" spans="1:7" x14ac:dyDescent="0.35">
      <c r="A43" s="1"/>
      <c r="B43" s="86" t="s">
        <v>69</v>
      </c>
      <c r="C43" s="86" t="s">
        <v>1067</v>
      </c>
      <c r="D43" s="86" t="s">
        <v>1546</v>
      </c>
      <c r="E43" s="86" t="s">
        <v>1510</v>
      </c>
      <c r="F43" s="86" t="s">
        <v>1511</v>
      </c>
      <c r="G43" s="148">
        <v>0</v>
      </c>
    </row>
    <row r="44" spans="1:7" x14ac:dyDescent="0.35">
      <c r="A44" s="1"/>
      <c r="B44" s="86" t="s">
        <v>69</v>
      </c>
      <c r="C44" s="86" t="s">
        <v>1067</v>
      </c>
      <c r="D44" s="86" t="s">
        <v>1547</v>
      </c>
      <c r="E44" s="86" t="s">
        <v>1510</v>
      </c>
      <c r="F44" s="86" t="s">
        <v>1511</v>
      </c>
      <c r="G44" s="148">
        <v>0</v>
      </c>
    </row>
    <row r="45" spans="1:7" x14ac:dyDescent="0.35">
      <c r="A45" s="1"/>
      <c r="B45" s="86" t="s">
        <v>69</v>
      </c>
      <c r="C45" s="86" t="s">
        <v>1067</v>
      </c>
      <c r="D45" s="86" t="s">
        <v>1548</v>
      </c>
      <c r="E45" s="86" t="s">
        <v>1510</v>
      </c>
      <c r="F45" s="86" t="s">
        <v>1511</v>
      </c>
      <c r="G45" s="148">
        <v>0</v>
      </c>
    </row>
    <row r="46" spans="1:7" x14ac:dyDescent="0.35">
      <c r="A46" s="1"/>
      <c r="B46" s="86" t="s">
        <v>69</v>
      </c>
      <c r="C46" s="86" t="s">
        <v>1070</v>
      </c>
      <c r="D46" s="86" t="s">
        <v>1549</v>
      </c>
      <c r="E46" s="86" t="s">
        <v>1510</v>
      </c>
      <c r="F46" s="86" t="s">
        <v>1511</v>
      </c>
      <c r="G46" s="148">
        <v>0</v>
      </c>
    </row>
    <row r="47" spans="1:7" x14ac:dyDescent="0.35">
      <c r="A47" s="1"/>
      <c r="B47" s="86" t="s">
        <v>69</v>
      </c>
      <c r="C47" s="86" t="s">
        <v>1070</v>
      </c>
      <c r="D47" s="86" t="s">
        <v>1550</v>
      </c>
      <c r="E47" s="86" t="s">
        <v>1510</v>
      </c>
      <c r="F47" s="86" t="s">
        <v>1511</v>
      </c>
      <c r="G47" s="148">
        <v>0</v>
      </c>
    </row>
    <row r="48" spans="1:7" x14ac:dyDescent="0.35">
      <c r="A48" s="1"/>
      <c r="B48" s="86" t="s">
        <v>69</v>
      </c>
      <c r="C48" s="86" t="s">
        <v>1070</v>
      </c>
      <c r="D48" s="86" t="s">
        <v>1551</v>
      </c>
      <c r="E48" s="86" t="s">
        <v>1510</v>
      </c>
      <c r="F48" s="86" t="s">
        <v>1511</v>
      </c>
      <c r="G48" s="148">
        <v>0</v>
      </c>
    </row>
    <row r="49" spans="1:7" x14ac:dyDescent="0.35">
      <c r="A49" s="1"/>
      <c r="B49" s="86" t="s">
        <v>77</v>
      </c>
      <c r="C49" s="86" t="s">
        <v>78</v>
      </c>
      <c r="D49" s="86" t="s">
        <v>1552</v>
      </c>
      <c r="E49" s="86" t="s">
        <v>1510</v>
      </c>
      <c r="F49" s="86" t="s">
        <v>1511</v>
      </c>
      <c r="G49" s="148">
        <v>0</v>
      </c>
    </row>
    <row r="50" spans="1:7" x14ac:dyDescent="0.35">
      <c r="A50" s="1"/>
      <c r="B50" s="86" t="s">
        <v>77</v>
      </c>
      <c r="C50" s="86" t="s">
        <v>78</v>
      </c>
      <c r="D50" s="86" t="s">
        <v>1552</v>
      </c>
      <c r="E50" s="86" t="s">
        <v>1535</v>
      </c>
      <c r="F50" s="86" t="s">
        <v>1511</v>
      </c>
      <c r="G50" s="148">
        <v>0</v>
      </c>
    </row>
    <row r="51" spans="1:7" x14ac:dyDescent="0.35">
      <c r="A51" s="1"/>
      <c r="B51" s="86" t="s">
        <v>77</v>
      </c>
      <c r="C51" s="86" t="s">
        <v>78</v>
      </c>
      <c r="D51" s="86" t="s">
        <v>1553</v>
      </c>
      <c r="E51" s="86" t="s">
        <v>1510</v>
      </c>
      <c r="F51" s="86" t="s">
        <v>1511</v>
      </c>
      <c r="G51" s="148">
        <v>0</v>
      </c>
    </row>
    <row r="52" spans="1:7" x14ac:dyDescent="0.35">
      <c r="A52" s="1"/>
      <c r="B52" s="86" t="s">
        <v>77</v>
      </c>
      <c r="C52" s="86" t="s">
        <v>78</v>
      </c>
      <c r="D52" s="86" t="s">
        <v>1553</v>
      </c>
      <c r="E52" s="86" t="s">
        <v>1535</v>
      </c>
      <c r="F52" s="86" t="s">
        <v>1511</v>
      </c>
      <c r="G52" s="148">
        <v>0</v>
      </c>
    </row>
    <row r="53" spans="1:7" x14ac:dyDescent="0.35">
      <c r="A53" s="1"/>
      <c r="B53" s="86" t="s">
        <v>580</v>
      </c>
      <c r="C53" s="86" t="s">
        <v>1075</v>
      </c>
      <c r="D53" s="86" t="s">
        <v>1554</v>
      </c>
      <c r="E53" s="86" t="s">
        <v>1555</v>
      </c>
      <c r="F53" s="86" t="s">
        <v>1511</v>
      </c>
      <c r="G53" s="148">
        <v>1741430.99</v>
      </c>
    </row>
    <row r="54" spans="1:7" x14ac:dyDescent="0.35">
      <c r="A54" s="1"/>
      <c r="B54" s="86" t="s">
        <v>580</v>
      </c>
      <c r="C54" s="86" t="s">
        <v>1075</v>
      </c>
      <c r="D54" s="86" t="s">
        <v>1554</v>
      </c>
      <c r="E54" s="86" t="s">
        <v>1556</v>
      </c>
      <c r="F54" s="86" t="s">
        <v>1511</v>
      </c>
      <c r="G54" s="148">
        <v>251932.06</v>
      </c>
    </row>
    <row r="55" spans="1:7" x14ac:dyDescent="0.35">
      <c r="A55" s="1"/>
      <c r="B55" s="86" t="s">
        <v>580</v>
      </c>
      <c r="C55" s="86" t="s">
        <v>1075</v>
      </c>
      <c r="D55" s="86" t="s">
        <v>1554</v>
      </c>
      <c r="E55" s="86" t="s">
        <v>1557</v>
      </c>
      <c r="F55" s="86" t="s">
        <v>1511</v>
      </c>
      <c r="G55" s="148">
        <v>0</v>
      </c>
    </row>
    <row r="56" spans="1:7" x14ac:dyDescent="0.35">
      <c r="A56" s="1"/>
      <c r="B56" s="86" t="s">
        <v>580</v>
      </c>
      <c r="C56" s="86" t="s">
        <v>1075</v>
      </c>
      <c r="D56" s="86" t="s">
        <v>1558</v>
      </c>
      <c r="E56" s="86" t="s">
        <v>1555</v>
      </c>
      <c r="F56" s="86" t="s">
        <v>1511</v>
      </c>
      <c r="G56" s="148">
        <v>2168099.0099999998</v>
      </c>
    </row>
    <row r="57" spans="1:7" x14ac:dyDescent="0.35">
      <c r="A57" s="1"/>
      <c r="B57" s="86" t="s">
        <v>580</v>
      </c>
      <c r="C57" s="86" t="s">
        <v>1075</v>
      </c>
      <c r="D57" s="86" t="s">
        <v>1558</v>
      </c>
      <c r="E57" s="86" t="s">
        <v>1556</v>
      </c>
      <c r="F57" s="86" t="s">
        <v>1511</v>
      </c>
      <c r="G57" s="148">
        <v>313657.94</v>
      </c>
    </row>
    <row r="58" spans="1:7" x14ac:dyDescent="0.35">
      <c r="A58" s="1"/>
      <c r="B58" s="86" t="s">
        <v>580</v>
      </c>
      <c r="C58" s="86" t="s">
        <v>1075</v>
      </c>
      <c r="D58" s="86" t="s">
        <v>1558</v>
      </c>
      <c r="E58" s="86" t="s">
        <v>1557</v>
      </c>
      <c r="F58" s="86" t="s">
        <v>1511</v>
      </c>
      <c r="G58" s="148">
        <v>0</v>
      </c>
    </row>
    <row r="59" spans="1:7" x14ac:dyDescent="0.35">
      <c r="A59" s="1"/>
      <c r="B59" s="86" t="s">
        <v>266</v>
      </c>
      <c r="C59" s="86" t="s">
        <v>1081</v>
      </c>
      <c r="D59" s="86" t="s">
        <v>1081</v>
      </c>
      <c r="E59" s="86" t="s">
        <v>1510</v>
      </c>
      <c r="F59" s="86" t="s">
        <v>1511</v>
      </c>
      <c r="G59" s="148">
        <v>0</v>
      </c>
    </row>
    <row r="60" spans="1:7" x14ac:dyDescent="0.35">
      <c r="A60" s="1"/>
      <c r="B60" s="86" t="s">
        <v>266</v>
      </c>
      <c r="C60" s="86" t="s">
        <v>1082</v>
      </c>
      <c r="D60" s="86" t="s">
        <v>1082</v>
      </c>
      <c r="E60" s="86" t="s">
        <v>1510</v>
      </c>
      <c r="F60" s="86" t="s">
        <v>1511</v>
      </c>
      <c r="G60" s="148">
        <v>0.38990000000000002</v>
      </c>
    </row>
    <row r="61" spans="1:7" x14ac:dyDescent="0.35">
      <c r="A61" s="1"/>
      <c r="B61" s="86" t="s">
        <v>80</v>
      </c>
      <c r="C61" s="86" t="s">
        <v>84</v>
      </c>
      <c r="D61" s="86" t="s">
        <v>1559</v>
      </c>
      <c r="E61" s="86" t="s">
        <v>1535</v>
      </c>
      <c r="F61" s="86" t="s">
        <v>1511</v>
      </c>
      <c r="G61" s="148">
        <v>993237.41500000004</v>
      </c>
    </row>
    <row r="62" spans="1:7" x14ac:dyDescent="0.35">
      <c r="A62" s="1"/>
      <c r="B62" s="86" t="s">
        <v>80</v>
      </c>
      <c r="C62" s="86" t="s">
        <v>84</v>
      </c>
      <c r="D62" s="86" t="s">
        <v>1560</v>
      </c>
      <c r="E62" s="86" t="s">
        <v>1535</v>
      </c>
      <c r="F62" s="86" t="s">
        <v>1511</v>
      </c>
      <c r="G62" s="148">
        <v>956674.68500000006</v>
      </c>
    </row>
    <row r="63" spans="1:7" x14ac:dyDescent="0.35">
      <c r="A63" s="1"/>
      <c r="B63" s="86" t="s">
        <v>80</v>
      </c>
      <c r="C63" s="86" t="s">
        <v>84</v>
      </c>
      <c r="D63" s="86" t="s">
        <v>1561</v>
      </c>
      <c r="E63" s="86" t="s">
        <v>1535</v>
      </c>
      <c r="F63" s="86" t="s">
        <v>1511</v>
      </c>
      <c r="G63" s="148">
        <v>953786.277</v>
      </c>
    </row>
    <row r="64" spans="1:7" x14ac:dyDescent="0.35">
      <c r="A64" s="1"/>
      <c r="B64" s="86" t="s">
        <v>80</v>
      </c>
      <c r="C64" s="86" t="s">
        <v>87</v>
      </c>
      <c r="D64" s="86" t="s">
        <v>1562</v>
      </c>
      <c r="E64" s="86" t="s">
        <v>1535</v>
      </c>
      <c r="F64" s="86" t="s">
        <v>1511</v>
      </c>
      <c r="G64" s="148">
        <v>1244821.69</v>
      </c>
    </row>
    <row r="65" spans="1:7" x14ac:dyDescent="0.35">
      <c r="A65" s="1"/>
      <c r="B65" s="86" t="s">
        <v>312</v>
      </c>
      <c r="C65" s="86" t="s">
        <v>1087</v>
      </c>
      <c r="D65" s="86" t="s">
        <v>1563</v>
      </c>
      <c r="E65" s="86" t="s">
        <v>1510</v>
      </c>
      <c r="F65" s="86" t="s">
        <v>1511</v>
      </c>
      <c r="G65" s="148">
        <v>0</v>
      </c>
    </row>
    <row r="66" spans="1:7" x14ac:dyDescent="0.35">
      <c r="A66" s="1"/>
      <c r="B66" s="86" t="s">
        <v>110</v>
      </c>
      <c r="C66" s="86" t="s">
        <v>1094</v>
      </c>
      <c r="D66" s="86" t="s">
        <v>1564</v>
      </c>
      <c r="E66" s="86" t="s">
        <v>1510</v>
      </c>
      <c r="F66" s="86" t="s">
        <v>1511</v>
      </c>
      <c r="G66" s="148">
        <v>0</v>
      </c>
    </row>
    <row r="67" spans="1:7" x14ac:dyDescent="0.35">
      <c r="A67" s="1"/>
      <c r="B67" s="86" t="s">
        <v>110</v>
      </c>
      <c r="C67" s="86" t="s">
        <v>1094</v>
      </c>
      <c r="D67" s="86" t="s">
        <v>1564</v>
      </c>
      <c r="E67" s="86" t="s">
        <v>1535</v>
      </c>
      <c r="F67" s="86" t="s">
        <v>1511</v>
      </c>
      <c r="G67" s="148">
        <v>0</v>
      </c>
    </row>
    <row r="68" spans="1:7" x14ac:dyDescent="0.35">
      <c r="A68" s="1"/>
      <c r="B68" s="86" t="s">
        <v>110</v>
      </c>
      <c r="C68" s="86" t="s">
        <v>1094</v>
      </c>
      <c r="D68" s="86" t="s">
        <v>1095</v>
      </c>
      <c r="E68" s="86" t="s">
        <v>1510</v>
      </c>
      <c r="F68" s="86" t="s">
        <v>1511</v>
      </c>
      <c r="G68" s="148">
        <v>0</v>
      </c>
    </row>
    <row r="69" spans="1:7" x14ac:dyDescent="0.35">
      <c r="A69" s="1"/>
      <c r="B69" s="86" t="s">
        <v>110</v>
      </c>
      <c r="C69" s="86" t="s">
        <v>1094</v>
      </c>
      <c r="D69" s="86" t="s">
        <v>1095</v>
      </c>
      <c r="E69" s="86" t="s">
        <v>1535</v>
      </c>
      <c r="F69" s="86" t="s">
        <v>1511</v>
      </c>
      <c r="G69" s="148">
        <v>0</v>
      </c>
    </row>
    <row r="70" spans="1:7" x14ac:dyDescent="0.35">
      <c r="A70" s="1"/>
      <c r="B70" s="86" t="s">
        <v>110</v>
      </c>
      <c r="C70" s="86" t="s">
        <v>1094</v>
      </c>
      <c r="D70" s="86" t="s">
        <v>1565</v>
      </c>
      <c r="E70" s="86" t="s">
        <v>1510</v>
      </c>
      <c r="F70" s="86" t="s">
        <v>1511</v>
      </c>
      <c r="G70" s="148">
        <v>0</v>
      </c>
    </row>
    <row r="71" spans="1:7" x14ac:dyDescent="0.35">
      <c r="A71" s="1"/>
      <c r="B71" s="86" t="s">
        <v>110</v>
      </c>
      <c r="C71" s="86" t="s">
        <v>1094</v>
      </c>
      <c r="D71" s="86" t="s">
        <v>1565</v>
      </c>
      <c r="E71" s="86" t="s">
        <v>1535</v>
      </c>
      <c r="F71" s="86" t="s">
        <v>1511</v>
      </c>
      <c r="G71" s="148">
        <v>0</v>
      </c>
    </row>
    <row r="72" spans="1:7" x14ac:dyDescent="0.35">
      <c r="A72" s="1"/>
      <c r="B72" s="86" t="s">
        <v>110</v>
      </c>
      <c r="C72" s="86" t="s">
        <v>1097</v>
      </c>
      <c r="D72" s="86" t="s">
        <v>1566</v>
      </c>
      <c r="E72" s="86" t="s">
        <v>1535</v>
      </c>
      <c r="F72" s="86" t="s">
        <v>1511</v>
      </c>
      <c r="G72" s="148">
        <v>516420</v>
      </c>
    </row>
    <row r="73" spans="1:7" x14ac:dyDescent="0.35">
      <c r="A73" s="1"/>
      <c r="B73" s="86" t="s">
        <v>110</v>
      </c>
      <c r="C73" s="86" t="s">
        <v>115</v>
      </c>
      <c r="D73" s="86" t="s">
        <v>115</v>
      </c>
      <c r="E73" s="86" t="s">
        <v>1535</v>
      </c>
      <c r="F73" s="86" t="s">
        <v>1511</v>
      </c>
      <c r="G73" s="148">
        <v>1666392</v>
      </c>
    </row>
    <row r="74" spans="1:7" x14ac:dyDescent="0.35">
      <c r="A74" s="1"/>
      <c r="B74" s="86" t="s">
        <v>110</v>
      </c>
      <c r="C74" s="86" t="s">
        <v>115</v>
      </c>
      <c r="D74" s="86" t="s">
        <v>1567</v>
      </c>
      <c r="E74" s="86" t="s">
        <v>1510</v>
      </c>
      <c r="F74" s="86" t="s">
        <v>1511</v>
      </c>
      <c r="G74" s="148">
        <v>0</v>
      </c>
    </row>
    <row r="75" spans="1:7" x14ac:dyDescent="0.35">
      <c r="A75" s="1"/>
      <c r="B75" s="86" t="s">
        <v>110</v>
      </c>
      <c r="C75" s="86" t="s">
        <v>115</v>
      </c>
      <c r="D75" s="86" t="s">
        <v>1568</v>
      </c>
      <c r="E75" s="86" t="s">
        <v>1510</v>
      </c>
      <c r="F75" s="86" t="s">
        <v>1511</v>
      </c>
      <c r="G75" s="148">
        <v>0</v>
      </c>
    </row>
    <row r="76" spans="1:7" x14ac:dyDescent="0.35">
      <c r="A76" s="1"/>
      <c r="B76" s="86" t="s">
        <v>345</v>
      </c>
      <c r="C76" s="86" t="s">
        <v>993</v>
      </c>
      <c r="D76" s="86" t="s">
        <v>1569</v>
      </c>
      <c r="E76" s="86" t="s">
        <v>1570</v>
      </c>
      <c r="F76" s="86" t="s">
        <v>1511</v>
      </c>
      <c r="G76" s="148">
        <v>19124.18</v>
      </c>
    </row>
    <row r="77" spans="1:7" x14ac:dyDescent="0.35">
      <c r="A77" s="1"/>
      <c r="B77" s="86" t="s">
        <v>345</v>
      </c>
      <c r="C77" s="86" t="s">
        <v>993</v>
      </c>
      <c r="D77" s="86" t="s">
        <v>1571</v>
      </c>
      <c r="E77" s="86" t="s">
        <v>1570</v>
      </c>
      <c r="F77" s="86" t="s">
        <v>1511</v>
      </c>
      <c r="G77" s="148">
        <v>0</v>
      </c>
    </row>
    <row r="78" spans="1:7" x14ac:dyDescent="0.35">
      <c r="A78" s="1"/>
      <c r="B78" s="86" t="s">
        <v>345</v>
      </c>
      <c r="C78" s="86" t="s">
        <v>993</v>
      </c>
      <c r="D78" s="86" t="s">
        <v>1572</v>
      </c>
      <c r="E78" s="86" t="s">
        <v>1570</v>
      </c>
      <c r="F78" s="86" t="s">
        <v>1511</v>
      </c>
      <c r="G78" s="148">
        <v>19149.82</v>
      </c>
    </row>
    <row r="79" spans="1:7" x14ac:dyDescent="0.35">
      <c r="A79" s="1"/>
      <c r="B79" s="86" t="s">
        <v>345</v>
      </c>
      <c r="C79" s="86" t="s">
        <v>1103</v>
      </c>
      <c r="D79" s="86" t="s">
        <v>1573</v>
      </c>
      <c r="E79" s="86" t="s">
        <v>1570</v>
      </c>
      <c r="F79" s="86" t="s">
        <v>1511</v>
      </c>
      <c r="G79" s="148">
        <v>0</v>
      </c>
    </row>
    <row r="80" spans="1:7" x14ac:dyDescent="0.35">
      <c r="A80" s="1"/>
      <c r="B80" s="86" t="s">
        <v>345</v>
      </c>
      <c r="C80" s="86" t="s">
        <v>1103</v>
      </c>
      <c r="D80" s="86" t="s">
        <v>1574</v>
      </c>
      <c r="E80" s="86" t="s">
        <v>1570</v>
      </c>
      <c r="F80" s="86" t="s">
        <v>1511</v>
      </c>
      <c r="G80" s="148">
        <v>15990.23</v>
      </c>
    </row>
    <row r="81" spans="1:7" x14ac:dyDescent="0.35">
      <c r="A81" s="1"/>
      <c r="B81" s="86" t="s">
        <v>345</v>
      </c>
      <c r="C81" s="86" t="s">
        <v>1104</v>
      </c>
      <c r="D81" s="86" t="s">
        <v>1575</v>
      </c>
      <c r="E81" s="86" t="s">
        <v>1570</v>
      </c>
      <c r="F81" s="86" t="s">
        <v>1511</v>
      </c>
      <c r="G81" s="148">
        <v>16770</v>
      </c>
    </row>
    <row r="82" spans="1:7" x14ac:dyDescent="0.35">
      <c r="A82" s="1"/>
      <c r="B82" s="86" t="s">
        <v>345</v>
      </c>
      <c r="C82" s="86" t="s">
        <v>1104</v>
      </c>
      <c r="D82" s="86" t="s">
        <v>1576</v>
      </c>
      <c r="E82" s="86" t="s">
        <v>1570</v>
      </c>
      <c r="F82" s="86" t="s">
        <v>1511</v>
      </c>
      <c r="G82" s="148">
        <v>16770</v>
      </c>
    </row>
    <row r="83" spans="1:7" x14ac:dyDescent="0.35">
      <c r="A83" s="1"/>
      <c r="B83" s="86" t="s">
        <v>345</v>
      </c>
      <c r="C83" s="86" t="s">
        <v>1105</v>
      </c>
      <c r="D83" s="86" t="s">
        <v>1241</v>
      </c>
      <c r="E83" s="86" t="s">
        <v>1570</v>
      </c>
      <c r="F83" s="86" t="s">
        <v>1511</v>
      </c>
      <c r="G83" s="148">
        <v>12924.47</v>
      </c>
    </row>
    <row r="84" spans="1:7" x14ac:dyDescent="0.35">
      <c r="A84" s="1"/>
      <c r="B84" s="86" t="s">
        <v>345</v>
      </c>
      <c r="C84" s="86" t="s">
        <v>1105</v>
      </c>
      <c r="D84" s="86" t="s">
        <v>347</v>
      </c>
      <c r="E84" s="86" t="s">
        <v>1570</v>
      </c>
      <c r="F84" s="86" t="s">
        <v>1511</v>
      </c>
      <c r="G84" s="148">
        <v>0</v>
      </c>
    </row>
    <row r="85" spans="1:7" ht="25" x14ac:dyDescent="0.35">
      <c r="A85" s="1"/>
      <c r="B85" s="86" t="s">
        <v>541</v>
      </c>
      <c r="C85" s="86" t="s">
        <v>1106</v>
      </c>
      <c r="D85" s="86" t="s">
        <v>620</v>
      </c>
      <c r="E85" s="86" t="s">
        <v>1510</v>
      </c>
      <c r="F85" s="86" t="s">
        <v>1511</v>
      </c>
      <c r="G85" s="148">
        <v>0</v>
      </c>
    </row>
    <row r="86" spans="1:7" ht="25" x14ac:dyDescent="0.35">
      <c r="A86" s="1"/>
      <c r="B86" s="86" t="s">
        <v>541</v>
      </c>
      <c r="C86" s="86" t="s">
        <v>1106</v>
      </c>
      <c r="D86" s="86" t="s">
        <v>621</v>
      </c>
      <c r="E86" s="86" t="s">
        <v>1510</v>
      </c>
      <c r="F86" s="86" t="s">
        <v>1511</v>
      </c>
      <c r="G86" s="148">
        <v>0</v>
      </c>
    </row>
    <row r="87" spans="1:7" x14ac:dyDescent="0.35">
      <c r="A87" s="1"/>
      <c r="B87" s="86" t="s">
        <v>121</v>
      </c>
      <c r="C87" s="86" t="s">
        <v>122</v>
      </c>
      <c r="D87" s="86" t="s">
        <v>1577</v>
      </c>
      <c r="E87" s="86" t="s">
        <v>1510</v>
      </c>
      <c r="F87" s="86" t="s">
        <v>1511</v>
      </c>
      <c r="G87" s="148">
        <v>0</v>
      </c>
    </row>
    <row r="88" spans="1:7" x14ac:dyDescent="0.35">
      <c r="A88" s="1"/>
      <c r="B88" s="86" t="s">
        <v>121</v>
      </c>
      <c r="C88" s="86" t="s">
        <v>122</v>
      </c>
      <c r="D88" s="86" t="s">
        <v>1578</v>
      </c>
      <c r="E88" s="86" t="s">
        <v>1510</v>
      </c>
      <c r="F88" s="86" t="s">
        <v>1511</v>
      </c>
      <c r="G88" s="148">
        <v>0</v>
      </c>
    </row>
    <row r="89" spans="1:7" x14ac:dyDescent="0.35">
      <c r="A89" s="1"/>
      <c r="B89" s="86" t="s">
        <v>121</v>
      </c>
      <c r="C89" s="86" t="s">
        <v>122</v>
      </c>
      <c r="D89" s="86" t="s">
        <v>1579</v>
      </c>
      <c r="E89" s="86" t="s">
        <v>1510</v>
      </c>
      <c r="F89" s="86" t="s">
        <v>1511</v>
      </c>
      <c r="G89" s="148">
        <v>0</v>
      </c>
    </row>
    <row r="90" spans="1:7" x14ac:dyDescent="0.35">
      <c r="A90" s="1"/>
      <c r="B90" s="86" t="s">
        <v>121</v>
      </c>
      <c r="C90" s="86" t="s">
        <v>122</v>
      </c>
      <c r="D90" s="86" t="s">
        <v>1580</v>
      </c>
      <c r="E90" s="86" t="s">
        <v>1510</v>
      </c>
      <c r="F90" s="86" t="s">
        <v>1511</v>
      </c>
      <c r="G90" s="148">
        <v>0</v>
      </c>
    </row>
    <row r="91" spans="1:7" x14ac:dyDescent="0.35">
      <c r="A91" s="1"/>
      <c r="B91" s="86" t="s">
        <v>539</v>
      </c>
      <c r="C91" s="86" t="s">
        <v>1110</v>
      </c>
      <c r="D91" s="86" t="s">
        <v>1111</v>
      </c>
      <c r="E91" s="86" t="s">
        <v>1510</v>
      </c>
      <c r="F91" s="86" t="s">
        <v>1511</v>
      </c>
      <c r="G91" s="148">
        <v>0</v>
      </c>
    </row>
    <row r="92" spans="1:7" x14ac:dyDescent="0.35">
      <c r="A92" s="1"/>
      <c r="B92" s="86" t="s">
        <v>539</v>
      </c>
      <c r="C92" s="86" t="s">
        <v>1110</v>
      </c>
      <c r="D92" s="86" t="s">
        <v>1581</v>
      </c>
      <c r="E92" s="86" t="s">
        <v>1510</v>
      </c>
      <c r="F92" s="86" t="s">
        <v>1511</v>
      </c>
      <c r="G92" s="148">
        <v>0</v>
      </c>
    </row>
    <row r="93" spans="1:7" x14ac:dyDescent="0.35">
      <c r="A93" s="1"/>
      <c r="B93" s="86" t="s">
        <v>539</v>
      </c>
      <c r="C93" s="86" t="s">
        <v>1110</v>
      </c>
      <c r="D93" s="86" t="s">
        <v>1581</v>
      </c>
      <c r="E93" s="86" t="s">
        <v>1513</v>
      </c>
      <c r="F93" s="86" t="s">
        <v>1511</v>
      </c>
      <c r="G93" s="148">
        <v>0</v>
      </c>
    </row>
    <row r="94" spans="1:7" x14ac:dyDescent="0.35">
      <c r="A94" s="1"/>
      <c r="B94" s="86" t="s">
        <v>539</v>
      </c>
      <c r="C94" s="86" t="s">
        <v>1110</v>
      </c>
      <c r="D94" s="86" t="s">
        <v>1582</v>
      </c>
      <c r="E94" s="86" t="s">
        <v>1510</v>
      </c>
      <c r="F94" s="86" t="s">
        <v>1511</v>
      </c>
      <c r="G94" s="148">
        <v>0</v>
      </c>
    </row>
    <row r="95" spans="1:7" x14ac:dyDescent="0.35">
      <c r="A95" s="1"/>
      <c r="B95" s="86" t="s">
        <v>539</v>
      </c>
      <c r="C95" s="86" t="s">
        <v>1110</v>
      </c>
      <c r="D95" s="86" t="s">
        <v>1582</v>
      </c>
      <c r="E95" s="86" t="s">
        <v>1513</v>
      </c>
      <c r="F95" s="86" t="s">
        <v>1511</v>
      </c>
      <c r="G95" s="148">
        <v>0</v>
      </c>
    </row>
    <row r="96" spans="1:7" x14ac:dyDescent="0.35">
      <c r="A96" s="1"/>
      <c r="B96" s="86" t="s">
        <v>539</v>
      </c>
      <c r="C96" s="86" t="s">
        <v>1110</v>
      </c>
      <c r="D96" s="86" t="s">
        <v>1583</v>
      </c>
      <c r="E96" s="86" t="s">
        <v>1510</v>
      </c>
      <c r="F96" s="86" t="s">
        <v>1511</v>
      </c>
      <c r="G96" s="148">
        <v>0</v>
      </c>
    </row>
    <row r="97" spans="1:7" x14ac:dyDescent="0.35">
      <c r="A97" s="1"/>
      <c r="B97" s="86" t="s">
        <v>539</v>
      </c>
      <c r="C97" s="86" t="s">
        <v>1110</v>
      </c>
      <c r="D97" s="86" t="s">
        <v>1583</v>
      </c>
      <c r="E97" s="86" t="s">
        <v>1513</v>
      </c>
      <c r="F97" s="86" t="s">
        <v>1511</v>
      </c>
      <c r="G97" s="148">
        <v>0</v>
      </c>
    </row>
    <row r="98" spans="1:7" x14ac:dyDescent="0.35">
      <c r="A98" s="1"/>
      <c r="B98" s="86" t="s">
        <v>127</v>
      </c>
      <c r="C98" s="86" t="s">
        <v>1115</v>
      </c>
      <c r="D98" s="86" t="s">
        <v>673</v>
      </c>
      <c r="E98" s="86" t="s">
        <v>1535</v>
      </c>
      <c r="F98" s="86" t="s">
        <v>1511</v>
      </c>
      <c r="G98" s="148">
        <v>1352037</v>
      </c>
    </row>
    <row r="99" spans="1:7" x14ac:dyDescent="0.35">
      <c r="A99" s="1"/>
      <c r="B99" s="86" t="s">
        <v>130</v>
      </c>
      <c r="C99" s="86" t="s">
        <v>1116</v>
      </c>
      <c r="D99" s="86" t="s">
        <v>1584</v>
      </c>
      <c r="E99" s="86" t="s">
        <v>1535</v>
      </c>
      <c r="F99" s="86" t="s">
        <v>1511</v>
      </c>
      <c r="G99" s="148">
        <v>0</v>
      </c>
    </row>
    <row r="100" spans="1:7" x14ac:dyDescent="0.35">
      <c r="A100" s="1"/>
      <c r="B100" s="86" t="s">
        <v>130</v>
      </c>
      <c r="C100" s="86" t="s">
        <v>1116</v>
      </c>
      <c r="D100" s="86" t="s">
        <v>1585</v>
      </c>
      <c r="E100" s="86" t="s">
        <v>1535</v>
      </c>
      <c r="F100" s="86" t="s">
        <v>1511</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726562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5" t="s">
        <v>0</v>
      </c>
      <c r="C3" s="196"/>
      <c r="D3" s="196"/>
      <c r="E3" s="196"/>
      <c r="F3" s="196"/>
      <c r="G3" s="19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9" t="s">
        <v>529</v>
      </c>
      <c r="C6" s="199" t="s">
        <v>1586</v>
      </c>
      <c r="D6" s="199"/>
      <c r="E6" s="199"/>
      <c r="F6" s="199"/>
      <c r="G6" s="199"/>
      <c r="H6" s="199"/>
      <c r="I6" s="199"/>
      <c r="J6" s="199"/>
      <c r="K6" s="199"/>
      <c r="L6" s="199"/>
      <c r="M6" s="199"/>
      <c r="N6" s="199"/>
      <c r="O6" s="199"/>
      <c r="P6" s="199"/>
    </row>
    <row r="7" spans="1:16" ht="40" customHeight="1" x14ac:dyDescent="0.35">
      <c r="A7" s="1"/>
      <c r="B7" s="199"/>
      <c r="C7" s="3" t="s">
        <v>223</v>
      </c>
      <c r="D7" s="3" t="s">
        <v>62</v>
      </c>
      <c r="E7" s="3" t="s">
        <v>69</v>
      </c>
      <c r="F7" s="3" t="s">
        <v>69</v>
      </c>
      <c r="G7" s="3" t="s">
        <v>77</v>
      </c>
      <c r="H7" s="3" t="s">
        <v>580</v>
      </c>
      <c r="I7" s="3" t="s">
        <v>80</v>
      </c>
      <c r="J7" s="3" t="s">
        <v>80</v>
      </c>
      <c r="K7" s="3" t="s">
        <v>110</v>
      </c>
      <c r="L7" s="3" t="s">
        <v>110</v>
      </c>
      <c r="M7" s="3" t="s">
        <v>110</v>
      </c>
      <c r="N7" s="3" t="s">
        <v>110</v>
      </c>
      <c r="O7" s="3" t="s">
        <v>127</v>
      </c>
      <c r="P7" s="3" t="s">
        <v>130</v>
      </c>
    </row>
    <row r="8" spans="1:16" ht="40" customHeight="1" x14ac:dyDescent="0.35">
      <c r="A8" s="1"/>
      <c r="B8" s="199"/>
      <c r="C8" s="3" t="s">
        <v>60</v>
      </c>
      <c r="D8" s="3" t="s">
        <v>67</v>
      </c>
      <c r="E8" s="3" t="s">
        <v>1587</v>
      </c>
      <c r="F8" s="3" t="s">
        <v>1588</v>
      </c>
      <c r="G8" s="3" t="s">
        <v>1589</v>
      </c>
      <c r="H8" s="3" t="s">
        <v>1590</v>
      </c>
      <c r="I8" s="3" t="s">
        <v>84</v>
      </c>
      <c r="J8" s="3" t="s">
        <v>87</v>
      </c>
      <c r="K8" s="3" t="s">
        <v>1591</v>
      </c>
      <c r="L8" s="3" t="s">
        <v>1592</v>
      </c>
      <c r="M8" s="3" t="s">
        <v>112</v>
      </c>
      <c r="N8" s="3" t="s">
        <v>1593</v>
      </c>
      <c r="O8" s="3" t="s">
        <v>1071</v>
      </c>
      <c r="P8" s="3" t="s">
        <v>1594</v>
      </c>
    </row>
    <row r="9" spans="1:16" x14ac:dyDescent="0.35">
      <c r="A9" s="1"/>
      <c r="B9" s="149" t="s">
        <v>155</v>
      </c>
      <c r="C9" s="147">
        <v>875.5</v>
      </c>
      <c r="D9" s="147">
        <v>2970.26</v>
      </c>
      <c r="E9" s="147">
        <v>92.43</v>
      </c>
      <c r="F9" s="147">
        <v>92.43</v>
      </c>
      <c r="G9" s="147">
        <v>4736.7</v>
      </c>
      <c r="H9" s="147">
        <v>499.16</v>
      </c>
      <c r="I9" s="147">
        <v>9218</v>
      </c>
      <c r="J9" s="147">
        <v>22725</v>
      </c>
      <c r="K9" s="147">
        <v>4107.1418800000001</v>
      </c>
      <c r="L9" s="147">
        <v>4390.4163399999998</v>
      </c>
      <c r="M9" s="147">
        <v>4380.8479299999999</v>
      </c>
      <c r="N9" s="147">
        <v>4389.4481699999997</v>
      </c>
      <c r="O9" s="147">
        <v>6638.9</v>
      </c>
      <c r="P9" s="147">
        <v>7042.4</v>
      </c>
    </row>
    <row r="10" spans="1:16" x14ac:dyDescent="0.35">
      <c r="A10" s="1"/>
      <c r="B10" s="149" t="s">
        <v>1595</v>
      </c>
      <c r="C10" s="147">
        <v>875.4</v>
      </c>
      <c r="D10" s="147">
        <v>2968.52</v>
      </c>
      <c r="E10" s="147">
        <v>94.16</v>
      </c>
      <c r="F10" s="147">
        <v>94.16</v>
      </c>
      <c r="G10" s="147">
        <v>4736.7</v>
      </c>
      <c r="H10" s="147">
        <v>513.87</v>
      </c>
      <c r="I10" s="147">
        <v>9365</v>
      </c>
      <c r="J10" s="147">
        <v>22684</v>
      </c>
      <c r="K10" s="147">
        <v>4151.4251700000004</v>
      </c>
      <c r="L10" s="147">
        <v>4415.9339900000004</v>
      </c>
      <c r="M10" s="147">
        <v>4407.2318999999998</v>
      </c>
      <c r="N10" s="147">
        <v>4415.4762300000002</v>
      </c>
      <c r="O10" s="147">
        <v>6640.86</v>
      </c>
      <c r="P10" s="147">
        <v>7041.7</v>
      </c>
    </row>
    <row r="11" spans="1:16" x14ac:dyDescent="0.35">
      <c r="A11" s="1"/>
      <c r="B11" s="149" t="s">
        <v>1596</v>
      </c>
      <c r="C11" s="147">
        <v>875.5</v>
      </c>
      <c r="D11" s="147">
        <v>2971.27</v>
      </c>
      <c r="E11" s="147">
        <v>95.75</v>
      </c>
      <c r="F11" s="147">
        <v>95.75</v>
      </c>
      <c r="G11" s="147">
        <v>4736.7</v>
      </c>
      <c r="H11" s="147">
        <v>506.02</v>
      </c>
      <c r="I11" s="147">
        <v>9512</v>
      </c>
      <c r="J11" s="147">
        <v>22715</v>
      </c>
      <c r="K11" s="147">
        <v>4231.9831800000002</v>
      </c>
      <c r="L11" s="147">
        <v>4455.7811700000002</v>
      </c>
      <c r="M11" s="147">
        <v>4447.0245400000003</v>
      </c>
      <c r="N11" s="147">
        <v>4455.5198700000001</v>
      </c>
      <c r="O11" s="147">
        <v>6638.9</v>
      </c>
      <c r="P11" s="147">
        <v>7041.4</v>
      </c>
    </row>
    <row r="12" spans="1:16" x14ac:dyDescent="0.35">
      <c r="A12" s="1"/>
      <c r="B12" s="149" t="s">
        <v>1597</v>
      </c>
      <c r="C12" s="147">
        <v>875.7</v>
      </c>
      <c r="D12" s="147">
        <v>2969.8</v>
      </c>
      <c r="E12" s="147">
        <v>97.08</v>
      </c>
      <c r="F12" s="147">
        <v>97.08</v>
      </c>
      <c r="G12" s="147">
        <v>4736.7</v>
      </c>
      <c r="H12" s="147">
        <v>509.95</v>
      </c>
      <c r="I12" s="147">
        <v>9659</v>
      </c>
      <c r="J12" s="147">
        <v>22829</v>
      </c>
      <c r="K12" s="147">
        <v>4285.4530299999997</v>
      </c>
      <c r="L12" s="147">
        <v>4488.5620099999996</v>
      </c>
      <c r="M12" s="147">
        <v>4479.6802500000003</v>
      </c>
      <c r="N12" s="147">
        <v>4488.3789100000004</v>
      </c>
      <c r="O12" s="147">
        <v>6638.51</v>
      </c>
      <c r="P12" s="147">
        <v>7041.6</v>
      </c>
    </row>
    <row r="13" spans="1:16" x14ac:dyDescent="0.35">
      <c r="A13" s="1"/>
      <c r="B13" s="149" t="s">
        <v>356</v>
      </c>
      <c r="C13" s="147">
        <v>875.5</v>
      </c>
      <c r="D13" s="147">
        <v>2970.32</v>
      </c>
      <c r="E13" s="147">
        <v>98.41</v>
      </c>
      <c r="F13" s="147">
        <v>98.41</v>
      </c>
      <c r="G13" s="147">
        <v>4736.7</v>
      </c>
      <c r="H13" s="147">
        <v>505.04</v>
      </c>
      <c r="I13" s="147">
        <v>9794</v>
      </c>
      <c r="J13" s="147">
        <v>22838</v>
      </c>
      <c r="K13" s="147">
        <v>4272.8511799999997</v>
      </c>
      <c r="L13" s="147">
        <v>4481.4956700000002</v>
      </c>
      <c r="M13" s="147">
        <v>4472.8679700000002</v>
      </c>
      <c r="N13" s="147">
        <v>4481.0768099999996</v>
      </c>
      <c r="O13" s="147">
        <v>6638.51</v>
      </c>
      <c r="P13" s="147">
        <v>7041.8</v>
      </c>
    </row>
    <row r="14" spans="1:16" x14ac:dyDescent="0.35">
      <c r="A14" s="1"/>
      <c r="B14" s="149" t="s">
        <v>1598</v>
      </c>
      <c r="C14" s="147">
        <v>874.2</v>
      </c>
      <c r="D14" s="147">
        <v>2970.4</v>
      </c>
      <c r="E14" s="147">
        <v>99.06</v>
      </c>
      <c r="F14" s="147">
        <v>99.06</v>
      </c>
      <c r="G14" s="147">
        <v>4736.7</v>
      </c>
      <c r="H14" s="147">
        <v>504.06</v>
      </c>
      <c r="I14" s="147">
        <v>9853</v>
      </c>
      <c r="J14" s="147">
        <v>22737</v>
      </c>
      <c r="K14" s="147">
        <v>4172.5067099999997</v>
      </c>
      <c r="L14" s="147">
        <v>4439.8819000000003</v>
      </c>
      <c r="M14" s="147">
        <v>4431.2370300000002</v>
      </c>
      <c r="N14" s="147">
        <v>4439.5027200000004</v>
      </c>
      <c r="O14" s="147">
        <v>6638.51</v>
      </c>
      <c r="P14" s="147">
        <v>7041.9</v>
      </c>
    </row>
    <row r="15" spans="1:16" x14ac:dyDescent="0.35">
      <c r="A15" s="1"/>
      <c r="B15" s="149" t="s">
        <v>263</v>
      </c>
      <c r="C15" s="147">
        <v>873</v>
      </c>
      <c r="D15" s="147">
        <v>2969.71</v>
      </c>
      <c r="E15" s="147">
        <v>98.8</v>
      </c>
      <c r="F15" s="147">
        <v>98.8</v>
      </c>
      <c r="G15" s="147">
        <v>4736.7</v>
      </c>
      <c r="H15" s="147">
        <v>508.97</v>
      </c>
      <c r="I15" s="147">
        <v>9823</v>
      </c>
      <c r="J15" s="147">
        <v>22831</v>
      </c>
      <c r="K15" s="147">
        <v>4015.2778600000001</v>
      </c>
      <c r="L15" s="147">
        <v>4345.07294</v>
      </c>
      <c r="M15" s="147">
        <v>4336.2976099999996</v>
      </c>
      <c r="N15" s="147">
        <v>4344.3405199999997</v>
      </c>
      <c r="O15" s="147">
        <v>6638.51</v>
      </c>
      <c r="P15" s="147">
        <v>7042.1</v>
      </c>
    </row>
    <row r="16" spans="1:16" x14ac:dyDescent="0.35">
      <c r="A16" s="1"/>
      <c r="B16" s="149" t="s">
        <v>216</v>
      </c>
      <c r="C16" s="147">
        <v>872</v>
      </c>
      <c r="D16" s="147" t="s">
        <v>1433</v>
      </c>
      <c r="E16" s="147">
        <v>97.86</v>
      </c>
      <c r="F16" s="147">
        <v>97.86</v>
      </c>
      <c r="G16" s="147">
        <v>4736.7</v>
      </c>
      <c r="H16" s="147">
        <v>507.98</v>
      </c>
      <c r="I16" s="147">
        <v>9759</v>
      </c>
      <c r="J16" s="147">
        <v>22851</v>
      </c>
      <c r="K16" s="147">
        <v>3967.9321300000001</v>
      </c>
      <c r="L16" s="147">
        <v>4306.2072799999996</v>
      </c>
      <c r="M16" s="147">
        <v>4297.6944000000003</v>
      </c>
      <c r="N16" s="147">
        <v>4305.5923499999999</v>
      </c>
      <c r="O16" s="147">
        <v>6638.51</v>
      </c>
      <c r="P16" s="147">
        <v>7042.3</v>
      </c>
    </row>
    <row r="17" spans="1:16" x14ac:dyDescent="0.35">
      <c r="A17" s="1"/>
      <c r="B17" s="149" t="s">
        <v>429</v>
      </c>
      <c r="C17" s="147">
        <v>870.9</v>
      </c>
      <c r="D17" s="147" t="s">
        <v>1433</v>
      </c>
      <c r="E17" s="147">
        <v>97.87</v>
      </c>
      <c r="F17" s="147">
        <v>97.87</v>
      </c>
      <c r="G17" s="147">
        <v>4736.7</v>
      </c>
      <c r="H17" s="147">
        <v>508.97</v>
      </c>
      <c r="I17" s="147">
        <v>9711</v>
      </c>
      <c r="J17" s="147">
        <v>22733</v>
      </c>
      <c r="K17" s="147">
        <v>3975.2342199999998</v>
      </c>
      <c r="L17" s="147">
        <v>4310.5255100000004</v>
      </c>
      <c r="M17" s="147">
        <v>4302.7763400000003</v>
      </c>
      <c r="N17" s="147">
        <v>4310.42137</v>
      </c>
      <c r="O17" s="147">
        <v>6638.51</v>
      </c>
      <c r="P17" s="147">
        <v>7042.8</v>
      </c>
    </row>
    <row r="18" spans="1:16" x14ac:dyDescent="0.35">
      <c r="A18" s="1"/>
      <c r="B18" s="149" t="s">
        <v>1599</v>
      </c>
      <c r="C18" s="147">
        <v>874.2</v>
      </c>
      <c r="D18" s="147" t="s">
        <v>1433</v>
      </c>
      <c r="E18" s="147">
        <v>96.95</v>
      </c>
      <c r="F18" s="147">
        <v>96.95</v>
      </c>
      <c r="G18" s="147">
        <v>4736.7</v>
      </c>
      <c r="H18" s="147">
        <v>509.95</v>
      </c>
      <c r="I18" s="147">
        <v>9649</v>
      </c>
      <c r="J18" s="147">
        <v>22806</v>
      </c>
      <c r="K18" s="147">
        <v>3805.6385</v>
      </c>
      <c r="L18" s="147">
        <v>4153.4927399999997</v>
      </c>
      <c r="M18" s="147">
        <v>4146.7422500000002</v>
      </c>
      <c r="N18" s="147">
        <v>4149.8939499999997</v>
      </c>
      <c r="O18" s="147">
        <v>6638.9</v>
      </c>
      <c r="P18" s="147">
        <v>7043.1</v>
      </c>
    </row>
    <row r="19" spans="1:16" x14ac:dyDescent="0.35">
      <c r="A19" s="1"/>
      <c r="B19" s="149" t="s">
        <v>1600</v>
      </c>
      <c r="C19" s="147">
        <v>866.4</v>
      </c>
      <c r="D19" s="147" t="s">
        <v>1433</v>
      </c>
      <c r="E19" s="147">
        <v>95.35</v>
      </c>
      <c r="F19" s="147">
        <v>95.35</v>
      </c>
      <c r="G19" s="147">
        <v>4736.7</v>
      </c>
      <c r="H19" s="147">
        <v>506.02</v>
      </c>
      <c r="I19" s="147">
        <v>9502</v>
      </c>
      <c r="J19" s="147">
        <v>22735</v>
      </c>
      <c r="K19" s="147">
        <v>3703.2920800000002</v>
      </c>
      <c r="L19" s="147">
        <v>4095.9793100000002</v>
      </c>
      <c r="M19" s="147">
        <v>4091.37878</v>
      </c>
      <c r="N19" s="147">
        <v>4092.6555600000002</v>
      </c>
      <c r="O19" s="147">
        <v>6640.47</v>
      </c>
      <c r="P19" s="147">
        <v>7043.7</v>
      </c>
    </row>
    <row r="20" spans="1:16" x14ac:dyDescent="0.35">
      <c r="A20" s="1"/>
      <c r="B20" s="149" t="s">
        <v>200</v>
      </c>
      <c r="C20" s="147">
        <v>861.8</v>
      </c>
      <c r="D20" s="147" t="s">
        <v>1433</v>
      </c>
      <c r="E20" s="147">
        <v>93.89</v>
      </c>
      <c r="F20" s="147">
        <v>93.89</v>
      </c>
      <c r="G20" s="147">
        <v>4736.7</v>
      </c>
      <c r="H20" s="147">
        <v>506.02</v>
      </c>
      <c r="I20" s="147">
        <v>9355</v>
      </c>
      <c r="J20" s="147">
        <v>22767</v>
      </c>
      <c r="K20" s="147">
        <v>3513.0859399999999</v>
      </c>
      <c r="L20" s="147">
        <v>4023.7438200000001</v>
      </c>
      <c r="M20" s="147">
        <v>4024.22867</v>
      </c>
      <c r="N20" s="147">
        <v>4021.8727100000001</v>
      </c>
      <c r="O20" s="147">
        <v>6641.65</v>
      </c>
      <c r="P20" s="147">
        <v>7043.6</v>
      </c>
    </row>
    <row r="21" spans="1:16" x14ac:dyDescent="0.35">
      <c r="A21" s="1"/>
      <c r="B21" s="149" t="s">
        <v>1601</v>
      </c>
      <c r="C21" s="147">
        <v>857.7</v>
      </c>
      <c r="D21" s="147" t="s">
        <v>1433</v>
      </c>
      <c r="E21" s="147">
        <v>92.42</v>
      </c>
      <c r="F21" s="147">
        <v>92.42</v>
      </c>
      <c r="G21" s="147">
        <v>4736.7</v>
      </c>
      <c r="H21" s="147">
        <v>508.97</v>
      </c>
      <c r="I21" s="147">
        <v>9209</v>
      </c>
      <c r="J21" s="147">
        <v>22847</v>
      </c>
      <c r="K21" s="147">
        <v>3620.0252500000001</v>
      </c>
      <c r="L21" s="147">
        <v>4046.7102100000002</v>
      </c>
      <c r="M21" s="147">
        <v>4049.6398899999999</v>
      </c>
      <c r="N21" s="147">
        <v>4045.1923400000001</v>
      </c>
      <c r="O21" s="147">
        <v>6643.22</v>
      </c>
      <c r="P21" s="147">
        <v>7043.6</v>
      </c>
    </row>
    <row r="22" spans="1:16" x14ac:dyDescent="0.35">
      <c r="A22" s="1"/>
      <c r="B22" s="149" t="s">
        <v>1602</v>
      </c>
      <c r="C22" s="147">
        <v>856.2</v>
      </c>
      <c r="D22" s="147" t="s">
        <v>1433</v>
      </c>
      <c r="E22" s="147">
        <v>92.2</v>
      </c>
      <c r="F22" s="147">
        <v>92.2</v>
      </c>
      <c r="G22" s="147">
        <v>4736.7</v>
      </c>
      <c r="H22" s="147">
        <v>507</v>
      </c>
      <c r="I22" s="147">
        <v>9194</v>
      </c>
      <c r="J22" s="147">
        <v>22742</v>
      </c>
      <c r="K22" s="147">
        <v>3631.2137600000001</v>
      </c>
      <c r="L22" s="147">
        <v>4068.30215</v>
      </c>
      <c r="M22" s="147">
        <v>4071.2661699999999</v>
      </c>
      <c r="N22" s="147">
        <v>4066.6275000000001</v>
      </c>
      <c r="O22" s="147">
        <v>6644.01</v>
      </c>
      <c r="P22" s="147">
        <v>7043.7</v>
      </c>
    </row>
    <row r="23" spans="1:16" x14ac:dyDescent="0.35">
      <c r="A23" s="1"/>
      <c r="B23" s="149" t="s">
        <v>264</v>
      </c>
      <c r="C23" s="147">
        <v>854.8</v>
      </c>
      <c r="D23" s="147" t="s">
        <v>1433</v>
      </c>
      <c r="E23" s="147">
        <v>92.48</v>
      </c>
      <c r="F23" s="147">
        <v>92.48</v>
      </c>
      <c r="G23" s="147">
        <v>4736.7</v>
      </c>
      <c r="H23" s="147">
        <v>508.97</v>
      </c>
      <c r="I23" s="147">
        <v>9195</v>
      </c>
      <c r="J23" s="147">
        <v>22665</v>
      </c>
      <c r="K23" s="147">
        <v>3708.59184</v>
      </c>
      <c r="L23" s="147">
        <v>4107.9528799999998</v>
      </c>
      <c r="M23" s="147">
        <v>4111.59897</v>
      </c>
      <c r="N23" s="147">
        <v>4106.5528899999999</v>
      </c>
      <c r="O23" s="147">
        <v>6645.18</v>
      </c>
      <c r="P23" s="147">
        <v>7043.6</v>
      </c>
    </row>
    <row r="24" spans="1:16" x14ac:dyDescent="0.35">
      <c r="A24" s="1"/>
      <c r="B24" s="149" t="s">
        <v>1603</v>
      </c>
      <c r="C24" s="147">
        <v>857.1</v>
      </c>
      <c r="D24" s="147" t="s">
        <v>1433</v>
      </c>
      <c r="E24" s="147">
        <v>92.66</v>
      </c>
      <c r="F24" s="147">
        <v>92.66</v>
      </c>
      <c r="G24" s="147">
        <v>4736.7</v>
      </c>
      <c r="H24" s="147">
        <v>507</v>
      </c>
      <c r="I24" s="147">
        <v>9197</v>
      </c>
      <c r="J24" s="147">
        <v>22691</v>
      </c>
      <c r="K24" s="147">
        <v>3793.1541400000001</v>
      </c>
      <c r="L24" s="147">
        <v>4151.3332399999999</v>
      </c>
      <c r="M24" s="147">
        <v>4154.63562</v>
      </c>
      <c r="N24" s="147">
        <v>4150.4829399999999</v>
      </c>
      <c r="O24" s="147">
        <v>6645.58</v>
      </c>
      <c r="P24" s="147">
        <v>7043.4</v>
      </c>
    </row>
    <row r="25" spans="1:16" x14ac:dyDescent="0.35">
      <c r="A25" s="1"/>
      <c r="B25" s="149" t="s">
        <v>1604</v>
      </c>
      <c r="C25" s="147">
        <v>857.1</v>
      </c>
      <c r="D25" s="147" t="s">
        <v>1433</v>
      </c>
      <c r="E25" s="147">
        <v>92.62</v>
      </c>
      <c r="F25" s="147">
        <v>92.62</v>
      </c>
      <c r="G25" s="147">
        <v>4736.7</v>
      </c>
      <c r="H25" s="147">
        <v>507</v>
      </c>
      <c r="I25" s="147">
        <v>9198</v>
      </c>
      <c r="J25" s="147">
        <v>22838</v>
      </c>
      <c r="K25" s="147">
        <v>3804.6962699999999</v>
      </c>
      <c r="L25" s="147">
        <v>4161.5406000000003</v>
      </c>
      <c r="M25" s="147">
        <v>4162.7456700000002</v>
      </c>
      <c r="N25" s="147">
        <v>4159.78737</v>
      </c>
      <c r="O25" s="147">
        <v>6644.79</v>
      </c>
      <c r="P25" s="147">
        <v>7043.3</v>
      </c>
    </row>
    <row r="26" spans="1:16" x14ac:dyDescent="0.35">
      <c r="A26" s="1"/>
      <c r="B26" s="149" t="s">
        <v>357</v>
      </c>
      <c r="C26" s="147">
        <v>860</v>
      </c>
      <c r="D26" s="147" t="s">
        <v>1433</v>
      </c>
      <c r="E26" s="147">
        <v>92.4</v>
      </c>
      <c r="F26" s="147">
        <v>92.4</v>
      </c>
      <c r="G26" s="147">
        <v>4736.7</v>
      </c>
      <c r="H26" s="147">
        <v>512.89</v>
      </c>
      <c r="I26" s="147">
        <v>9177</v>
      </c>
      <c r="J26" s="147">
        <v>23269</v>
      </c>
      <c r="K26" s="147">
        <v>3680.91507</v>
      </c>
      <c r="L26" s="147">
        <v>4133.2744599999996</v>
      </c>
      <c r="M26" s="147">
        <v>4131.3873299999996</v>
      </c>
      <c r="N26" s="147">
        <v>4130.3436300000003</v>
      </c>
      <c r="O26" s="147">
        <v>6643.22</v>
      </c>
      <c r="P26" s="147">
        <v>7041.2</v>
      </c>
    </row>
    <row r="27" spans="1:16" x14ac:dyDescent="0.35">
      <c r="A27" s="1"/>
      <c r="B27" s="149" t="s">
        <v>1605</v>
      </c>
      <c r="C27" s="147">
        <v>867.9</v>
      </c>
      <c r="D27" s="147">
        <v>2946.46</v>
      </c>
      <c r="E27" s="147">
        <v>91.65</v>
      </c>
      <c r="F27" s="147">
        <v>91.65</v>
      </c>
      <c r="G27" s="147">
        <v>4736.7</v>
      </c>
      <c r="H27" s="147">
        <v>509.95</v>
      </c>
      <c r="I27" s="147">
        <v>9094</v>
      </c>
      <c r="J27" s="147">
        <v>23353</v>
      </c>
      <c r="K27" s="147">
        <v>3646.7601800000002</v>
      </c>
      <c r="L27" s="147">
        <v>4137.5930799999996</v>
      </c>
      <c r="M27" s="147">
        <v>4131.3873299999996</v>
      </c>
      <c r="N27" s="147">
        <v>4135.4080199999999</v>
      </c>
      <c r="O27" s="147">
        <v>6640.86</v>
      </c>
      <c r="P27" s="147">
        <v>7042.8</v>
      </c>
    </row>
    <row r="28" spans="1:16" x14ac:dyDescent="0.35">
      <c r="A28" s="1"/>
      <c r="B28" s="149" t="s">
        <v>1606</v>
      </c>
      <c r="C28" s="147">
        <v>866.8</v>
      </c>
      <c r="D28" s="147">
        <v>2972.29</v>
      </c>
      <c r="E28" s="147">
        <v>90.36</v>
      </c>
      <c r="F28" s="147">
        <v>90.36</v>
      </c>
      <c r="G28" s="147">
        <v>4736.7</v>
      </c>
      <c r="H28" s="147">
        <v>510.93</v>
      </c>
      <c r="I28" s="147">
        <v>8997</v>
      </c>
      <c r="J28" s="147">
        <v>23392</v>
      </c>
      <c r="K28" s="147">
        <v>3619.5541400000002</v>
      </c>
      <c r="L28" s="147">
        <v>4133.6669899999997</v>
      </c>
      <c r="M28" s="147">
        <v>4125.3318799999997</v>
      </c>
      <c r="N28" s="147">
        <v>4131.0501100000001</v>
      </c>
      <c r="O28" s="147">
        <v>6641.26</v>
      </c>
      <c r="P28" s="147">
        <v>7042.6</v>
      </c>
    </row>
    <row r="29" spans="1:16" x14ac:dyDescent="0.35">
      <c r="A29" s="1"/>
      <c r="B29" s="149" t="s">
        <v>1607</v>
      </c>
      <c r="C29" s="147">
        <v>870.9</v>
      </c>
      <c r="D29" s="147">
        <v>2968.99</v>
      </c>
      <c r="E29" s="147">
        <v>89.27</v>
      </c>
      <c r="F29" s="147">
        <v>89.27</v>
      </c>
      <c r="G29" s="147">
        <v>4736.7</v>
      </c>
      <c r="H29" s="147">
        <v>507.98</v>
      </c>
      <c r="I29" s="147">
        <v>8893</v>
      </c>
      <c r="J29" s="147">
        <v>22822</v>
      </c>
      <c r="K29" s="147">
        <v>3682.7991499999998</v>
      </c>
      <c r="L29" s="147">
        <v>4205.5099499999997</v>
      </c>
      <c r="M29" s="147">
        <v>4197.3480200000004</v>
      </c>
      <c r="N29" s="147">
        <v>4204.5417799999996</v>
      </c>
      <c r="O29" s="147">
        <v>6640.86</v>
      </c>
      <c r="P29" s="147">
        <v>7042.2</v>
      </c>
    </row>
    <row r="30" spans="1:16" x14ac:dyDescent="0.35">
      <c r="A30" s="1"/>
      <c r="B30" s="149" t="s">
        <v>1608</v>
      </c>
      <c r="C30" s="147">
        <v>873.2</v>
      </c>
      <c r="D30" s="147">
        <v>2969.02</v>
      </c>
      <c r="E30" s="147">
        <v>88.15</v>
      </c>
      <c r="F30" s="147">
        <v>88.15</v>
      </c>
      <c r="G30" s="147">
        <v>4736.7</v>
      </c>
      <c r="H30" s="147">
        <v>509.95</v>
      </c>
      <c r="I30" s="147">
        <v>8789</v>
      </c>
      <c r="J30" s="147">
        <v>22806</v>
      </c>
      <c r="K30" s="147">
        <v>3659.95102</v>
      </c>
      <c r="L30" s="147">
        <v>4195.1065099999996</v>
      </c>
      <c r="M30" s="147">
        <v>4185.9939599999998</v>
      </c>
      <c r="N30" s="147">
        <v>4193.8240100000003</v>
      </c>
      <c r="O30" s="147">
        <v>6640.47</v>
      </c>
      <c r="P30" s="147">
        <v>7041.9</v>
      </c>
    </row>
    <row r="31" spans="1:16" x14ac:dyDescent="0.35">
      <c r="A31" s="1"/>
      <c r="B31" s="149" t="s">
        <v>1609</v>
      </c>
      <c r="C31" s="147">
        <v>873.7</v>
      </c>
      <c r="D31" s="147">
        <v>2968.5</v>
      </c>
      <c r="E31" s="147">
        <v>87.4</v>
      </c>
      <c r="F31" s="147">
        <v>87.4</v>
      </c>
      <c r="G31" s="147">
        <v>4736.7</v>
      </c>
      <c r="H31" s="147">
        <v>507.98</v>
      </c>
      <c r="I31" s="147">
        <v>8690</v>
      </c>
      <c r="J31" s="147">
        <v>22716</v>
      </c>
      <c r="K31" s="147">
        <v>3715.6585700000001</v>
      </c>
      <c r="L31" s="147">
        <v>4228.6720299999997</v>
      </c>
      <c r="M31" s="147">
        <v>4219.7311399999999</v>
      </c>
      <c r="N31" s="147">
        <v>4227.5077799999999</v>
      </c>
      <c r="O31" s="147">
        <v>6639.69</v>
      </c>
      <c r="P31" s="147">
        <v>7041.5</v>
      </c>
    </row>
    <row r="32" spans="1:16" x14ac:dyDescent="0.35">
      <c r="A32" s="1"/>
      <c r="B32" s="149" t="s">
        <v>1610</v>
      </c>
      <c r="C32" s="147">
        <v>874.4</v>
      </c>
      <c r="D32" s="147">
        <v>2970.43</v>
      </c>
      <c r="E32" s="147">
        <v>87.85</v>
      </c>
      <c r="F32" s="147">
        <v>87.85</v>
      </c>
      <c r="G32" s="147">
        <v>4736.7</v>
      </c>
      <c r="H32" s="147">
        <v>511.91</v>
      </c>
      <c r="I32" s="147">
        <v>8772</v>
      </c>
      <c r="J32" s="147">
        <v>22681</v>
      </c>
      <c r="K32" s="147">
        <v>3826.95541</v>
      </c>
      <c r="L32" s="147">
        <v>4293.2521800000004</v>
      </c>
      <c r="M32" s="147">
        <v>4283.9614899999997</v>
      </c>
      <c r="N32" s="147">
        <v>4292.2840100000003</v>
      </c>
      <c r="O32" s="147">
        <v>6639.69</v>
      </c>
      <c r="P32" s="147">
        <v>7041.2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5" t="s">
        <v>0</v>
      </c>
      <c r="C3" s="196"/>
      <c r="D3" s="196"/>
      <c r="E3" s="196"/>
      <c r="F3" s="196"/>
      <c r="G3" s="196"/>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9" t="s">
        <v>529</v>
      </c>
      <c r="C6" s="199" t="s">
        <v>1611</v>
      </c>
      <c r="D6" s="199"/>
      <c r="E6" s="199"/>
      <c r="F6" s="199"/>
      <c r="G6" s="199"/>
      <c r="H6" s="199"/>
      <c r="I6" s="199"/>
      <c r="J6" s="199"/>
      <c r="K6" s="199"/>
      <c r="L6" s="199"/>
      <c r="M6" s="199"/>
      <c r="N6" s="199"/>
      <c r="O6" s="199"/>
      <c r="P6" s="199"/>
      <c r="Q6" s="199"/>
    </row>
    <row r="7" spans="1:17" ht="40" customHeight="1" x14ac:dyDescent="0.35">
      <c r="A7" s="1"/>
      <c r="B7" s="199"/>
      <c r="C7" s="3" t="s">
        <v>223</v>
      </c>
      <c r="D7" s="3" t="s">
        <v>62</v>
      </c>
      <c r="E7" s="3" t="s">
        <v>62</v>
      </c>
      <c r="F7" s="3" t="s">
        <v>69</v>
      </c>
      <c r="G7" s="3" t="s">
        <v>69</v>
      </c>
      <c r="H7" s="3" t="s">
        <v>69</v>
      </c>
      <c r="I7" s="3" t="s">
        <v>69</v>
      </c>
      <c r="J7" s="3" t="s">
        <v>77</v>
      </c>
      <c r="K7" s="3" t="s">
        <v>580</v>
      </c>
      <c r="L7" s="3" t="s">
        <v>80</v>
      </c>
      <c r="M7" s="3" t="s">
        <v>80</v>
      </c>
      <c r="N7" s="3" t="s">
        <v>110</v>
      </c>
      <c r="O7" s="3" t="s">
        <v>110</v>
      </c>
      <c r="P7" s="3" t="s">
        <v>127</v>
      </c>
      <c r="Q7" s="3" t="s">
        <v>130</v>
      </c>
    </row>
    <row r="8" spans="1:17" ht="40" customHeight="1" x14ac:dyDescent="0.35">
      <c r="A8" s="1"/>
      <c r="B8" s="199"/>
      <c r="C8" s="3" t="s">
        <v>1042</v>
      </c>
      <c r="D8" s="3" t="s">
        <v>1048</v>
      </c>
      <c r="E8" s="3" t="s">
        <v>1049</v>
      </c>
      <c r="F8" s="3" t="s">
        <v>73</v>
      </c>
      <c r="G8" s="3" t="s">
        <v>76</v>
      </c>
      <c r="H8" s="3" t="s">
        <v>1514</v>
      </c>
      <c r="I8" s="3" t="s">
        <v>1070</v>
      </c>
      <c r="J8" s="3" t="s">
        <v>78</v>
      </c>
      <c r="K8" s="3" t="s">
        <v>1075</v>
      </c>
      <c r="L8" s="3" t="s">
        <v>84</v>
      </c>
      <c r="M8" s="3" t="s">
        <v>87</v>
      </c>
      <c r="N8" s="3" t="s">
        <v>1094</v>
      </c>
      <c r="O8" s="3" t="s">
        <v>115</v>
      </c>
      <c r="P8" s="3" t="s">
        <v>1115</v>
      </c>
      <c r="Q8" s="3" t="s">
        <v>1116</v>
      </c>
    </row>
    <row r="9" spans="1:17" x14ac:dyDescent="0.35">
      <c r="A9" s="1"/>
      <c r="B9" s="149" t="s">
        <v>155</v>
      </c>
      <c r="C9" s="147">
        <v>0</v>
      </c>
      <c r="D9" s="147">
        <v>20.366</v>
      </c>
      <c r="E9" s="147">
        <v>20.366</v>
      </c>
      <c r="F9" s="147">
        <v>17.899999999999999</v>
      </c>
      <c r="G9" s="147">
        <v>17.899999999999999</v>
      </c>
      <c r="H9" s="147">
        <v>17.899999999999999</v>
      </c>
      <c r="I9" s="147">
        <v>17.899999999999999</v>
      </c>
      <c r="J9" s="147">
        <v>17.100000000000001</v>
      </c>
      <c r="K9" s="147">
        <v>36.51</v>
      </c>
      <c r="L9" s="147">
        <v>17.8</v>
      </c>
      <c r="M9" s="147">
        <v>17.600000000000001</v>
      </c>
      <c r="N9" s="147">
        <v>22.1</v>
      </c>
      <c r="O9" s="147">
        <v>17.649999999999999</v>
      </c>
      <c r="P9" s="147">
        <v>17.09</v>
      </c>
      <c r="Q9" s="147">
        <v>25.44</v>
      </c>
    </row>
    <row r="10" spans="1:17" x14ac:dyDescent="0.35">
      <c r="A10" s="1"/>
      <c r="B10" s="149" t="s">
        <v>1595</v>
      </c>
      <c r="C10" s="147">
        <v>0</v>
      </c>
      <c r="D10" s="147">
        <v>20.609000000000002</v>
      </c>
      <c r="E10" s="147">
        <v>20.609000000000002</v>
      </c>
      <c r="F10" s="147">
        <v>17.7</v>
      </c>
      <c r="G10" s="147">
        <v>17.7</v>
      </c>
      <c r="H10" s="147">
        <v>17.7</v>
      </c>
      <c r="I10" s="147">
        <v>17.7</v>
      </c>
      <c r="J10" s="147">
        <v>17.100000000000001</v>
      </c>
      <c r="K10" s="147">
        <v>29.76</v>
      </c>
      <c r="L10" s="147">
        <v>17.7</v>
      </c>
      <c r="M10" s="147">
        <v>17.600000000000001</v>
      </c>
      <c r="N10" s="147">
        <v>22</v>
      </c>
      <c r="O10" s="147">
        <v>17.725000000000001</v>
      </c>
      <c r="P10" s="147">
        <v>16.899999999999999</v>
      </c>
      <c r="Q10" s="147">
        <v>25.27</v>
      </c>
    </row>
    <row r="11" spans="1:17" x14ac:dyDescent="0.35">
      <c r="A11" s="1"/>
      <c r="B11" s="149" t="s">
        <v>1596</v>
      </c>
      <c r="C11" s="147">
        <v>0</v>
      </c>
      <c r="D11" s="147">
        <v>21.04</v>
      </c>
      <c r="E11" s="147">
        <v>21.04</v>
      </c>
      <c r="F11" s="147">
        <v>18</v>
      </c>
      <c r="G11" s="147">
        <v>18</v>
      </c>
      <c r="H11" s="147">
        <v>18</v>
      </c>
      <c r="I11" s="147">
        <v>18</v>
      </c>
      <c r="J11" s="147">
        <v>17.399999999999999</v>
      </c>
      <c r="K11" s="147">
        <v>29.54</v>
      </c>
      <c r="L11" s="147">
        <v>17.5</v>
      </c>
      <c r="M11" s="147">
        <v>17.8</v>
      </c>
      <c r="N11" s="147">
        <v>21.98</v>
      </c>
      <c r="O11" s="147">
        <v>17.625</v>
      </c>
      <c r="P11" s="147">
        <v>16.86</v>
      </c>
      <c r="Q11" s="147">
        <v>25.34</v>
      </c>
    </row>
    <row r="12" spans="1:17" x14ac:dyDescent="0.35">
      <c r="A12" s="1"/>
      <c r="B12" s="149" t="s">
        <v>1597</v>
      </c>
      <c r="C12" s="147">
        <v>0</v>
      </c>
      <c r="D12" s="147">
        <v>21.109000000000002</v>
      </c>
      <c r="E12" s="147">
        <v>21.109000000000002</v>
      </c>
      <c r="F12" s="147">
        <v>18.2</v>
      </c>
      <c r="G12" s="147">
        <v>18.2</v>
      </c>
      <c r="H12" s="147">
        <v>18.2</v>
      </c>
      <c r="I12" s="147">
        <v>18.2</v>
      </c>
      <c r="J12" s="147">
        <v>17.3</v>
      </c>
      <c r="K12" s="147">
        <v>29.65</v>
      </c>
      <c r="L12" s="147">
        <v>17.5</v>
      </c>
      <c r="M12" s="147">
        <v>17.899999999999999</v>
      </c>
      <c r="N12" s="147">
        <v>21.95</v>
      </c>
      <c r="O12" s="147">
        <v>17.574999999999999</v>
      </c>
      <c r="P12" s="147">
        <v>16.78</v>
      </c>
      <c r="Q12" s="147">
        <v>25.41</v>
      </c>
    </row>
    <row r="13" spans="1:17" x14ac:dyDescent="0.35">
      <c r="A13" s="1"/>
      <c r="B13" s="149" t="s">
        <v>356</v>
      </c>
      <c r="C13" s="147">
        <v>0</v>
      </c>
      <c r="D13" s="147">
        <v>20.707000000000001</v>
      </c>
      <c r="E13" s="147">
        <v>20.707000000000001</v>
      </c>
      <c r="F13" s="147">
        <v>18</v>
      </c>
      <c r="G13" s="147">
        <v>18</v>
      </c>
      <c r="H13" s="147">
        <v>18</v>
      </c>
      <c r="I13" s="147">
        <v>18</v>
      </c>
      <c r="J13" s="147">
        <v>17.100000000000001</v>
      </c>
      <c r="K13" s="147">
        <v>29.77</v>
      </c>
      <c r="L13" s="147">
        <v>17.5</v>
      </c>
      <c r="M13" s="147">
        <v>17.600000000000001</v>
      </c>
      <c r="N13" s="147">
        <v>21.89</v>
      </c>
      <c r="O13" s="147">
        <v>17.524999999999999</v>
      </c>
      <c r="P13" s="147">
        <v>16.739999999999998</v>
      </c>
      <c r="Q13" s="147">
        <v>25.47</v>
      </c>
    </row>
    <row r="14" spans="1:17" x14ac:dyDescent="0.35">
      <c r="A14" s="1"/>
      <c r="B14" s="149" t="s">
        <v>1598</v>
      </c>
      <c r="C14" s="147">
        <v>0</v>
      </c>
      <c r="D14" s="147">
        <v>21.061</v>
      </c>
      <c r="E14" s="147">
        <v>21.061</v>
      </c>
      <c r="F14" s="147">
        <v>18.100000000000001</v>
      </c>
      <c r="G14" s="147">
        <v>18.100000000000001</v>
      </c>
      <c r="H14" s="147">
        <v>18.100000000000001</v>
      </c>
      <c r="I14" s="147">
        <v>18.100000000000001</v>
      </c>
      <c r="J14" s="147">
        <v>17</v>
      </c>
      <c r="K14" s="147">
        <v>29.51</v>
      </c>
      <c r="L14" s="147">
        <v>17.5</v>
      </c>
      <c r="M14" s="147">
        <v>17.5</v>
      </c>
      <c r="N14" s="147">
        <v>21.8</v>
      </c>
      <c r="O14" s="147">
        <v>17.45</v>
      </c>
      <c r="P14" s="147">
        <v>16.62</v>
      </c>
      <c r="Q14" s="147">
        <v>25.54</v>
      </c>
    </row>
    <row r="15" spans="1:17" x14ac:dyDescent="0.35">
      <c r="A15" s="1"/>
      <c r="B15" s="149" t="s">
        <v>263</v>
      </c>
      <c r="C15" s="147">
        <v>0</v>
      </c>
      <c r="D15" s="147">
        <v>21.164999999999999</v>
      </c>
      <c r="E15" s="147">
        <v>21.164999999999999</v>
      </c>
      <c r="F15" s="147">
        <v>18.2</v>
      </c>
      <c r="G15" s="147">
        <v>18.2</v>
      </c>
      <c r="H15" s="147">
        <v>18.2</v>
      </c>
      <c r="I15" s="147">
        <v>18.2</v>
      </c>
      <c r="J15" s="147">
        <v>17</v>
      </c>
      <c r="K15" s="147">
        <v>30.05</v>
      </c>
      <c r="L15" s="147">
        <v>17.5</v>
      </c>
      <c r="M15" s="147">
        <v>17.3</v>
      </c>
      <c r="N15" s="147">
        <v>20.96</v>
      </c>
      <c r="O15" s="147">
        <v>17.600000000000001</v>
      </c>
      <c r="P15" s="147">
        <v>16.53</v>
      </c>
      <c r="Q15" s="147">
        <v>25.61</v>
      </c>
    </row>
    <row r="16" spans="1:17" x14ac:dyDescent="0.35">
      <c r="A16" s="1"/>
      <c r="B16" s="149" t="s">
        <v>216</v>
      </c>
      <c r="C16" s="147">
        <v>0</v>
      </c>
      <c r="D16" s="147">
        <v>19.928999999999998</v>
      </c>
      <c r="E16" s="147">
        <v>19.928999999999998</v>
      </c>
      <c r="F16" s="147">
        <v>18.100000000000001</v>
      </c>
      <c r="G16" s="147">
        <v>18.100000000000001</v>
      </c>
      <c r="H16" s="147">
        <v>18.100000000000001</v>
      </c>
      <c r="I16" s="147">
        <v>18.100000000000001</v>
      </c>
      <c r="J16" s="147">
        <v>17</v>
      </c>
      <c r="K16" s="147">
        <v>29.73</v>
      </c>
      <c r="L16" s="147">
        <v>17.2</v>
      </c>
      <c r="M16" s="147">
        <v>18</v>
      </c>
      <c r="N16" s="147">
        <v>20.95</v>
      </c>
      <c r="O16" s="147">
        <v>17.850000000000001</v>
      </c>
      <c r="P16" s="147">
        <v>16.989999999999998</v>
      </c>
      <c r="Q16" s="147">
        <v>25.92</v>
      </c>
    </row>
    <row r="17" spans="1:17" x14ac:dyDescent="0.35">
      <c r="A17" s="1"/>
      <c r="B17" s="149" t="s">
        <v>429</v>
      </c>
      <c r="C17" s="147">
        <v>0</v>
      </c>
      <c r="D17" s="147">
        <v>20.901</v>
      </c>
      <c r="E17" s="147">
        <v>20.901</v>
      </c>
      <c r="F17" s="147">
        <v>18.100000000000001</v>
      </c>
      <c r="G17" s="147">
        <v>18.100000000000001</v>
      </c>
      <c r="H17" s="147">
        <v>18.100000000000001</v>
      </c>
      <c r="I17" s="147">
        <v>18.100000000000001</v>
      </c>
      <c r="J17" s="147">
        <v>17</v>
      </c>
      <c r="K17" s="147">
        <v>31.19</v>
      </c>
      <c r="L17" s="147">
        <v>17.399999999999999</v>
      </c>
      <c r="M17" s="147">
        <v>18.7</v>
      </c>
      <c r="N17" s="147">
        <v>20.56</v>
      </c>
      <c r="O17" s="147">
        <v>18.074999999999999</v>
      </c>
      <c r="P17" s="147">
        <v>16.940000000000001</v>
      </c>
      <c r="Q17" s="147">
        <v>27.1</v>
      </c>
    </row>
    <row r="18" spans="1:17" x14ac:dyDescent="0.35">
      <c r="A18" s="1"/>
      <c r="B18" s="149" t="s">
        <v>1599</v>
      </c>
      <c r="C18" s="147">
        <v>0</v>
      </c>
      <c r="D18" s="147">
        <v>23.297000000000001</v>
      </c>
      <c r="E18" s="147">
        <v>23.297000000000001</v>
      </c>
      <c r="F18" s="147">
        <v>18.5</v>
      </c>
      <c r="G18" s="147">
        <v>18.5</v>
      </c>
      <c r="H18" s="147">
        <v>18.5</v>
      </c>
      <c r="I18" s="147">
        <v>18.5</v>
      </c>
      <c r="J18" s="147">
        <v>17</v>
      </c>
      <c r="K18" s="147">
        <v>33.119999999999997</v>
      </c>
      <c r="L18" s="147">
        <v>17.899999999999999</v>
      </c>
      <c r="M18" s="147">
        <v>19.399999999999999</v>
      </c>
      <c r="N18" s="147">
        <v>18.62</v>
      </c>
      <c r="O18" s="147">
        <v>18.475000000000001</v>
      </c>
      <c r="P18" s="147">
        <v>17.16</v>
      </c>
      <c r="Q18" s="147">
        <v>28.7</v>
      </c>
    </row>
    <row r="19" spans="1:17" x14ac:dyDescent="0.35">
      <c r="A19" s="1"/>
      <c r="B19" s="149" t="s">
        <v>1600</v>
      </c>
      <c r="C19" s="147">
        <v>0</v>
      </c>
      <c r="D19" s="147">
        <v>25.588000000000001</v>
      </c>
      <c r="E19" s="147">
        <v>25.588000000000001</v>
      </c>
      <c r="F19" s="147">
        <v>19.8</v>
      </c>
      <c r="G19" s="147">
        <v>19.8</v>
      </c>
      <c r="H19" s="147">
        <v>19.8</v>
      </c>
      <c r="I19" s="147">
        <v>19.8</v>
      </c>
      <c r="J19" s="147">
        <v>17</v>
      </c>
      <c r="K19" s="147">
        <v>32.92</v>
      </c>
      <c r="L19" s="147">
        <v>19</v>
      </c>
      <c r="M19" s="147">
        <v>20.2</v>
      </c>
      <c r="N19" s="147">
        <v>19.989999999999998</v>
      </c>
      <c r="O19" s="147">
        <v>18.725000000000001</v>
      </c>
      <c r="P19" s="147">
        <v>18.05</v>
      </c>
      <c r="Q19" s="147">
        <v>31.43</v>
      </c>
    </row>
    <row r="20" spans="1:17" x14ac:dyDescent="0.35">
      <c r="A20" s="1"/>
      <c r="B20" s="149" t="s">
        <v>200</v>
      </c>
      <c r="C20" s="147">
        <v>0</v>
      </c>
      <c r="D20" s="147">
        <v>24.72</v>
      </c>
      <c r="E20" s="147">
        <v>24.72</v>
      </c>
      <c r="F20" s="147">
        <v>20.2</v>
      </c>
      <c r="G20" s="147">
        <v>20.2</v>
      </c>
      <c r="H20" s="147">
        <v>20.2</v>
      </c>
      <c r="I20" s="147">
        <v>20.2</v>
      </c>
      <c r="J20" s="147">
        <v>17</v>
      </c>
      <c r="K20" s="147">
        <v>32.35</v>
      </c>
      <c r="L20" s="147">
        <v>20.100000000000001</v>
      </c>
      <c r="M20" s="147">
        <v>21.4</v>
      </c>
      <c r="N20" s="147">
        <v>21.42</v>
      </c>
      <c r="O20" s="147">
        <v>19.125</v>
      </c>
      <c r="P20" s="147">
        <v>19.84</v>
      </c>
      <c r="Q20" s="147">
        <v>31.29</v>
      </c>
    </row>
    <row r="21" spans="1:17" x14ac:dyDescent="0.35">
      <c r="A21" s="1"/>
      <c r="B21" s="149" t="s">
        <v>1601</v>
      </c>
      <c r="C21" s="147">
        <v>0</v>
      </c>
      <c r="D21" s="147">
        <v>24.303999999999998</v>
      </c>
      <c r="E21" s="147">
        <v>24.303999999999998</v>
      </c>
      <c r="F21" s="147">
        <v>20.5</v>
      </c>
      <c r="G21" s="147">
        <v>20.5</v>
      </c>
      <c r="H21" s="147">
        <v>20.5</v>
      </c>
      <c r="I21" s="147">
        <v>20.5</v>
      </c>
      <c r="J21" s="147">
        <v>17</v>
      </c>
      <c r="K21" s="147">
        <v>32.46</v>
      </c>
      <c r="L21" s="147">
        <v>21.2</v>
      </c>
      <c r="M21" s="147">
        <v>22.7</v>
      </c>
      <c r="N21" s="147">
        <v>22.06</v>
      </c>
      <c r="O21" s="147">
        <v>20.125</v>
      </c>
      <c r="P21" s="147">
        <v>20.98</v>
      </c>
      <c r="Q21" s="147">
        <v>32.520000000000003</v>
      </c>
    </row>
    <row r="22" spans="1:17" x14ac:dyDescent="0.35">
      <c r="A22" s="1"/>
      <c r="B22" s="149" t="s">
        <v>1602</v>
      </c>
      <c r="C22" s="147">
        <v>0</v>
      </c>
      <c r="D22" s="147">
        <v>23.526</v>
      </c>
      <c r="E22" s="147">
        <v>23.526</v>
      </c>
      <c r="F22" s="147">
        <v>20.9</v>
      </c>
      <c r="G22" s="147">
        <v>20.9</v>
      </c>
      <c r="H22" s="147">
        <v>20.9</v>
      </c>
      <c r="I22" s="147">
        <v>20.9</v>
      </c>
      <c r="J22" s="147">
        <v>17</v>
      </c>
      <c r="K22" s="147">
        <v>32.46</v>
      </c>
      <c r="L22" s="147">
        <v>21</v>
      </c>
      <c r="M22" s="147">
        <v>22.9</v>
      </c>
      <c r="N22" s="147">
        <v>23.08</v>
      </c>
      <c r="O22" s="147">
        <v>20.149999999999999</v>
      </c>
      <c r="P22" s="147">
        <v>20.95</v>
      </c>
      <c r="Q22" s="147">
        <v>33.21</v>
      </c>
    </row>
    <row r="23" spans="1:17" x14ac:dyDescent="0.35">
      <c r="A23" s="1"/>
      <c r="B23" s="149" t="s">
        <v>264</v>
      </c>
      <c r="C23" s="147">
        <v>0</v>
      </c>
      <c r="D23" s="147">
        <v>22.797000000000001</v>
      </c>
      <c r="E23" s="147">
        <v>22.797000000000001</v>
      </c>
      <c r="F23" s="147">
        <v>20.2</v>
      </c>
      <c r="G23" s="147">
        <v>20.2</v>
      </c>
      <c r="H23" s="147">
        <v>20.2</v>
      </c>
      <c r="I23" s="147">
        <v>20.2</v>
      </c>
      <c r="J23" s="147">
        <v>17</v>
      </c>
      <c r="K23" s="147">
        <v>32.090000000000003</v>
      </c>
      <c r="L23" s="147">
        <v>20.8</v>
      </c>
      <c r="M23" s="147">
        <v>22.3</v>
      </c>
      <c r="N23" s="147">
        <v>22.92</v>
      </c>
      <c r="O23" s="147">
        <v>19.75</v>
      </c>
      <c r="P23" s="147">
        <v>21.31</v>
      </c>
      <c r="Q23" s="147">
        <v>32.51</v>
      </c>
    </row>
    <row r="24" spans="1:17" x14ac:dyDescent="0.35">
      <c r="A24" s="1"/>
      <c r="B24" s="149" t="s">
        <v>1603</v>
      </c>
      <c r="C24" s="147">
        <v>0</v>
      </c>
      <c r="D24" s="147">
        <v>22.568000000000001</v>
      </c>
      <c r="E24" s="147">
        <v>22.568000000000001</v>
      </c>
      <c r="F24" s="147">
        <v>20.100000000000001</v>
      </c>
      <c r="G24" s="147">
        <v>20.100000000000001</v>
      </c>
      <c r="H24" s="147">
        <v>20.100000000000001</v>
      </c>
      <c r="I24" s="147">
        <v>20.100000000000001</v>
      </c>
      <c r="J24" s="147">
        <v>17</v>
      </c>
      <c r="K24" s="147">
        <v>31.9</v>
      </c>
      <c r="L24" s="147">
        <v>20.5</v>
      </c>
      <c r="M24" s="147">
        <v>21.9</v>
      </c>
      <c r="N24" s="147">
        <v>22.55</v>
      </c>
      <c r="O24" s="147">
        <v>19.225000000000001</v>
      </c>
      <c r="P24" s="147">
        <v>20.64</v>
      </c>
      <c r="Q24" s="147">
        <v>32.590000000000003</v>
      </c>
    </row>
    <row r="25" spans="1:17" x14ac:dyDescent="0.35">
      <c r="A25" s="1"/>
      <c r="B25" s="149" t="s">
        <v>1604</v>
      </c>
      <c r="C25" s="147">
        <v>0</v>
      </c>
      <c r="D25" s="147">
        <v>22.186</v>
      </c>
      <c r="E25" s="147">
        <v>22.186</v>
      </c>
      <c r="F25" s="147">
        <v>19.5</v>
      </c>
      <c r="G25" s="147">
        <v>19.5</v>
      </c>
      <c r="H25" s="147">
        <v>19.5</v>
      </c>
      <c r="I25" s="147">
        <v>19.5</v>
      </c>
      <c r="J25" s="147">
        <v>17</v>
      </c>
      <c r="K25" s="147">
        <v>31.75</v>
      </c>
      <c r="L25" s="147">
        <v>20.5</v>
      </c>
      <c r="M25" s="147">
        <v>20.7</v>
      </c>
      <c r="N25" s="147">
        <v>21.36</v>
      </c>
      <c r="O25" s="147">
        <v>19.149999999999999</v>
      </c>
      <c r="P25" s="147">
        <v>19.579999999999998</v>
      </c>
      <c r="Q25" s="147">
        <v>28.74</v>
      </c>
    </row>
    <row r="26" spans="1:17" x14ac:dyDescent="0.35">
      <c r="A26" s="1"/>
      <c r="B26" s="149" t="s">
        <v>357</v>
      </c>
      <c r="C26" s="147">
        <v>0</v>
      </c>
      <c r="D26" s="147">
        <v>21.318000000000001</v>
      </c>
      <c r="E26" s="147">
        <v>21.318000000000001</v>
      </c>
      <c r="F26" s="147">
        <v>19.3</v>
      </c>
      <c r="G26" s="147">
        <v>19.3</v>
      </c>
      <c r="H26" s="147">
        <v>19.3</v>
      </c>
      <c r="I26" s="147">
        <v>19.3</v>
      </c>
      <c r="J26" s="147">
        <v>17</v>
      </c>
      <c r="K26" s="147">
        <v>31.12</v>
      </c>
      <c r="L26" s="147">
        <v>19.100000000000001</v>
      </c>
      <c r="M26" s="147">
        <v>19.5</v>
      </c>
      <c r="N26" s="147">
        <v>20.53</v>
      </c>
      <c r="O26" s="147">
        <v>18.649999999999999</v>
      </c>
      <c r="P26" s="147">
        <v>19.690000000000001</v>
      </c>
      <c r="Q26" s="147">
        <v>26.34</v>
      </c>
    </row>
    <row r="27" spans="1:17" x14ac:dyDescent="0.35">
      <c r="A27" s="1"/>
      <c r="B27" s="149" t="s">
        <v>1605</v>
      </c>
      <c r="C27" s="147">
        <v>0</v>
      </c>
      <c r="D27" s="147">
        <v>20.484000000000002</v>
      </c>
      <c r="E27" s="147">
        <v>20.484000000000002</v>
      </c>
      <c r="F27" s="147">
        <v>18.8</v>
      </c>
      <c r="G27" s="147">
        <v>18.8</v>
      </c>
      <c r="H27" s="147">
        <v>18.8</v>
      </c>
      <c r="I27" s="147">
        <v>18.8</v>
      </c>
      <c r="J27" s="147">
        <v>17</v>
      </c>
      <c r="K27" s="147">
        <v>31.17</v>
      </c>
      <c r="L27" s="147">
        <v>18.5</v>
      </c>
      <c r="M27" s="147">
        <v>18.7</v>
      </c>
      <c r="N27" s="147">
        <v>19.28</v>
      </c>
      <c r="O27" s="147">
        <v>18.475000000000001</v>
      </c>
      <c r="P27" s="147">
        <v>18.23</v>
      </c>
      <c r="Q27" s="147">
        <v>25.97</v>
      </c>
    </row>
    <row r="28" spans="1:17" x14ac:dyDescent="0.35">
      <c r="A28" s="1"/>
      <c r="B28" s="149" t="s">
        <v>1606</v>
      </c>
      <c r="C28" s="147">
        <v>0</v>
      </c>
      <c r="D28" s="147">
        <v>20.151</v>
      </c>
      <c r="E28" s="147">
        <v>20.151</v>
      </c>
      <c r="F28" s="147">
        <v>18.7</v>
      </c>
      <c r="G28" s="147">
        <v>18.7</v>
      </c>
      <c r="H28" s="147">
        <v>18.7</v>
      </c>
      <c r="I28" s="147">
        <v>18.7</v>
      </c>
      <c r="J28" s="147">
        <v>17</v>
      </c>
      <c r="K28" s="147">
        <v>30.3</v>
      </c>
      <c r="L28" s="147">
        <v>18</v>
      </c>
      <c r="M28" s="147">
        <v>18.5</v>
      </c>
      <c r="N28" s="147">
        <v>19.309999999999999</v>
      </c>
      <c r="O28" s="147">
        <v>18.149999999999999</v>
      </c>
      <c r="P28" s="147">
        <v>17.989999999999998</v>
      </c>
      <c r="Q28" s="147">
        <v>25.84</v>
      </c>
    </row>
    <row r="29" spans="1:17" x14ac:dyDescent="0.35">
      <c r="A29" s="1"/>
      <c r="B29" s="149" t="s">
        <v>1607</v>
      </c>
      <c r="C29" s="147">
        <v>0</v>
      </c>
      <c r="D29" s="147">
        <v>19.949000000000002</v>
      </c>
      <c r="E29" s="147">
        <v>19.949000000000002</v>
      </c>
      <c r="F29" s="147">
        <v>19.3</v>
      </c>
      <c r="G29" s="147">
        <v>19.3</v>
      </c>
      <c r="H29" s="147">
        <v>19.3</v>
      </c>
      <c r="I29" s="147">
        <v>19.3</v>
      </c>
      <c r="J29" s="147">
        <v>17</v>
      </c>
      <c r="K29" s="147">
        <v>29.95</v>
      </c>
      <c r="L29" s="147">
        <v>18.2</v>
      </c>
      <c r="M29" s="147">
        <v>18.5</v>
      </c>
      <c r="N29" s="147">
        <v>21</v>
      </c>
      <c r="O29" s="147">
        <v>18.175000000000001</v>
      </c>
      <c r="P29" s="147">
        <v>17.91</v>
      </c>
      <c r="Q29" s="147">
        <v>25.7</v>
      </c>
    </row>
    <row r="30" spans="1:17" x14ac:dyDescent="0.35">
      <c r="A30" s="1"/>
      <c r="B30" s="149" t="s">
        <v>1608</v>
      </c>
      <c r="C30" s="147">
        <v>0</v>
      </c>
      <c r="D30" s="147">
        <v>20.256</v>
      </c>
      <c r="E30" s="147">
        <v>20.256</v>
      </c>
      <c r="F30" s="147">
        <v>18.899999999999999</v>
      </c>
      <c r="G30" s="147">
        <v>18.899999999999999</v>
      </c>
      <c r="H30" s="147">
        <v>18.899999999999999</v>
      </c>
      <c r="I30" s="147">
        <v>18.899999999999999</v>
      </c>
      <c r="J30" s="147">
        <v>17</v>
      </c>
      <c r="K30" s="147">
        <v>29.8</v>
      </c>
      <c r="L30" s="147">
        <v>18.399999999999999</v>
      </c>
      <c r="M30" s="147">
        <v>18.399999999999999</v>
      </c>
      <c r="N30" s="147">
        <v>21.56</v>
      </c>
      <c r="O30" s="147">
        <v>18.2</v>
      </c>
      <c r="P30" s="147">
        <v>17.78</v>
      </c>
      <c r="Q30" s="147">
        <v>25.63</v>
      </c>
    </row>
    <row r="31" spans="1:17" x14ac:dyDescent="0.35">
      <c r="A31" s="1"/>
      <c r="B31" s="149" t="s">
        <v>1609</v>
      </c>
      <c r="C31" s="147">
        <v>0</v>
      </c>
      <c r="D31" s="147">
        <v>20.207000000000001</v>
      </c>
      <c r="E31" s="147">
        <v>20.207000000000001</v>
      </c>
      <c r="F31" s="147">
        <v>18.5</v>
      </c>
      <c r="G31" s="147">
        <v>18.5</v>
      </c>
      <c r="H31" s="147">
        <v>18.5</v>
      </c>
      <c r="I31" s="147">
        <v>18.5</v>
      </c>
      <c r="J31" s="147">
        <v>17</v>
      </c>
      <c r="K31" s="147">
        <v>29.77</v>
      </c>
      <c r="L31" s="147">
        <v>18.399999999999999</v>
      </c>
      <c r="M31" s="147">
        <v>18.100000000000001</v>
      </c>
      <c r="N31" s="147">
        <v>21.71</v>
      </c>
      <c r="O31" s="147">
        <v>18.074999999999999</v>
      </c>
      <c r="P31" s="147">
        <v>17.72</v>
      </c>
      <c r="Q31" s="147">
        <v>25.63</v>
      </c>
    </row>
    <row r="32" spans="1:17" x14ac:dyDescent="0.35">
      <c r="A32" s="1"/>
      <c r="B32" s="149" t="s">
        <v>1610</v>
      </c>
      <c r="C32" s="147">
        <v>0</v>
      </c>
      <c r="D32" s="147">
        <v>20.637</v>
      </c>
      <c r="E32" s="147">
        <v>20.637</v>
      </c>
      <c r="F32" s="147">
        <v>18.100000000000001</v>
      </c>
      <c r="G32" s="147">
        <v>18.100000000000001</v>
      </c>
      <c r="H32" s="147">
        <v>18.100000000000001</v>
      </c>
      <c r="I32" s="147">
        <v>18.100000000000001</v>
      </c>
      <c r="J32" s="147">
        <v>17</v>
      </c>
      <c r="K32" s="147">
        <v>29.64</v>
      </c>
      <c r="L32" s="147">
        <v>18.100000000000001</v>
      </c>
      <c r="M32" s="147">
        <v>17.7</v>
      </c>
      <c r="N32" s="147">
        <v>21.82</v>
      </c>
      <c r="O32" s="147">
        <v>17.824999999999999</v>
      </c>
      <c r="P32" s="147">
        <v>17.48</v>
      </c>
      <c r="Q32" s="147">
        <v>25.63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1612</v>
      </c>
      <c r="C5" s="1"/>
      <c r="D5" s="1"/>
      <c r="E5" s="1"/>
      <c r="F5" s="1"/>
      <c r="G5" s="1"/>
      <c r="H5" s="1"/>
    </row>
    <row r="6" spans="1:8" x14ac:dyDescent="0.35">
      <c r="A6" s="1"/>
      <c r="B6" s="1"/>
      <c r="C6" s="1"/>
      <c r="D6" s="1"/>
      <c r="E6" s="1"/>
      <c r="F6" s="1"/>
      <c r="G6" s="1"/>
      <c r="H6" s="1"/>
    </row>
    <row r="7" spans="1:8" ht="45" customHeight="1" x14ac:dyDescent="0.35">
      <c r="A7" s="1"/>
      <c r="B7" s="3" t="s">
        <v>45</v>
      </c>
      <c r="C7" s="3" t="s">
        <v>3</v>
      </c>
      <c r="D7" s="3" t="s">
        <v>1613</v>
      </c>
      <c r="E7" s="3" t="s">
        <v>1614</v>
      </c>
      <c r="F7" s="3" t="s">
        <v>1615</v>
      </c>
      <c r="G7" s="3" t="s">
        <v>8</v>
      </c>
      <c r="H7" s="3" t="s">
        <v>1509</v>
      </c>
    </row>
    <row r="8" spans="1:8" x14ac:dyDescent="0.35">
      <c r="A8" s="1"/>
      <c r="B8" s="4" t="s">
        <v>49</v>
      </c>
      <c r="C8" s="150" t="s">
        <v>223</v>
      </c>
      <c r="D8" s="150" t="s">
        <v>1616</v>
      </c>
      <c r="E8" s="147">
        <v>130</v>
      </c>
      <c r="F8" s="4" t="s">
        <v>263</v>
      </c>
      <c r="G8" s="4" t="s">
        <v>1617</v>
      </c>
      <c r="H8" s="151"/>
    </row>
    <row r="9" spans="1:8" x14ac:dyDescent="0.35">
      <c r="A9" s="1"/>
      <c r="B9" s="4" t="s">
        <v>49</v>
      </c>
      <c r="C9" s="150" t="s">
        <v>62</v>
      </c>
      <c r="D9" s="150" t="s">
        <v>1618</v>
      </c>
      <c r="E9" s="147">
        <v>368.12</v>
      </c>
      <c r="F9" s="4" t="s">
        <v>263</v>
      </c>
      <c r="G9" s="4" t="s">
        <v>1617</v>
      </c>
      <c r="H9" s="151"/>
    </row>
    <row r="10" spans="1:8" x14ac:dyDescent="0.35">
      <c r="A10" s="1"/>
      <c r="B10" s="4" t="s">
        <v>49</v>
      </c>
      <c r="C10" s="150" t="s">
        <v>69</v>
      </c>
      <c r="D10" s="150" t="s">
        <v>1619</v>
      </c>
      <c r="E10" s="147">
        <v>3942.3150000000001</v>
      </c>
      <c r="F10" s="4" t="s">
        <v>263</v>
      </c>
      <c r="G10" s="4" t="s">
        <v>1617</v>
      </c>
      <c r="H10" s="151"/>
    </row>
    <row r="11" spans="1:8" x14ac:dyDescent="0.35">
      <c r="A11" s="1"/>
      <c r="B11" s="4" t="s">
        <v>49</v>
      </c>
      <c r="C11" s="150" t="s">
        <v>77</v>
      </c>
      <c r="D11" s="150" t="s">
        <v>1620</v>
      </c>
      <c r="E11" s="147">
        <v>2380</v>
      </c>
      <c r="F11" s="4" t="s">
        <v>263</v>
      </c>
      <c r="G11" s="4" t="s">
        <v>1617</v>
      </c>
      <c r="H11" s="151"/>
    </row>
    <row r="12" spans="1:8" x14ac:dyDescent="0.35">
      <c r="A12" s="1"/>
      <c r="B12" s="4" t="s">
        <v>49</v>
      </c>
      <c r="C12" s="150" t="s">
        <v>80</v>
      </c>
      <c r="D12" s="150" t="s">
        <v>1621</v>
      </c>
      <c r="E12" s="147">
        <v>3737</v>
      </c>
      <c r="F12" s="4" t="s">
        <v>263</v>
      </c>
      <c r="G12" s="4" t="s">
        <v>1617</v>
      </c>
      <c r="H12" s="151"/>
    </row>
    <row r="13" spans="1:8" x14ac:dyDescent="0.35">
      <c r="A13" s="1"/>
      <c r="B13" s="4" t="s">
        <v>49</v>
      </c>
      <c r="C13" s="150" t="s">
        <v>80</v>
      </c>
      <c r="D13" s="150" t="s">
        <v>1622</v>
      </c>
      <c r="E13" s="147">
        <v>1337</v>
      </c>
      <c r="F13" s="4" t="s">
        <v>263</v>
      </c>
      <c r="G13" s="4" t="s">
        <v>1617</v>
      </c>
      <c r="H13" s="151"/>
    </row>
    <row r="14" spans="1:8" x14ac:dyDescent="0.35">
      <c r="A14" s="1"/>
      <c r="B14" s="4" t="s">
        <v>49</v>
      </c>
      <c r="C14" s="150" t="s">
        <v>110</v>
      </c>
      <c r="D14" s="150" t="s">
        <v>1623</v>
      </c>
      <c r="E14" s="147">
        <v>2200</v>
      </c>
      <c r="F14" s="4" t="s">
        <v>263</v>
      </c>
      <c r="G14" s="4" t="s">
        <v>1617</v>
      </c>
      <c r="H14" s="151"/>
    </row>
    <row r="15" spans="1:8" x14ac:dyDescent="0.35">
      <c r="A15" s="1"/>
      <c r="B15" s="4" t="s">
        <v>49</v>
      </c>
      <c r="C15" s="150" t="s">
        <v>127</v>
      </c>
      <c r="D15" s="150" t="s">
        <v>1624</v>
      </c>
      <c r="E15" s="147">
        <v>1462</v>
      </c>
      <c r="F15" s="4" t="s">
        <v>263</v>
      </c>
      <c r="G15" s="4" t="s">
        <v>1617</v>
      </c>
      <c r="H15" s="151"/>
    </row>
    <row r="16" spans="1:8" x14ac:dyDescent="0.35">
      <c r="A16" s="1"/>
      <c r="B16" s="4" t="s">
        <v>49</v>
      </c>
      <c r="C16" s="150" t="s">
        <v>130</v>
      </c>
      <c r="D16" s="150" t="s">
        <v>1625</v>
      </c>
      <c r="E16" s="147">
        <v>665.44</v>
      </c>
      <c r="F16" s="4" t="s">
        <v>263</v>
      </c>
      <c r="G16" s="4" t="s">
        <v>1617</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3" width="20" customWidth="1"/>
  </cols>
  <sheetData>
    <row r="1" spans="1:4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5">
      <c r="A4" s="229" t="s">
        <v>1626</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row>
    <row r="5" spans="1:43" ht="22" hidden="1" customHeight="1" x14ac:dyDescent="0.35">
      <c r="A5" s="199" t="s">
        <v>45</v>
      </c>
      <c r="B5" s="199" t="s">
        <v>529</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 customHeight="1" x14ac:dyDescent="0.35">
      <c r="A6" s="199"/>
      <c r="B6" s="199"/>
      <c r="C6" s="228" t="s">
        <v>581</v>
      </c>
      <c r="D6" s="228" t="s">
        <v>582</v>
      </c>
      <c r="E6" s="228" t="s">
        <v>583</v>
      </c>
      <c r="F6" s="228" t="s">
        <v>152</v>
      </c>
      <c r="G6" s="228" t="s">
        <v>579</v>
      </c>
      <c r="H6" s="228" t="s">
        <v>549</v>
      </c>
      <c r="I6" s="228" t="s">
        <v>573</v>
      </c>
      <c r="J6" s="228"/>
      <c r="K6" s="228" t="s">
        <v>550</v>
      </c>
      <c r="L6" s="228" t="s">
        <v>69</v>
      </c>
      <c r="M6" s="228"/>
      <c r="N6" s="228"/>
      <c r="O6" s="228"/>
      <c r="P6" s="228"/>
      <c r="Q6" s="228" t="s">
        <v>551</v>
      </c>
      <c r="R6" s="228" t="s">
        <v>253</v>
      </c>
      <c r="S6" s="228" t="s">
        <v>552</v>
      </c>
      <c r="T6" s="228" t="s">
        <v>277</v>
      </c>
      <c r="U6" s="228" t="s">
        <v>80</v>
      </c>
      <c r="V6" s="228"/>
      <c r="W6" s="228" t="s">
        <v>553</v>
      </c>
      <c r="X6" s="228" t="s">
        <v>576</v>
      </c>
      <c r="Y6" s="228" t="s">
        <v>562</v>
      </c>
      <c r="Z6" s="228" t="s">
        <v>110</v>
      </c>
      <c r="AA6" s="228"/>
      <c r="AB6" s="228"/>
      <c r="AC6" s="228"/>
      <c r="AD6" s="228" t="s">
        <v>563</v>
      </c>
      <c r="AE6" s="228" t="s">
        <v>564</v>
      </c>
      <c r="AF6" s="228" t="s">
        <v>565</v>
      </c>
      <c r="AG6" s="228" t="s">
        <v>345</v>
      </c>
      <c r="AH6" s="228"/>
      <c r="AI6" s="228"/>
      <c r="AJ6" s="228"/>
      <c r="AK6" s="228"/>
      <c r="AL6" s="228"/>
      <c r="AM6" s="228"/>
      <c r="AN6" s="228"/>
      <c r="AO6" s="228"/>
      <c r="AP6" s="228" t="s">
        <v>577</v>
      </c>
      <c r="AQ6" s="228" t="s">
        <v>566</v>
      </c>
    </row>
    <row r="7" spans="1:43" ht="57" customHeight="1" x14ac:dyDescent="0.35">
      <c r="A7" s="199"/>
      <c r="B7" s="199"/>
      <c r="C7" s="9" t="s">
        <v>1627</v>
      </c>
      <c r="D7" s="9" t="s">
        <v>1628</v>
      </c>
      <c r="E7" s="9" t="s">
        <v>1629</v>
      </c>
      <c r="F7" s="9" t="s">
        <v>1630</v>
      </c>
      <c r="G7" s="9" t="s">
        <v>1631</v>
      </c>
      <c r="H7" s="9" t="s">
        <v>1632</v>
      </c>
      <c r="I7" s="9" t="s">
        <v>1633</v>
      </c>
      <c r="J7" s="9" t="s">
        <v>1634</v>
      </c>
      <c r="K7" s="9" t="s">
        <v>1635</v>
      </c>
      <c r="L7" s="9" t="s">
        <v>1636</v>
      </c>
      <c r="M7" s="9" t="s">
        <v>1637</v>
      </c>
      <c r="N7" s="9" t="s">
        <v>1638</v>
      </c>
      <c r="O7" s="9" t="s">
        <v>1639</v>
      </c>
      <c r="P7" s="9" t="s">
        <v>1640</v>
      </c>
      <c r="Q7" s="9" t="s">
        <v>1641</v>
      </c>
      <c r="R7" s="9" t="s">
        <v>1642</v>
      </c>
      <c r="S7" s="9" t="s">
        <v>1643</v>
      </c>
      <c r="T7" s="9" t="s">
        <v>1644</v>
      </c>
      <c r="U7" s="9" t="s">
        <v>1645</v>
      </c>
      <c r="V7" s="9" t="s">
        <v>1646</v>
      </c>
      <c r="W7" s="9" t="s">
        <v>1647</v>
      </c>
      <c r="X7" s="9" t="s">
        <v>1648</v>
      </c>
      <c r="Y7" s="9" t="s">
        <v>1649</v>
      </c>
      <c r="Z7" s="9" t="s">
        <v>1650</v>
      </c>
      <c r="AA7" s="9" t="s">
        <v>1651</v>
      </c>
      <c r="AB7" s="9" t="s">
        <v>1652</v>
      </c>
      <c r="AC7" s="9" t="s">
        <v>1653</v>
      </c>
      <c r="AD7" s="9" t="s">
        <v>1654</v>
      </c>
      <c r="AE7" s="9" t="s">
        <v>1655</v>
      </c>
      <c r="AF7" s="9" t="s">
        <v>1656</v>
      </c>
      <c r="AG7" s="9" t="s">
        <v>1657</v>
      </c>
      <c r="AH7" s="9" t="s">
        <v>1658</v>
      </c>
      <c r="AI7" s="9" t="s">
        <v>1659</v>
      </c>
      <c r="AJ7" s="9" t="s">
        <v>1660</v>
      </c>
      <c r="AK7" s="9" t="s">
        <v>1661</v>
      </c>
      <c r="AL7" s="9" t="s">
        <v>1662</v>
      </c>
      <c r="AM7" s="9" t="s">
        <v>1663</v>
      </c>
      <c r="AN7" s="9" t="s">
        <v>1664</v>
      </c>
      <c r="AO7" s="9" t="s">
        <v>1665</v>
      </c>
      <c r="AP7" s="9" t="s">
        <v>1666</v>
      </c>
      <c r="AQ7" s="9" t="s">
        <v>1667</v>
      </c>
    </row>
    <row r="8" spans="1:43" ht="24" customHeight="1" x14ac:dyDescent="0.35">
      <c r="A8" s="13" t="s">
        <v>49</v>
      </c>
      <c r="B8" s="13" t="s">
        <v>749</v>
      </c>
      <c r="C8" s="152">
        <v>22</v>
      </c>
      <c r="D8" s="152">
        <v>61.87</v>
      </c>
      <c r="E8" s="152">
        <v>12.48</v>
      </c>
      <c r="F8" s="152">
        <v>0</v>
      </c>
      <c r="G8" s="152">
        <v>20.3</v>
      </c>
      <c r="H8" s="152"/>
      <c r="I8" s="152">
        <v>7.58</v>
      </c>
      <c r="J8" s="152">
        <v>6.43</v>
      </c>
      <c r="K8" s="152">
        <v>6.952</v>
      </c>
      <c r="L8" s="152"/>
      <c r="M8" s="152"/>
      <c r="N8" s="152"/>
      <c r="O8" s="152"/>
      <c r="P8" s="152"/>
      <c r="Q8" s="152"/>
      <c r="R8" s="152"/>
      <c r="S8" s="152"/>
      <c r="T8" s="152"/>
      <c r="U8" s="152"/>
      <c r="V8" s="152"/>
      <c r="W8" s="152"/>
      <c r="X8" s="152"/>
      <c r="Y8" s="152"/>
      <c r="Z8" s="152">
        <v>5.46753</v>
      </c>
      <c r="AA8" s="152">
        <v>6.6998600000000001</v>
      </c>
      <c r="AB8" s="152"/>
      <c r="AC8" s="152"/>
      <c r="AD8" s="152"/>
      <c r="AE8" s="152">
        <v>8.17</v>
      </c>
      <c r="AF8" s="152">
        <v>8.0399999999999991</v>
      </c>
      <c r="AG8" s="152">
        <v>448.62358999999998</v>
      </c>
      <c r="AH8" s="152">
        <v>0</v>
      </c>
      <c r="AI8" s="152">
        <v>448.62358999999998</v>
      </c>
      <c r="AJ8" s="152">
        <v>0</v>
      </c>
      <c r="AK8" s="152">
        <v>352.48996</v>
      </c>
      <c r="AL8" s="152">
        <v>269.25979999999998</v>
      </c>
      <c r="AM8" s="152">
        <v>0</v>
      </c>
      <c r="AN8" s="152">
        <v>374.4</v>
      </c>
      <c r="AO8" s="152">
        <v>374.4</v>
      </c>
      <c r="AP8" s="152"/>
      <c r="AQ8" s="152"/>
    </row>
    <row r="9" spans="1:43" ht="24" customHeight="1" x14ac:dyDescent="0.35">
      <c r="A9" s="16" t="s">
        <v>49</v>
      </c>
      <c r="B9" s="16" t="s">
        <v>750</v>
      </c>
      <c r="C9" s="153">
        <v>22</v>
      </c>
      <c r="D9" s="153">
        <v>61.89</v>
      </c>
      <c r="E9" s="153">
        <v>12.3</v>
      </c>
      <c r="F9" s="153">
        <v>0</v>
      </c>
      <c r="G9" s="153">
        <v>20.3</v>
      </c>
      <c r="H9" s="153"/>
      <c r="I9" s="153">
        <v>7.39</v>
      </c>
      <c r="J9" s="153">
        <v>6.36</v>
      </c>
      <c r="K9" s="153">
        <v>7.1479999999999997</v>
      </c>
      <c r="L9" s="153"/>
      <c r="M9" s="153"/>
      <c r="N9" s="153"/>
      <c r="O9" s="153"/>
      <c r="P9" s="153"/>
      <c r="Q9" s="153"/>
      <c r="R9" s="153"/>
      <c r="S9" s="153"/>
      <c r="T9" s="153"/>
      <c r="U9" s="153"/>
      <c r="V9" s="153"/>
      <c r="W9" s="153"/>
      <c r="X9" s="153"/>
      <c r="Y9" s="153"/>
      <c r="Z9" s="153">
        <v>7.6555400000000002</v>
      </c>
      <c r="AA9" s="153">
        <v>6.6107399999999998</v>
      </c>
      <c r="AB9" s="153"/>
      <c r="AC9" s="153"/>
      <c r="AD9" s="153"/>
      <c r="AE9" s="153">
        <v>8.59</v>
      </c>
      <c r="AF9" s="153">
        <v>8.52</v>
      </c>
      <c r="AG9" s="153">
        <v>448.62358999999998</v>
      </c>
      <c r="AH9" s="153">
        <v>0</v>
      </c>
      <c r="AI9" s="153">
        <v>448.62358999999998</v>
      </c>
      <c r="AJ9" s="153">
        <v>0</v>
      </c>
      <c r="AK9" s="153">
        <v>352.48996</v>
      </c>
      <c r="AL9" s="153">
        <v>269.25979999999998</v>
      </c>
      <c r="AM9" s="153">
        <v>0</v>
      </c>
      <c r="AN9" s="153">
        <v>374.4</v>
      </c>
      <c r="AO9" s="153">
        <v>374.4</v>
      </c>
      <c r="AP9" s="153"/>
      <c r="AQ9" s="153"/>
    </row>
    <row r="10" spans="1:43" ht="24" customHeight="1" x14ac:dyDescent="0.35">
      <c r="A10" s="16" t="s">
        <v>49</v>
      </c>
      <c r="B10" s="16" t="s">
        <v>751</v>
      </c>
      <c r="C10" s="153">
        <v>23</v>
      </c>
      <c r="D10" s="153">
        <v>61.9</v>
      </c>
      <c r="E10" s="153">
        <v>14.4</v>
      </c>
      <c r="F10" s="153">
        <v>0</v>
      </c>
      <c r="G10" s="153">
        <v>20.3</v>
      </c>
      <c r="H10" s="153"/>
      <c r="I10" s="153">
        <v>6.69</v>
      </c>
      <c r="J10" s="153">
        <v>6.59</v>
      </c>
      <c r="K10" s="153">
        <v>7.2220000000000004</v>
      </c>
      <c r="L10" s="153"/>
      <c r="M10" s="153"/>
      <c r="N10" s="153"/>
      <c r="O10" s="153"/>
      <c r="P10" s="153"/>
      <c r="Q10" s="153"/>
      <c r="R10" s="153"/>
      <c r="S10" s="153"/>
      <c r="T10" s="153"/>
      <c r="U10" s="153"/>
      <c r="V10" s="153"/>
      <c r="W10" s="153"/>
      <c r="X10" s="153"/>
      <c r="Y10" s="153"/>
      <c r="Z10" s="153">
        <v>7.8674400000000002</v>
      </c>
      <c r="AA10" s="153">
        <v>7.5376399999999997</v>
      </c>
      <c r="AB10" s="153"/>
      <c r="AC10" s="153"/>
      <c r="AD10" s="153"/>
      <c r="AE10" s="153">
        <v>8.67</v>
      </c>
      <c r="AF10" s="153">
        <v>8.5299999999999994</v>
      </c>
      <c r="AG10" s="153">
        <v>448.62358999999998</v>
      </c>
      <c r="AH10" s="153">
        <v>0</v>
      </c>
      <c r="AI10" s="153">
        <v>448.62358999999998</v>
      </c>
      <c r="AJ10" s="153">
        <v>0</v>
      </c>
      <c r="AK10" s="153">
        <v>352.48996</v>
      </c>
      <c r="AL10" s="153">
        <v>269.25979999999998</v>
      </c>
      <c r="AM10" s="153">
        <v>0</v>
      </c>
      <c r="AN10" s="153">
        <v>374.4</v>
      </c>
      <c r="AO10" s="153">
        <v>374.4</v>
      </c>
      <c r="AP10" s="153"/>
      <c r="AQ10" s="153"/>
    </row>
    <row r="11" spans="1:43" ht="24" customHeight="1" x14ac:dyDescent="0.35">
      <c r="A11" s="16" t="s">
        <v>49</v>
      </c>
      <c r="B11" s="16" t="s">
        <v>752</v>
      </c>
      <c r="C11" s="153">
        <v>23</v>
      </c>
      <c r="D11" s="153">
        <v>61.9</v>
      </c>
      <c r="E11" s="153">
        <v>12.12</v>
      </c>
      <c r="F11" s="153">
        <v>0</v>
      </c>
      <c r="G11" s="153">
        <v>20.3</v>
      </c>
      <c r="H11" s="153"/>
      <c r="I11" s="153">
        <v>6.86</v>
      </c>
      <c r="J11" s="153">
        <v>5.73</v>
      </c>
      <c r="K11" s="153">
        <v>6.798</v>
      </c>
      <c r="L11" s="153"/>
      <c r="M11" s="153"/>
      <c r="N11" s="153"/>
      <c r="O11" s="153"/>
      <c r="P11" s="153"/>
      <c r="Q11" s="153"/>
      <c r="R11" s="153"/>
      <c r="S11" s="153"/>
      <c r="T11" s="153"/>
      <c r="U11" s="153"/>
      <c r="V11" s="153"/>
      <c r="W11" s="153"/>
      <c r="X11" s="153"/>
      <c r="Y11" s="153"/>
      <c r="Z11" s="153">
        <v>7.4245200000000002</v>
      </c>
      <c r="AA11" s="153">
        <v>7.0946400000000001</v>
      </c>
      <c r="AB11" s="153"/>
      <c r="AC11" s="153"/>
      <c r="AD11" s="153"/>
      <c r="AE11" s="153">
        <v>8.7100000000000009</v>
      </c>
      <c r="AF11" s="153">
        <v>8.18</v>
      </c>
      <c r="AG11" s="153">
        <v>448.62358999999998</v>
      </c>
      <c r="AH11" s="153">
        <v>0</v>
      </c>
      <c r="AI11" s="153">
        <v>448.62358999999998</v>
      </c>
      <c r="AJ11" s="153">
        <v>0</v>
      </c>
      <c r="AK11" s="153">
        <v>352.48996</v>
      </c>
      <c r="AL11" s="153">
        <v>269.25979999999998</v>
      </c>
      <c r="AM11" s="153">
        <v>0</v>
      </c>
      <c r="AN11" s="153">
        <v>374.4</v>
      </c>
      <c r="AO11" s="153">
        <v>374.4</v>
      </c>
      <c r="AP11" s="153"/>
      <c r="AQ11" s="153"/>
    </row>
    <row r="12" spans="1:43" ht="24" customHeight="1" x14ac:dyDescent="0.35">
      <c r="A12" s="16" t="s">
        <v>49</v>
      </c>
      <c r="B12" s="16" t="s">
        <v>753</v>
      </c>
      <c r="C12" s="153">
        <v>27</v>
      </c>
      <c r="D12" s="153">
        <v>61.88</v>
      </c>
      <c r="E12" s="153">
        <v>12.92</v>
      </c>
      <c r="F12" s="153">
        <v>0</v>
      </c>
      <c r="G12" s="153">
        <v>20.3</v>
      </c>
      <c r="H12" s="153"/>
      <c r="I12" s="153">
        <v>6.35</v>
      </c>
      <c r="J12" s="153">
        <v>5.35</v>
      </c>
      <c r="K12" s="153">
        <v>6.2270000000000003</v>
      </c>
      <c r="L12" s="153"/>
      <c r="M12" s="153"/>
      <c r="N12" s="153"/>
      <c r="O12" s="153"/>
      <c r="P12" s="153"/>
      <c r="Q12" s="153"/>
      <c r="R12" s="153"/>
      <c r="S12" s="153"/>
      <c r="T12" s="153"/>
      <c r="U12" s="153"/>
      <c r="V12" s="153"/>
      <c r="W12" s="153"/>
      <c r="X12" s="153"/>
      <c r="Y12" s="153"/>
      <c r="Z12" s="153">
        <v>7.4784600000000001</v>
      </c>
      <c r="AA12" s="153">
        <v>7.1566099999999997</v>
      </c>
      <c r="AB12" s="153"/>
      <c r="AC12" s="153"/>
      <c r="AD12" s="153"/>
      <c r="AE12" s="153">
        <v>9.33</v>
      </c>
      <c r="AF12" s="153">
        <v>8.2200000000000006</v>
      </c>
      <c r="AG12" s="153">
        <v>448.62358999999998</v>
      </c>
      <c r="AH12" s="153">
        <v>0</v>
      </c>
      <c r="AI12" s="153">
        <v>448.62358999999998</v>
      </c>
      <c r="AJ12" s="153">
        <v>0</v>
      </c>
      <c r="AK12" s="153">
        <v>352.48996</v>
      </c>
      <c r="AL12" s="153">
        <v>269.25979999999998</v>
      </c>
      <c r="AM12" s="153">
        <v>0</v>
      </c>
      <c r="AN12" s="153">
        <v>374.4</v>
      </c>
      <c r="AO12" s="153">
        <v>374.4</v>
      </c>
      <c r="AP12" s="153"/>
      <c r="AQ12" s="153"/>
    </row>
    <row r="13" spans="1:43" ht="24" customHeight="1" x14ac:dyDescent="0.35">
      <c r="A13" s="16" t="s">
        <v>49</v>
      </c>
      <c r="B13" s="16" t="s">
        <v>754</v>
      </c>
      <c r="C13" s="153">
        <v>27</v>
      </c>
      <c r="D13" s="153">
        <v>61.9</v>
      </c>
      <c r="E13" s="153">
        <v>12.3</v>
      </c>
      <c r="F13" s="153">
        <v>0</v>
      </c>
      <c r="G13" s="153">
        <v>20.3</v>
      </c>
      <c r="H13" s="153"/>
      <c r="I13" s="153">
        <v>6.83</v>
      </c>
      <c r="J13" s="153">
        <v>5.74</v>
      </c>
      <c r="K13" s="153">
        <v>6.3470000000000004</v>
      </c>
      <c r="L13" s="153"/>
      <c r="M13" s="153"/>
      <c r="N13" s="153"/>
      <c r="O13" s="153"/>
      <c r="P13" s="153"/>
      <c r="Q13" s="153"/>
      <c r="R13" s="153"/>
      <c r="S13" s="153"/>
      <c r="T13" s="153"/>
      <c r="U13" s="153"/>
      <c r="V13" s="153"/>
      <c r="W13" s="153"/>
      <c r="X13" s="153"/>
      <c r="Y13" s="153"/>
      <c r="Z13" s="153">
        <v>6.6682699999999997</v>
      </c>
      <c r="AA13" s="153">
        <v>6.9090100000000003</v>
      </c>
      <c r="AB13" s="153"/>
      <c r="AC13" s="153"/>
      <c r="AD13" s="153"/>
      <c r="AE13" s="153">
        <v>9.44</v>
      </c>
      <c r="AF13" s="153">
        <v>7.43</v>
      </c>
      <c r="AG13" s="153">
        <v>448.62358999999998</v>
      </c>
      <c r="AH13" s="153">
        <v>0</v>
      </c>
      <c r="AI13" s="153">
        <v>448.62358999999998</v>
      </c>
      <c r="AJ13" s="153">
        <v>0</v>
      </c>
      <c r="AK13" s="153">
        <v>352.48996</v>
      </c>
      <c r="AL13" s="153">
        <v>269.25979999999998</v>
      </c>
      <c r="AM13" s="153">
        <v>0</v>
      </c>
      <c r="AN13" s="153">
        <v>374.4</v>
      </c>
      <c r="AO13" s="153">
        <v>374.4</v>
      </c>
      <c r="AP13" s="153"/>
      <c r="AQ13" s="153"/>
    </row>
    <row r="14" spans="1:43" ht="24" customHeight="1" x14ac:dyDescent="0.35">
      <c r="A14" s="16" t="s">
        <v>49</v>
      </c>
      <c r="B14" s="16" t="s">
        <v>755</v>
      </c>
      <c r="C14" s="153">
        <v>23</v>
      </c>
      <c r="D14" s="153">
        <v>53.37</v>
      </c>
      <c r="E14" s="153">
        <v>12.86</v>
      </c>
      <c r="F14" s="153">
        <v>0</v>
      </c>
      <c r="G14" s="153">
        <v>20.3</v>
      </c>
      <c r="H14" s="153"/>
      <c r="I14" s="153">
        <v>6.63</v>
      </c>
      <c r="J14" s="153">
        <v>6.03</v>
      </c>
      <c r="K14" s="153">
        <v>6.5149999999999997</v>
      </c>
      <c r="L14" s="153"/>
      <c r="M14" s="153"/>
      <c r="N14" s="153"/>
      <c r="O14" s="153"/>
      <c r="P14" s="153"/>
      <c r="Q14" s="153"/>
      <c r="R14" s="153"/>
      <c r="S14" s="153"/>
      <c r="T14" s="153"/>
      <c r="U14" s="153"/>
      <c r="V14" s="153"/>
      <c r="W14" s="153"/>
      <c r="X14" s="153"/>
      <c r="Y14" s="153"/>
      <c r="Z14" s="153">
        <v>7.8967499999999999</v>
      </c>
      <c r="AA14" s="153">
        <v>7.1817200000000003</v>
      </c>
      <c r="AB14" s="153"/>
      <c r="AC14" s="153"/>
      <c r="AD14" s="153"/>
      <c r="AE14" s="153">
        <v>9.58</v>
      </c>
      <c r="AF14" s="153">
        <v>6.73</v>
      </c>
      <c r="AG14" s="153">
        <v>448.62358999999998</v>
      </c>
      <c r="AH14" s="153">
        <v>0</v>
      </c>
      <c r="AI14" s="153">
        <v>448.62358999999998</v>
      </c>
      <c r="AJ14" s="153">
        <v>0</v>
      </c>
      <c r="AK14" s="153">
        <v>352.48996</v>
      </c>
      <c r="AL14" s="153">
        <v>269.25979999999998</v>
      </c>
      <c r="AM14" s="153">
        <v>0</v>
      </c>
      <c r="AN14" s="153">
        <v>374.4</v>
      </c>
      <c r="AO14" s="153">
        <v>374.4</v>
      </c>
      <c r="AP14" s="153"/>
      <c r="AQ14" s="153"/>
    </row>
    <row r="15" spans="1:43" ht="24" customHeight="1" x14ac:dyDescent="0.35">
      <c r="A15" s="18" t="s">
        <v>49</v>
      </c>
      <c r="B15" s="18" t="s">
        <v>756</v>
      </c>
      <c r="C15" s="154">
        <v>23</v>
      </c>
      <c r="D15" s="154">
        <v>53.38</v>
      </c>
      <c r="E15" s="154">
        <v>10.62</v>
      </c>
      <c r="F15" s="154">
        <v>0</v>
      </c>
      <c r="G15" s="154">
        <v>20.3</v>
      </c>
      <c r="H15" s="154"/>
      <c r="I15" s="154">
        <v>6.13</v>
      </c>
      <c r="J15" s="154">
        <v>6.18</v>
      </c>
      <c r="K15" s="154">
        <v>7.266</v>
      </c>
      <c r="L15" s="154"/>
      <c r="M15" s="154"/>
      <c r="N15" s="154"/>
      <c r="O15" s="154"/>
      <c r="P15" s="154"/>
      <c r="Q15" s="154"/>
      <c r="R15" s="154"/>
      <c r="S15" s="154"/>
      <c r="T15" s="154"/>
      <c r="U15" s="154"/>
      <c r="V15" s="154"/>
      <c r="W15" s="154"/>
      <c r="X15" s="154"/>
      <c r="Y15" s="154"/>
      <c r="Z15" s="154">
        <v>6.2039799999999996</v>
      </c>
      <c r="AA15" s="154">
        <v>6.2349699999999997</v>
      </c>
      <c r="AB15" s="154"/>
      <c r="AC15" s="154"/>
      <c r="AD15" s="154"/>
      <c r="AE15" s="154">
        <v>9.5500000000000007</v>
      </c>
      <c r="AF15" s="154">
        <v>7.32</v>
      </c>
      <c r="AG15" s="154">
        <v>448.62358999999998</v>
      </c>
      <c r="AH15" s="154">
        <v>0</v>
      </c>
      <c r="AI15" s="154">
        <v>448.62358999999998</v>
      </c>
      <c r="AJ15" s="154">
        <v>0</v>
      </c>
      <c r="AK15" s="154">
        <v>352.48996</v>
      </c>
      <c r="AL15" s="154">
        <v>269.25979999999998</v>
      </c>
      <c r="AM15" s="154">
        <v>0</v>
      </c>
      <c r="AN15" s="154">
        <v>374.4</v>
      </c>
      <c r="AO15" s="154">
        <v>374.4</v>
      </c>
      <c r="AP15" s="154"/>
      <c r="AQ15" s="154"/>
    </row>
    <row r="16" spans="1:43" ht="24" customHeight="1" x14ac:dyDescent="0.35">
      <c r="A16" s="13" t="s">
        <v>49</v>
      </c>
      <c r="B16" s="13" t="s">
        <v>757</v>
      </c>
      <c r="C16" s="152">
        <v>22</v>
      </c>
      <c r="D16" s="152">
        <v>53.38</v>
      </c>
      <c r="E16" s="152">
        <v>13.2</v>
      </c>
      <c r="F16" s="152">
        <v>0</v>
      </c>
      <c r="G16" s="152">
        <v>20.3</v>
      </c>
      <c r="H16" s="152"/>
      <c r="I16" s="152">
        <v>6.06</v>
      </c>
      <c r="J16" s="152">
        <v>5.87</v>
      </c>
      <c r="K16" s="152">
        <v>6.8529999999999998</v>
      </c>
      <c r="L16" s="152"/>
      <c r="M16" s="152"/>
      <c r="N16" s="152"/>
      <c r="O16" s="152"/>
      <c r="P16" s="152"/>
      <c r="Q16" s="152"/>
      <c r="R16" s="152"/>
      <c r="S16" s="152"/>
      <c r="T16" s="152"/>
      <c r="U16" s="152"/>
      <c r="V16" s="152"/>
      <c r="W16" s="152"/>
      <c r="X16" s="152"/>
      <c r="Y16" s="152"/>
      <c r="Z16" s="152">
        <v>6.3986900000000002</v>
      </c>
      <c r="AA16" s="152">
        <v>6.4245799999999997</v>
      </c>
      <c r="AB16" s="152"/>
      <c r="AC16" s="152"/>
      <c r="AD16" s="152"/>
      <c r="AE16" s="152">
        <v>9.3699999999999992</v>
      </c>
      <c r="AF16" s="152">
        <v>9.02</v>
      </c>
      <c r="AG16" s="152">
        <v>448.62358999999998</v>
      </c>
      <c r="AH16" s="152">
        <v>0</v>
      </c>
      <c r="AI16" s="152">
        <v>448.62358999999998</v>
      </c>
      <c r="AJ16" s="152">
        <v>0</v>
      </c>
      <c r="AK16" s="152">
        <v>352.48996</v>
      </c>
      <c r="AL16" s="152">
        <v>269.25979999999998</v>
      </c>
      <c r="AM16" s="152">
        <v>0</v>
      </c>
      <c r="AN16" s="152">
        <v>374.4</v>
      </c>
      <c r="AO16" s="152">
        <v>374.4</v>
      </c>
      <c r="AP16" s="152"/>
      <c r="AQ16" s="152"/>
    </row>
    <row r="17" spans="1:43" ht="24" customHeight="1" x14ac:dyDescent="0.35">
      <c r="A17" s="16" t="s">
        <v>49</v>
      </c>
      <c r="B17" s="16" t="s">
        <v>758</v>
      </c>
      <c r="C17" s="153">
        <v>22</v>
      </c>
      <c r="D17" s="153">
        <v>61.89</v>
      </c>
      <c r="E17" s="153">
        <v>11.15</v>
      </c>
      <c r="F17" s="153">
        <v>0</v>
      </c>
      <c r="G17" s="153">
        <v>20.3</v>
      </c>
      <c r="H17" s="153">
        <v>0</v>
      </c>
      <c r="I17" s="153">
        <v>5.99</v>
      </c>
      <c r="J17" s="153">
        <v>5.75</v>
      </c>
      <c r="K17" s="153">
        <v>6.8879999999999999</v>
      </c>
      <c r="L17" s="153"/>
      <c r="M17" s="153"/>
      <c r="N17" s="153"/>
      <c r="O17" s="153"/>
      <c r="P17" s="153">
        <v>0</v>
      </c>
      <c r="Q17" s="153">
        <v>1</v>
      </c>
      <c r="R17" s="153"/>
      <c r="S17" s="153"/>
      <c r="T17" s="153">
        <v>7.8980199999999998</v>
      </c>
      <c r="U17" s="153">
        <v>10.8</v>
      </c>
      <c r="V17" s="153">
        <v>10.8</v>
      </c>
      <c r="W17" s="153">
        <v>0</v>
      </c>
      <c r="X17" s="153">
        <v>0</v>
      </c>
      <c r="Y17" s="153">
        <v>0</v>
      </c>
      <c r="Z17" s="153">
        <v>6.5037000000000003</v>
      </c>
      <c r="AA17" s="153">
        <v>6.5075799999999999</v>
      </c>
      <c r="AB17" s="153">
        <v>0</v>
      </c>
      <c r="AC17" s="153">
        <v>0</v>
      </c>
      <c r="AD17" s="153">
        <v>0</v>
      </c>
      <c r="AE17" s="153">
        <v>9.08</v>
      </c>
      <c r="AF17" s="153">
        <v>8.7200000000000006</v>
      </c>
      <c r="AG17" s="153">
        <v>448.62358999999998</v>
      </c>
      <c r="AH17" s="153">
        <v>0</v>
      </c>
      <c r="AI17" s="153">
        <v>448.62358999999998</v>
      </c>
      <c r="AJ17" s="153">
        <v>0</v>
      </c>
      <c r="AK17" s="153">
        <v>352.48996</v>
      </c>
      <c r="AL17" s="153">
        <v>269.25979999999998</v>
      </c>
      <c r="AM17" s="153">
        <v>0</v>
      </c>
      <c r="AN17" s="153">
        <v>374.4</v>
      </c>
      <c r="AO17" s="153">
        <v>374.4</v>
      </c>
      <c r="AP17" s="153">
        <v>0</v>
      </c>
      <c r="AQ17" s="153">
        <v>6.5739999999999998</v>
      </c>
    </row>
    <row r="18" spans="1:43" ht="24" customHeight="1" x14ac:dyDescent="0.35">
      <c r="A18" s="16" t="s">
        <v>49</v>
      </c>
      <c r="B18" s="16" t="s">
        <v>759</v>
      </c>
      <c r="C18" s="153">
        <v>23</v>
      </c>
      <c r="D18" s="153">
        <v>61.92</v>
      </c>
      <c r="E18" s="153">
        <v>11.91</v>
      </c>
      <c r="F18" s="153">
        <v>0</v>
      </c>
      <c r="G18" s="153">
        <v>20.3</v>
      </c>
      <c r="H18" s="153">
        <v>0</v>
      </c>
      <c r="I18" s="153">
        <v>6.77</v>
      </c>
      <c r="J18" s="153">
        <v>5.78</v>
      </c>
      <c r="K18" s="153">
        <v>7.7679999999999998</v>
      </c>
      <c r="L18" s="153"/>
      <c r="M18" s="153"/>
      <c r="N18" s="153"/>
      <c r="O18" s="153"/>
      <c r="P18" s="153">
        <v>6</v>
      </c>
      <c r="Q18" s="153">
        <v>63</v>
      </c>
      <c r="R18" s="153"/>
      <c r="S18" s="153"/>
      <c r="T18" s="153">
        <v>160.25495000000001</v>
      </c>
      <c r="U18" s="153">
        <v>201.62200000000001</v>
      </c>
      <c r="V18" s="153">
        <v>201.62200000000001</v>
      </c>
      <c r="W18" s="153">
        <v>0</v>
      </c>
      <c r="X18" s="153">
        <v>21</v>
      </c>
      <c r="Y18" s="153">
        <v>0.01</v>
      </c>
      <c r="Z18" s="153">
        <v>6.4068699999999996</v>
      </c>
      <c r="AA18" s="153">
        <v>6.3422799999999997</v>
      </c>
      <c r="AB18" s="153">
        <v>29.607600000000001</v>
      </c>
      <c r="AC18" s="153">
        <v>17.327390000000001</v>
      </c>
      <c r="AD18" s="153">
        <v>104.1</v>
      </c>
      <c r="AE18" s="153">
        <v>9.19</v>
      </c>
      <c r="AF18" s="153">
        <v>8.5</v>
      </c>
      <c r="AG18" s="153">
        <v>448.62358999999998</v>
      </c>
      <c r="AH18" s="153">
        <v>0</v>
      </c>
      <c r="AI18" s="153">
        <v>448.62358999999998</v>
      </c>
      <c r="AJ18" s="153">
        <v>0</v>
      </c>
      <c r="AK18" s="153">
        <v>352.48996</v>
      </c>
      <c r="AL18" s="153">
        <v>269.25979999999998</v>
      </c>
      <c r="AM18" s="153">
        <v>0</v>
      </c>
      <c r="AN18" s="153">
        <v>374.4</v>
      </c>
      <c r="AO18" s="153">
        <v>374.4</v>
      </c>
      <c r="AP18" s="153">
        <v>24</v>
      </c>
      <c r="AQ18" s="153">
        <v>25.13</v>
      </c>
    </row>
    <row r="19" spans="1:43" ht="24" customHeight="1" x14ac:dyDescent="0.35">
      <c r="A19" s="16" t="s">
        <v>49</v>
      </c>
      <c r="B19" s="16" t="s">
        <v>760</v>
      </c>
      <c r="C19" s="153">
        <v>23</v>
      </c>
      <c r="D19" s="153">
        <v>61.91</v>
      </c>
      <c r="E19" s="153">
        <v>12.44</v>
      </c>
      <c r="F19" s="153">
        <v>0</v>
      </c>
      <c r="G19" s="153">
        <v>20.3</v>
      </c>
      <c r="H19" s="153">
        <v>15.391</v>
      </c>
      <c r="I19" s="153">
        <v>6.95</v>
      </c>
      <c r="J19" s="153">
        <v>6.45</v>
      </c>
      <c r="K19" s="153">
        <v>6.8010000000000002</v>
      </c>
      <c r="L19" s="153"/>
      <c r="M19" s="153"/>
      <c r="N19" s="153"/>
      <c r="O19" s="153"/>
      <c r="P19" s="153">
        <v>71.52</v>
      </c>
      <c r="Q19" s="153">
        <v>306</v>
      </c>
      <c r="R19" s="153"/>
      <c r="S19" s="153"/>
      <c r="T19" s="153">
        <v>486.00767999999999</v>
      </c>
      <c r="U19" s="153">
        <v>516.07600000000002</v>
      </c>
      <c r="V19" s="153">
        <v>516.07600000000002</v>
      </c>
      <c r="W19" s="153">
        <v>1.83883</v>
      </c>
      <c r="X19" s="153">
        <v>108</v>
      </c>
      <c r="Y19" s="153">
        <v>5.81</v>
      </c>
      <c r="Z19" s="153">
        <v>5.8715999999999999</v>
      </c>
      <c r="AA19" s="153">
        <v>6.45953</v>
      </c>
      <c r="AB19" s="153">
        <v>222.18481</v>
      </c>
      <c r="AC19" s="153">
        <v>165.86496</v>
      </c>
      <c r="AD19" s="153">
        <v>182.35</v>
      </c>
      <c r="AE19" s="153">
        <v>9.8699999999999992</v>
      </c>
      <c r="AF19" s="153">
        <v>8.6999999999999993</v>
      </c>
      <c r="AG19" s="153">
        <v>448.62358999999998</v>
      </c>
      <c r="AH19" s="153">
        <v>0</v>
      </c>
      <c r="AI19" s="153">
        <v>448.62358999999998</v>
      </c>
      <c r="AJ19" s="153">
        <v>0</v>
      </c>
      <c r="AK19" s="153">
        <v>352.48996</v>
      </c>
      <c r="AL19" s="153">
        <v>269.25979999999998</v>
      </c>
      <c r="AM19" s="153">
        <v>0</v>
      </c>
      <c r="AN19" s="153">
        <v>374.4</v>
      </c>
      <c r="AO19" s="153">
        <v>374.4</v>
      </c>
      <c r="AP19" s="153">
        <v>119</v>
      </c>
      <c r="AQ19" s="153">
        <v>49.826500000000003</v>
      </c>
    </row>
    <row r="20" spans="1:43" ht="24" customHeight="1" x14ac:dyDescent="0.35">
      <c r="A20" s="16" t="s">
        <v>49</v>
      </c>
      <c r="B20" s="16" t="s">
        <v>761</v>
      </c>
      <c r="C20" s="153">
        <v>22</v>
      </c>
      <c r="D20" s="153">
        <v>61.93</v>
      </c>
      <c r="E20" s="153">
        <v>11.3</v>
      </c>
      <c r="F20" s="153">
        <v>0</v>
      </c>
      <c r="G20" s="153">
        <v>20.3</v>
      </c>
      <c r="H20" s="153">
        <v>43.868000000000002</v>
      </c>
      <c r="I20" s="153">
        <v>6.86</v>
      </c>
      <c r="J20" s="153">
        <v>5.7</v>
      </c>
      <c r="K20" s="153">
        <v>6.4169999999999998</v>
      </c>
      <c r="L20" s="153"/>
      <c r="M20" s="153"/>
      <c r="N20" s="153"/>
      <c r="O20" s="153"/>
      <c r="P20" s="153">
        <v>332.73</v>
      </c>
      <c r="Q20" s="153">
        <v>582</v>
      </c>
      <c r="R20" s="153"/>
      <c r="S20" s="153"/>
      <c r="T20" s="153">
        <v>803.82465000000002</v>
      </c>
      <c r="U20" s="153">
        <v>819.625</v>
      </c>
      <c r="V20" s="153">
        <v>819.625</v>
      </c>
      <c r="W20" s="153">
        <v>38.061190000000003</v>
      </c>
      <c r="X20" s="153">
        <v>207</v>
      </c>
      <c r="Y20" s="153">
        <v>135.04</v>
      </c>
      <c r="Z20" s="153">
        <v>5.6243400000000001</v>
      </c>
      <c r="AA20" s="153">
        <v>6.3134899999999998</v>
      </c>
      <c r="AB20" s="153">
        <v>522.51540999999997</v>
      </c>
      <c r="AC20" s="153">
        <v>457.98854</v>
      </c>
      <c r="AD20" s="153">
        <v>250.5</v>
      </c>
      <c r="AE20" s="153">
        <v>9.06</v>
      </c>
      <c r="AF20" s="153">
        <v>8.48</v>
      </c>
      <c r="AG20" s="153">
        <v>448.62358999999998</v>
      </c>
      <c r="AH20" s="153">
        <v>0</v>
      </c>
      <c r="AI20" s="153">
        <v>448.62358999999998</v>
      </c>
      <c r="AJ20" s="153">
        <v>0</v>
      </c>
      <c r="AK20" s="153">
        <v>352.48996</v>
      </c>
      <c r="AL20" s="153">
        <v>269.25979999999998</v>
      </c>
      <c r="AM20" s="153">
        <v>0</v>
      </c>
      <c r="AN20" s="153">
        <v>374.4</v>
      </c>
      <c r="AO20" s="153">
        <v>374.4</v>
      </c>
      <c r="AP20" s="153">
        <v>229</v>
      </c>
      <c r="AQ20" s="153">
        <v>99.158500000000004</v>
      </c>
    </row>
    <row r="21" spans="1:43" ht="24" customHeight="1" x14ac:dyDescent="0.35">
      <c r="A21" s="16" t="s">
        <v>49</v>
      </c>
      <c r="B21" s="16" t="s">
        <v>762</v>
      </c>
      <c r="C21" s="153">
        <v>22</v>
      </c>
      <c r="D21" s="153">
        <v>61.91</v>
      </c>
      <c r="E21" s="153">
        <v>12.18</v>
      </c>
      <c r="F21" s="153">
        <v>0</v>
      </c>
      <c r="G21" s="153">
        <v>20.3</v>
      </c>
      <c r="H21" s="153">
        <v>83.97</v>
      </c>
      <c r="I21" s="153">
        <v>6.22</v>
      </c>
      <c r="J21" s="153">
        <v>5.54</v>
      </c>
      <c r="K21" s="153">
        <v>6.4550000000000001</v>
      </c>
      <c r="L21" s="153"/>
      <c r="M21" s="153"/>
      <c r="N21" s="153"/>
      <c r="O21" s="153"/>
      <c r="P21" s="153">
        <v>586.91999999999996</v>
      </c>
      <c r="Q21" s="153">
        <v>934.91</v>
      </c>
      <c r="R21" s="153"/>
      <c r="S21" s="153"/>
      <c r="T21" s="153">
        <v>955.14638000000002</v>
      </c>
      <c r="U21" s="153">
        <v>949.73299999999995</v>
      </c>
      <c r="V21" s="153">
        <v>949.73299999999995</v>
      </c>
      <c r="W21" s="153">
        <v>104.35747000000001</v>
      </c>
      <c r="X21" s="153">
        <v>361</v>
      </c>
      <c r="Y21" s="153">
        <v>464.35</v>
      </c>
      <c r="Z21" s="153">
        <v>7.0251099999999997</v>
      </c>
      <c r="AA21" s="153">
        <v>6.5772899999999996</v>
      </c>
      <c r="AB21" s="153">
        <v>814.97302000000002</v>
      </c>
      <c r="AC21" s="153">
        <v>756.03827000000001</v>
      </c>
      <c r="AD21" s="153">
        <v>664.63</v>
      </c>
      <c r="AE21" s="153">
        <v>8.81</v>
      </c>
      <c r="AF21" s="153">
        <v>8.7200000000000006</v>
      </c>
      <c r="AG21" s="153">
        <v>448.62358999999998</v>
      </c>
      <c r="AH21" s="153">
        <v>0</v>
      </c>
      <c r="AI21" s="153">
        <v>448.62358999999998</v>
      </c>
      <c r="AJ21" s="153">
        <v>0</v>
      </c>
      <c r="AK21" s="153">
        <v>352.48996</v>
      </c>
      <c r="AL21" s="153">
        <v>269.25979999999998</v>
      </c>
      <c r="AM21" s="153">
        <v>0</v>
      </c>
      <c r="AN21" s="153">
        <v>374.4</v>
      </c>
      <c r="AO21" s="153">
        <v>374.4</v>
      </c>
      <c r="AP21" s="153">
        <v>354</v>
      </c>
      <c r="AQ21" s="153">
        <v>191.21100000000001</v>
      </c>
    </row>
    <row r="22" spans="1:43" ht="24" customHeight="1" x14ac:dyDescent="0.35">
      <c r="A22" s="16" t="s">
        <v>49</v>
      </c>
      <c r="B22" s="16" t="s">
        <v>763</v>
      </c>
      <c r="C22" s="153">
        <v>23</v>
      </c>
      <c r="D22" s="153">
        <v>61.88</v>
      </c>
      <c r="E22" s="153">
        <v>11.9</v>
      </c>
      <c r="F22" s="153">
        <v>0</v>
      </c>
      <c r="G22" s="153">
        <v>20.3</v>
      </c>
      <c r="H22" s="153">
        <v>120.80200000000001</v>
      </c>
      <c r="I22" s="153">
        <v>6.23</v>
      </c>
      <c r="J22" s="153">
        <v>7.03</v>
      </c>
      <c r="K22" s="153">
        <v>7.2249999999999996</v>
      </c>
      <c r="L22" s="153"/>
      <c r="M22" s="153"/>
      <c r="N22" s="153"/>
      <c r="O22" s="153"/>
      <c r="P22" s="153">
        <v>848.18</v>
      </c>
      <c r="Q22" s="153">
        <v>1029.82</v>
      </c>
      <c r="R22" s="153"/>
      <c r="S22" s="153"/>
      <c r="T22" s="153">
        <v>1009.5956</v>
      </c>
      <c r="U22" s="153">
        <v>1025.0360000000001</v>
      </c>
      <c r="V22" s="153">
        <v>1025.0360000000001</v>
      </c>
      <c r="W22" s="153">
        <v>173.54112000000001</v>
      </c>
      <c r="X22" s="153">
        <v>515</v>
      </c>
      <c r="Y22" s="153">
        <v>725.23</v>
      </c>
      <c r="Z22" s="153">
        <v>7.3099600000000002</v>
      </c>
      <c r="AA22" s="153">
        <v>7.3042100000000003</v>
      </c>
      <c r="AB22" s="153">
        <v>996.68273999999997</v>
      </c>
      <c r="AC22" s="153">
        <v>986.46425999999997</v>
      </c>
      <c r="AD22" s="153">
        <v>1117.48</v>
      </c>
      <c r="AE22" s="153">
        <v>7.95</v>
      </c>
      <c r="AF22" s="153">
        <v>8.8000000000000007</v>
      </c>
      <c r="AG22" s="153">
        <v>448.62358999999998</v>
      </c>
      <c r="AH22" s="153">
        <v>0</v>
      </c>
      <c r="AI22" s="153">
        <v>448.62358999999998</v>
      </c>
      <c r="AJ22" s="153">
        <v>0</v>
      </c>
      <c r="AK22" s="153">
        <v>352.48996</v>
      </c>
      <c r="AL22" s="153">
        <v>269.25979999999998</v>
      </c>
      <c r="AM22" s="153">
        <v>0</v>
      </c>
      <c r="AN22" s="153">
        <v>374.4</v>
      </c>
      <c r="AO22" s="153">
        <v>374.4</v>
      </c>
      <c r="AP22" s="153">
        <v>512</v>
      </c>
      <c r="AQ22" s="153">
        <v>766.83150000000001</v>
      </c>
    </row>
    <row r="23" spans="1:43" ht="24" customHeight="1" x14ac:dyDescent="0.35">
      <c r="A23" s="18" t="s">
        <v>49</v>
      </c>
      <c r="B23" s="18" t="s">
        <v>764</v>
      </c>
      <c r="C23" s="154">
        <v>23</v>
      </c>
      <c r="D23" s="154">
        <v>61.84</v>
      </c>
      <c r="E23" s="154">
        <v>13.32</v>
      </c>
      <c r="F23" s="154">
        <v>0</v>
      </c>
      <c r="G23" s="154">
        <v>20.3</v>
      </c>
      <c r="H23" s="154">
        <v>326.91699999999997</v>
      </c>
      <c r="I23" s="154">
        <v>6.77</v>
      </c>
      <c r="J23" s="154">
        <v>6.54</v>
      </c>
      <c r="K23" s="154">
        <v>7.9470000000000001</v>
      </c>
      <c r="L23" s="154"/>
      <c r="M23" s="154"/>
      <c r="N23" s="154"/>
      <c r="O23" s="154"/>
      <c r="P23" s="154">
        <v>1005.38</v>
      </c>
      <c r="Q23" s="154">
        <v>1075.6400000000001</v>
      </c>
      <c r="R23" s="154"/>
      <c r="S23" s="154"/>
      <c r="T23" s="154">
        <v>1008.49781</v>
      </c>
      <c r="U23" s="154">
        <v>1057.2650000000001</v>
      </c>
      <c r="V23" s="154">
        <v>1057.2650000000001</v>
      </c>
      <c r="W23" s="154">
        <v>239.17541</v>
      </c>
      <c r="X23" s="154">
        <v>663</v>
      </c>
      <c r="Y23" s="154">
        <v>798.68</v>
      </c>
      <c r="Z23" s="154">
        <v>7.7067699999999997</v>
      </c>
      <c r="AA23" s="154">
        <v>7.2606900000000003</v>
      </c>
      <c r="AB23" s="154">
        <v>1080.16058</v>
      </c>
      <c r="AC23" s="154">
        <v>1051.63501</v>
      </c>
      <c r="AD23" s="154">
        <v>1134.48</v>
      </c>
      <c r="AE23" s="154">
        <v>8.39</v>
      </c>
      <c r="AF23" s="154">
        <v>8.8000000000000007</v>
      </c>
      <c r="AG23" s="154">
        <v>448.62358999999998</v>
      </c>
      <c r="AH23" s="154">
        <v>0</v>
      </c>
      <c r="AI23" s="154">
        <v>448.62358999999998</v>
      </c>
      <c r="AJ23" s="154">
        <v>0</v>
      </c>
      <c r="AK23" s="154">
        <v>352.48996</v>
      </c>
      <c r="AL23" s="154">
        <v>269.25979999999998</v>
      </c>
      <c r="AM23" s="154">
        <v>0</v>
      </c>
      <c r="AN23" s="154">
        <v>374.4</v>
      </c>
      <c r="AO23" s="154">
        <v>374.4</v>
      </c>
      <c r="AP23" s="154">
        <v>651</v>
      </c>
      <c r="AQ23" s="154">
        <v>1052.8805</v>
      </c>
    </row>
    <row r="24" spans="1:43" ht="24" customHeight="1" x14ac:dyDescent="0.35">
      <c r="A24" s="13" t="s">
        <v>49</v>
      </c>
      <c r="B24" s="13" t="s">
        <v>765</v>
      </c>
      <c r="C24" s="152">
        <v>22</v>
      </c>
      <c r="D24" s="152">
        <v>61.84</v>
      </c>
      <c r="E24" s="152">
        <v>12.68</v>
      </c>
      <c r="F24" s="152">
        <v>0</v>
      </c>
      <c r="G24" s="152">
        <v>20.100000000000001</v>
      </c>
      <c r="H24" s="152">
        <v>479.26100000000002</v>
      </c>
      <c r="I24" s="152">
        <v>6.04</v>
      </c>
      <c r="J24" s="152">
        <v>5.62</v>
      </c>
      <c r="K24" s="152">
        <v>7.4160000000000004</v>
      </c>
      <c r="L24" s="152"/>
      <c r="M24" s="152"/>
      <c r="N24" s="152"/>
      <c r="O24" s="152"/>
      <c r="P24" s="152">
        <v>1009.61</v>
      </c>
      <c r="Q24" s="152">
        <v>1099.6400000000001</v>
      </c>
      <c r="R24" s="152"/>
      <c r="S24" s="152"/>
      <c r="T24" s="152">
        <v>1007.93079</v>
      </c>
      <c r="U24" s="152">
        <v>1074.751</v>
      </c>
      <c r="V24" s="152">
        <v>1074.751</v>
      </c>
      <c r="W24" s="152">
        <v>397.04975999999999</v>
      </c>
      <c r="X24" s="152">
        <v>781</v>
      </c>
      <c r="Y24" s="152">
        <v>836.18</v>
      </c>
      <c r="Z24" s="152">
        <v>7.2611400000000001</v>
      </c>
      <c r="AA24" s="152">
        <v>7.2703699999999998</v>
      </c>
      <c r="AB24" s="152">
        <v>1108.21631</v>
      </c>
      <c r="AC24" s="152">
        <v>1071.89642</v>
      </c>
      <c r="AD24" s="152">
        <v>1123.57</v>
      </c>
      <c r="AE24" s="152">
        <v>8.43</v>
      </c>
      <c r="AF24" s="152">
        <v>8.6199999999999992</v>
      </c>
      <c r="AG24" s="152">
        <v>448.62358999999998</v>
      </c>
      <c r="AH24" s="152">
        <v>0</v>
      </c>
      <c r="AI24" s="152">
        <v>448.62358999999998</v>
      </c>
      <c r="AJ24" s="152">
        <v>0</v>
      </c>
      <c r="AK24" s="152">
        <v>352.48996</v>
      </c>
      <c r="AL24" s="152">
        <v>269.25979999999998</v>
      </c>
      <c r="AM24" s="152">
        <v>0</v>
      </c>
      <c r="AN24" s="152">
        <v>374.4</v>
      </c>
      <c r="AO24" s="152">
        <v>374.4</v>
      </c>
      <c r="AP24" s="152">
        <v>781</v>
      </c>
      <c r="AQ24" s="152">
        <v>1073.9425000000001</v>
      </c>
    </row>
    <row r="25" spans="1:43" ht="24" customHeight="1" x14ac:dyDescent="0.35">
      <c r="A25" s="16" t="s">
        <v>49</v>
      </c>
      <c r="B25" s="16" t="s">
        <v>766</v>
      </c>
      <c r="C25" s="153">
        <v>22</v>
      </c>
      <c r="D25" s="153">
        <v>61.89</v>
      </c>
      <c r="E25" s="153">
        <v>12.1</v>
      </c>
      <c r="F25" s="153">
        <v>28.51</v>
      </c>
      <c r="G25" s="153">
        <v>20.100000000000001</v>
      </c>
      <c r="H25" s="153">
        <v>586.60400000000004</v>
      </c>
      <c r="I25" s="153">
        <v>5.0599999999999996</v>
      </c>
      <c r="J25" s="153">
        <v>5.97</v>
      </c>
      <c r="K25" s="153">
        <v>7.2409999999999997</v>
      </c>
      <c r="L25" s="153"/>
      <c r="M25" s="153"/>
      <c r="N25" s="153"/>
      <c r="O25" s="153"/>
      <c r="P25" s="153">
        <v>1097.92</v>
      </c>
      <c r="Q25" s="153">
        <v>1115.6400000000001</v>
      </c>
      <c r="R25" s="153"/>
      <c r="S25" s="153"/>
      <c r="T25" s="153">
        <v>1007.45339</v>
      </c>
      <c r="U25" s="153">
        <v>1088.2370000000001</v>
      </c>
      <c r="V25" s="153">
        <v>1088.2370000000001</v>
      </c>
      <c r="W25" s="153">
        <v>275.99669999999998</v>
      </c>
      <c r="X25" s="153">
        <v>900</v>
      </c>
      <c r="Y25" s="153">
        <v>846.17</v>
      </c>
      <c r="Z25" s="153">
        <v>8.6877200000000006</v>
      </c>
      <c r="AA25" s="153">
        <v>7.2444899999999999</v>
      </c>
      <c r="AB25" s="153">
        <v>1122.7171000000001</v>
      </c>
      <c r="AC25" s="153">
        <v>1081.38708</v>
      </c>
      <c r="AD25" s="153">
        <v>1125.8800000000001</v>
      </c>
      <c r="AE25" s="153">
        <v>8.11</v>
      </c>
      <c r="AF25" s="153">
        <v>7.9</v>
      </c>
      <c r="AG25" s="153">
        <v>314.03651000000002</v>
      </c>
      <c r="AH25" s="153">
        <v>0</v>
      </c>
      <c r="AI25" s="153">
        <v>314.03651000000002</v>
      </c>
      <c r="AJ25" s="153">
        <v>0</v>
      </c>
      <c r="AK25" s="153">
        <v>314.03651000000002</v>
      </c>
      <c r="AL25" s="153">
        <v>269.25979999999998</v>
      </c>
      <c r="AM25" s="153">
        <v>0</v>
      </c>
      <c r="AN25" s="153">
        <v>305.76</v>
      </c>
      <c r="AO25" s="153">
        <v>305.76</v>
      </c>
      <c r="AP25" s="153">
        <v>889</v>
      </c>
      <c r="AQ25" s="153">
        <v>1084.1375</v>
      </c>
    </row>
    <row r="26" spans="1:43" ht="24" customHeight="1" x14ac:dyDescent="0.35">
      <c r="A26" s="16" t="s">
        <v>49</v>
      </c>
      <c r="B26" s="16" t="s">
        <v>767</v>
      </c>
      <c r="C26" s="153">
        <v>23</v>
      </c>
      <c r="D26" s="153">
        <v>61.87</v>
      </c>
      <c r="E26" s="153">
        <v>14.25</v>
      </c>
      <c r="F26" s="153">
        <v>12.65</v>
      </c>
      <c r="G26" s="153">
        <v>20.100000000000001</v>
      </c>
      <c r="H26" s="153">
        <v>705.87599999999998</v>
      </c>
      <c r="I26" s="153">
        <v>6.56</v>
      </c>
      <c r="J26" s="153">
        <v>5.98</v>
      </c>
      <c r="K26" s="153">
        <v>7.3239999999999998</v>
      </c>
      <c r="L26" s="153"/>
      <c r="M26" s="153"/>
      <c r="N26" s="153"/>
      <c r="O26" s="153"/>
      <c r="P26" s="153">
        <v>1102.7</v>
      </c>
      <c r="Q26" s="153">
        <v>1125.0899999999999</v>
      </c>
      <c r="R26" s="153"/>
      <c r="S26" s="153"/>
      <c r="T26" s="153">
        <v>1007.12464</v>
      </c>
      <c r="U26" s="153">
        <v>1092.4190000000001</v>
      </c>
      <c r="V26" s="153">
        <v>1092.4190000000001</v>
      </c>
      <c r="W26" s="153">
        <v>428.03192000000001</v>
      </c>
      <c r="X26" s="153">
        <v>995</v>
      </c>
      <c r="Y26" s="153">
        <v>851.19</v>
      </c>
      <c r="Z26" s="153">
        <v>8.0390099999999993</v>
      </c>
      <c r="AA26" s="153">
        <v>7.0937400000000004</v>
      </c>
      <c r="AB26" s="153">
        <v>1136.0291099999999</v>
      </c>
      <c r="AC26" s="153">
        <v>1090.02405</v>
      </c>
      <c r="AD26" s="153">
        <v>1126.53</v>
      </c>
      <c r="AE26" s="153">
        <v>7.59</v>
      </c>
      <c r="AF26" s="153">
        <v>8.3699999999999992</v>
      </c>
      <c r="AG26" s="153">
        <v>314.03651000000002</v>
      </c>
      <c r="AH26" s="153">
        <v>0</v>
      </c>
      <c r="AI26" s="153">
        <v>314.03651000000002</v>
      </c>
      <c r="AJ26" s="153">
        <v>0</v>
      </c>
      <c r="AK26" s="153">
        <v>314.03651000000002</v>
      </c>
      <c r="AL26" s="153">
        <v>269.25979999999998</v>
      </c>
      <c r="AM26" s="153">
        <v>0</v>
      </c>
      <c r="AN26" s="153">
        <v>305.76</v>
      </c>
      <c r="AO26" s="153">
        <v>305.76</v>
      </c>
      <c r="AP26" s="153">
        <v>983</v>
      </c>
      <c r="AQ26" s="153">
        <v>1090.1695</v>
      </c>
    </row>
    <row r="27" spans="1:43" ht="24" customHeight="1" x14ac:dyDescent="0.35">
      <c r="A27" s="16" t="s">
        <v>49</v>
      </c>
      <c r="B27" s="16" t="s">
        <v>768</v>
      </c>
      <c r="C27" s="153">
        <v>23</v>
      </c>
      <c r="D27" s="153">
        <v>61.84</v>
      </c>
      <c r="E27" s="153">
        <v>11.84</v>
      </c>
      <c r="F27" s="153">
        <v>32.71</v>
      </c>
      <c r="G27" s="153">
        <v>20.100000000000001</v>
      </c>
      <c r="H27" s="153">
        <v>797.14400000000001</v>
      </c>
      <c r="I27" s="153">
        <v>6.86</v>
      </c>
      <c r="J27" s="153">
        <v>6.59</v>
      </c>
      <c r="K27" s="153">
        <v>7.4930000000000003</v>
      </c>
      <c r="L27" s="153"/>
      <c r="M27" s="153"/>
      <c r="N27" s="153"/>
      <c r="O27" s="153"/>
      <c r="P27" s="153">
        <v>1110.52</v>
      </c>
      <c r="Q27" s="153">
        <v>1129.45</v>
      </c>
      <c r="R27" s="153"/>
      <c r="S27" s="153"/>
      <c r="T27" s="153">
        <v>1007.29656</v>
      </c>
      <c r="U27" s="153">
        <v>1094.5440000000001</v>
      </c>
      <c r="V27" s="153">
        <v>1094.5440000000001</v>
      </c>
      <c r="W27" s="153">
        <v>799.70443999999998</v>
      </c>
      <c r="X27" s="153">
        <v>1074</v>
      </c>
      <c r="Y27" s="153">
        <v>850.46</v>
      </c>
      <c r="Z27" s="153">
        <v>8.8363499999999995</v>
      </c>
      <c r="AA27" s="153">
        <v>7.6792400000000001</v>
      </c>
      <c r="AB27" s="153">
        <v>1140.88031</v>
      </c>
      <c r="AC27" s="153">
        <v>1090.58673</v>
      </c>
      <c r="AD27" s="153">
        <v>1126.24</v>
      </c>
      <c r="AE27" s="153">
        <v>8.27</v>
      </c>
      <c r="AF27" s="153">
        <v>8.84</v>
      </c>
      <c r="AG27" s="153">
        <v>314.03651000000002</v>
      </c>
      <c r="AH27" s="153">
        <v>0</v>
      </c>
      <c r="AI27" s="153">
        <v>314.03651000000002</v>
      </c>
      <c r="AJ27" s="153">
        <v>0</v>
      </c>
      <c r="AK27" s="153">
        <v>314.03651000000002</v>
      </c>
      <c r="AL27" s="153">
        <v>269.25979999999998</v>
      </c>
      <c r="AM27" s="153">
        <v>0</v>
      </c>
      <c r="AN27" s="153">
        <v>305.76</v>
      </c>
      <c r="AO27" s="153">
        <v>305.76</v>
      </c>
      <c r="AP27" s="153">
        <v>1056</v>
      </c>
      <c r="AQ27" s="153">
        <v>1091.6289999999999</v>
      </c>
    </row>
    <row r="28" spans="1:43" ht="24" customHeight="1" x14ac:dyDescent="0.35">
      <c r="A28" s="16" t="s">
        <v>49</v>
      </c>
      <c r="B28" s="16" t="s">
        <v>769</v>
      </c>
      <c r="C28" s="153">
        <v>23</v>
      </c>
      <c r="D28" s="153">
        <v>61.85</v>
      </c>
      <c r="E28" s="153">
        <v>13.2</v>
      </c>
      <c r="F28" s="153">
        <v>20.170000000000002</v>
      </c>
      <c r="G28" s="153">
        <v>20.100000000000001</v>
      </c>
      <c r="H28" s="153">
        <v>872.90700000000004</v>
      </c>
      <c r="I28" s="153">
        <v>7.27</v>
      </c>
      <c r="J28" s="153">
        <v>6.57</v>
      </c>
      <c r="K28" s="153">
        <v>8.7919999999999998</v>
      </c>
      <c r="L28" s="153"/>
      <c r="M28" s="153"/>
      <c r="N28" s="153"/>
      <c r="O28" s="153"/>
      <c r="P28" s="153">
        <v>1114.6500000000001</v>
      </c>
      <c r="Q28" s="153">
        <v>1131.2</v>
      </c>
      <c r="R28" s="153"/>
      <c r="S28" s="153"/>
      <c r="T28" s="153">
        <v>1007.10618</v>
      </c>
      <c r="U28" s="153">
        <v>1094.9749999999999</v>
      </c>
      <c r="V28" s="153">
        <v>1094.9749999999999</v>
      </c>
      <c r="W28" s="153">
        <v>885.92718000000002</v>
      </c>
      <c r="X28" s="153">
        <v>1134</v>
      </c>
      <c r="Y28" s="153">
        <v>846.73</v>
      </c>
      <c r="Z28" s="153">
        <v>8.0153999999999996</v>
      </c>
      <c r="AA28" s="153">
        <v>8.6340800000000009</v>
      </c>
      <c r="AB28" s="153">
        <v>1142.1635699999999</v>
      </c>
      <c r="AC28" s="153">
        <v>1093.08691</v>
      </c>
      <c r="AD28" s="153">
        <v>1127.97</v>
      </c>
      <c r="AE28" s="153">
        <v>8.2799999999999994</v>
      </c>
      <c r="AF28" s="153">
        <v>9.6</v>
      </c>
      <c r="AG28" s="153">
        <v>314.03651000000002</v>
      </c>
      <c r="AH28" s="153">
        <v>0</v>
      </c>
      <c r="AI28" s="153">
        <v>314.03651000000002</v>
      </c>
      <c r="AJ28" s="153">
        <v>0</v>
      </c>
      <c r="AK28" s="153">
        <v>314.03651000000002</v>
      </c>
      <c r="AL28" s="153">
        <v>269.25979999999998</v>
      </c>
      <c r="AM28" s="153">
        <v>0</v>
      </c>
      <c r="AN28" s="153">
        <v>305.76</v>
      </c>
      <c r="AO28" s="153">
        <v>305.76</v>
      </c>
      <c r="AP28" s="153">
        <v>1113</v>
      </c>
      <c r="AQ28" s="153">
        <v>1093.31</v>
      </c>
    </row>
    <row r="29" spans="1:43" ht="24" customHeight="1" x14ac:dyDescent="0.35">
      <c r="A29" s="16" t="s">
        <v>49</v>
      </c>
      <c r="B29" s="16" t="s">
        <v>770</v>
      </c>
      <c r="C29" s="153">
        <v>23</v>
      </c>
      <c r="D29" s="153">
        <v>68.39</v>
      </c>
      <c r="E29" s="153">
        <v>12.02</v>
      </c>
      <c r="F29" s="153">
        <v>27.47</v>
      </c>
      <c r="G29" s="153">
        <v>20.100000000000001</v>
      </c>
      <c r="H29" s="153">
        <v>937.42499999999995</v>
      </c>
      <c r="I29" s="153">
        <v>7.9</v>
      </c>
      <c r="J29" s="153">
        <v>6.49</v>
      </c>
      <c r="K29" s="153">
        <v>9.7829999999999995</v>
      </c>
      <c r="L29" s="153"/>
      <c r="M29" s="153"/>
      <c r="N29" s="153"/>
      <c r="O29" s="153"/>
      <c r="P29" s="153">
        <v>1115.6600000000001</v>
      </c>
      <c r="Q29" s="153">
        <v>1131.6400000000001</v>
      </c>
      <c r="R29" s="153"/>
      <c r="S29" s="153"/>
      <c r="T29" s="153">
        <v>1007.17693</v>
      </c>
      <c r="U29" s="153">
        <v>1094.6210000000001</v>
      </c>
      <c r="V29" s="153">
        <v>1094.6210000000001</v>
      </c>
      <c r="W29" s="153">
        <v>809.57620999999995</v>
      </c>
      <c r="X29" s="153">
        <v>1171</v>
      </c>
      <c r="Y29" s="153">
        <v>843.72</v>
      </c>
      <c r="Z29" s="153">
        <v>9.1147600000000004</v>
      </c>
      <c r="AA29" s="153">
        <v>8.7100299999999997</v>
      </c>
      <c r="AB29" s="153">
        <v>1144.88123</v>
      </c>
      <c r="AC29" s="153">
        <v>1097.94739</v>
      </c>
      <c r="AD29" s="153">
        <v>1128.98</v>
      </c>
      <c r="AE29" s="153">
        <v>8.51</v>
      </c>
      <c r="AF29" s="153">
        <v>9.69</v>
      </c>
      <c r="AG29" s="153">
        <v>314.03651000000002</v>
      </c>
      <c r="AH29" s="153">
        <v>0</v>
      </c>
      <c r="AI29" s="153">
        <v>314.03651000000002</v>
      </c>
      <c r="AJ29" s="153">
        <v>0</v>
      </c>
      <c r="AK29" s="153">
        <v>314.03651000000002</v>
      </c>
      <c r="AL29" s="153">
        <v>269.25979999999998</v>
      </c>
      <c r="AM29" s="153">
        <v>0</v>
      </c>
      <c r="AN29" s="153">
        <v>305.76</v>
      </c>
      <c r="AO29" s="153">
        <v>305.76</v>
      </c>
      <c r="AP29" s="153">
        <v>1146</v>
      </c>
      <c r="AQ29" s="153">
        <v>1095.7874999999999</v>
      </c>
    </row>
    <row r="30" spans="1:43" ht="24" customHeight="1" x14ac:dyDescent="0.35">
      <c r="A30" s="16" t="s">
        <v>49</v>
      </c>
      <c r="B30" s="16" t="s">
        <v>771</v>
      </c>
      <c r="C30" s="153">
        <v>23</v>
      </c>
      <c r="D30" s="153">
        <v>61.81</v>
      </c>
      <c r="E30" s="153">
        <v>14.4</v>
      </c>
      <c r="F30" s="153">
        <v>21.11</v>
      </c>
      <c r="G30" s="153">
        <v>20.100000000000001</v>
      </c>
      <c r="H30" s="153">
        <v>947.35199999999998</v>
      </c>
      <c r="I30" s="153">
        <v>7.8</v>
      </c>
      <c r="J30" s="153">
        <v>6.4</v>
      </c>
      <c r="K30" s="153">
        <v>8.1980000000000004</v>
      </c>
      <c r="L30" s="153"/>
      <c r="M30" s="153"/>
      <c r="N30" s="153"/>
      <c r="O30" s="153"/>
      <c r="P30" s="153">
        <v>1123.7</v>
      </c>
      <c r="Q30" s="153">
        <v>1134.4000000000001</v>
      </c>
      <c r="R30" s="153"/>
      <c r="S30" s="153"/>
      <c r="T30" s="153">
        <v>1007.2929799999999</v>
      </c>
      <c r="U30" s="153">
        <v>1096.548</v>
      </c>
      <c r="V30" s="153">
        <v>1096.548</v>
      </c>
      <c r="W30" s="153">
        <v>769.40241000000003</v>
      </c>
      <c r="X30" s="153">
        <v>1186</v>
      </c>
      <c r="Y30" s="153">
        <v>838.4</v>
      </c>
      <c r="Z30" s="153">
        <v>8.2446999999999999</v>
      </c>
      <c r="AA30" s="153">
        <v>8.3618500000000004</v>
      </c>
      <c r="AB30" s="153">
        <v>1157.5405900000001</v>
      </c>
      <c r="AC30" s="153">
        <v>1103.10815</v>
      </c>
      <c r="AD30" s="153">
        <v>1129.51</v>
      </c>
      <c r="AE30" s="153">
        <v>8.3800000000000008</v>
      </c>
      <c r="AF30" s="153">
        <v>10.3</v>
      </c>
      <c r="AG30" s="153">
        <v>317.24097</v>
      </c>
      <c r="AH30" s="153">
        <v>0</v>
      </c>
      <c r="AI30" s="153">
        <v>314.03651000000002</v>
      </c>
      <c r="AJ30" s="153">
        <v>0</v>
      </c>
      <c r="AK30" s="153">
        <v>310.83206000000001</v>
      </c>
      <c r="AL30" s="153">
        <v>269.25979999999998</v>
      </c>
      <c r="AM30" s="153">
        <v>0</v>
      </c>
      <c r="AN30" s="153">
        <v>302.64</v>
      </c>
      <c r="AO30" s="153">
        <v>302.64</v>
      </c>
      <c r="AP30" s="153">
        <v>1154</v>
      </c>
      <c r="AQ30" s="153">
        <v>1095.6310000000001</v>
      </c>
    </row>
    <row r="31" spans="1:43" ht="24" customHeight="1" x14ac:dyDescent="0.35">
      <c r="A31" s="18" t="s">
        <v>49</v>
      </c>
      <c r="B31" s="18" t="s">
        <v>772</v>
      </c>
      <c r="C31" s="154">
        <v>23</v>
      </c>
      <c r="D31" s="154">
        <v>61.55</v>
      </c>
      <c r="E31" s="154">
        <v>13.43</v>
      </c>
      <c r="F31" s="154">
        <v>53.55</v>
      </c>
      <c r="G31" s="154">
        <v>20.100000000000001</v>
      </c>
      <c r="H31" s="154">
        <v>917.26800000000003</v>
      </c>
      <c r="I31" s="154">
        <v>8.6999999999999993</v>
      </c>
      <c r="J31" s="154">
        <v>6.5</v>
      </c>
      <c r="K31" s="154">
        <v>10.02</v>
      </c>
      <c r="L31" s="154"/>
      <c r="M31" s="154"/>
      <c r="N31" s="154"/>
      <c r="O31" s="154"/>
      <c r="P31" s="154">
        <v>1125.03</v>
      </c>
      <c r="Q31" s="154">
        <v>1132.3599999999999</v>
      </c>
      <c r="R31" s="154"/>
      <c r="S31" s="154"/>
      <c r="T31" s="154">
        <v>1006.97351</v>
      </c>
      <c r="U31" s="154">
        <v>1095.6880000000001</v>
      </c>
      <c r="V31" s="154">
        <v>1095.6880000000001</v>
      </c>
      <c r="W31" s="154">
        <v>1050.5353500000001</v>
      </c>
      <c r="X31" s="154">
        <v>1180</v>
      </c>
      <c r="Y31" s="154">
        <v>836.43</v>
      </c>
      <c r="Z31" s="154">
        <v>9.5026100000000007</v>
      </c>
      <c r="AA31" s="154">
        <v>9.3976699999999997</v>
      </c>
      <c r="AB31" s="154">
        <v>1153.15662</v>
      </c>
      <c r="AC31" s="154">
        <v>1099.0173299999999</v>
      </c>
      <c r="AD31" s="154">
        <v>1126.8800000000001</v>
      </c>
      <c r="AE31" s="154">
        <v>8.58</v>
      </c>
      <c r="AF31" s="154">
        <v>10.19</v>
      </c>
      <c r="AG31" s="154">
        <v>298.01423999999997</v>
      </c>
      <c r="AH31" s="154">
        <v>0</v>
      </c>
      <c r="AI31" s="154">
        <v>294.80979000000002</v>
      </c>
      <c r="AJ31" s="154">
        <v>0</v>
      </c>
      <c r="AK31" s="154">
        <v>294.80979000000002</v>
      </c>
      <c r="AL31" s="154">
        <v>269.25979999999998</v>
      </c>
      <c r="AM31" s="154">
        <v>0</v>
      </c>
      <c r="AN31" s="154">
        <v>287.04000000000002</v>
      </c>
      <c r="AO31" s="154">
        <v>287.04000000000002</v>
      </c>
      <c r="AP31" s="154">
        <v>1149</v>
      </c>
      <c r="AQ31" s="154">
        <v>1091.3630000000001</v>
      </c>
    </row>
    <row r="32" spans="1:43" ht="24" customHeight="1" x14ac:dyDescent="0.35">
      <c r="A32" s="13" t="s">
        <v>49</v>
      </c>
      <c r="B32" s="13" t="s">
        <v>773</v>
      </c>
      <c r="C32" s="152">
        <v>23</v>
      </c>
      <c r="D32" s="152">
        <v>61.81</v>
      </c>
      <c r="E32" s="152">
        <v>10.98</v>
      </c>
      <c r="F32" s="152">
        <v>19.829999999999998</v>
      </c>
      <c r="G32" s="152">
        <v>20.100000000000001</v>
      </c>
      <c r="H32" s="152">
        <v>929.96100000000001</v>
      </c>
      <c r="I32" s="152">
        <v>9.69</v>
      </c>
      <c r="J32" s="152">
        <v>6.74</v>
      </c>
      <c r="K32" s="152">
        <v>11.528</v>
      </c>
      <c r="L32" s="152"/>
      <c r="M32" s="152"/>
      <c r="N32" s="152"/>
      <c r="O32" s="152"/>
      <c r="P32" s="152">
        <v>1126.25</v>
      </c>
      <c r="Q32" s="152">
        <v>1134.4000000000001</v>
      </c>
      <c r="R32" s="152"/>
      <c r="S32" s="152"/>
      <c r="T32" s="152">
        <v>1008.0791400000001</v>
      </c>
      <c r="U32" s="152">
        <v>1095.3230000000001</v>
      </c>
      <c r="V32" s="152">
        <v>1095.3230000000001</v>
      </c>
      <c r="W32" s="152">
        <v>971.08065999999997</v>
      </c>
      <c r="X32" s="152">
        <v>1153</v>
      </c>
      <c r="Y32" s="152">
        <v>840.89</v>
      </c>
      <c r="Z32" s="152">
        <v>8.9693000000000005</v>
      </c>
      <c r="AA32" s="152">
        <v>9.1118000000000006</v>
      </c>
      <c r="AB32" s="152">
        <v>1150.9148600000001</v>
      </c>
      <c r="AC32" s="152">
        <v>1102.9020399999999</v>
      </c>
      <c r="AD32" s="152">
        <v>1119.1600000000001</v>
      </c>
      <c r="AE32" s="152">
        <v>8.27</v>
      </c>
      <c r="AF32" s="152">
        <v>10.61</v>
      </c>
      <c r="AG32" s="152">
        <v>310.83206000000001</v>
      </c>
      <c r="AH32" s="152">
        <v>0</v>
      </c>
      <c r="AI32" s="152">
        <v>310.83206000000001</v>
      </c>
      <c r="AJ32" s="152">
        <v>0</v>
      </c>
      <c r="AK32" s="152">
        <v>310.83206000000001</v>
      </c>
      <c r="AL32" s="152">
        <v>269.25979999999998</v>
      </c>
      <c r="AM32" s="152">
        <v>0</v>
      </c>
      <c r="AN32" s="152">
        <v>302.64</v>
      </c>
      <c r="AO32" s="152">
        <v>302.64</v>
      </c>
      <c r="AP32" s="152">
        <v>1116</v>
      </c>
      <c r="AQ32" s="152">
        <v>1087.3275000000001</v>
      </c>
    </row>
    <row r="33" spans="1:43" ht="24" customHeight="1" x14ac:dyDescent="0.35">
      <c r="A33" s="16" t="s">
        <v>49</v>
      </c>
      <c r="B33" s="16" t="s">
        <v>774</v>
      </c>
      <c r="C33" s="153">
        <v>23</v>
      </c>
      <c r="D33" s="153">
        <v>61.81</v>
      </c>
      <c r="E33" s="153">
        <v>12.06</v>
      </c>
      <c r="F33" s="153">
        <v>20.57</v>
      </c>
      <c r="G33" s="153">
        <v>20.100000000000001</v>
      </c>
      <c r="H33" s="153">
        <v>880.66399999999999</v>
      </c>
      <c r="I33" s="153">
        <v>10</v>
      </c>
      <c r="J33" s="153">
        <v>6.09</v>
      </c>
      <c r="K33" s="153">
        <v>11.218999999999999</v>
      </c>
      <c r="L33" s="153"/>
      <c r="M33" s="153"/>
      <c r="N33" s="153"/>
      <c r="O33" s="153"/>
      <c r="P33" s="153">
        <v>1123.3599999999999</v>
      </c>
      <c r="Q33" s="153">
        <v>1134.55</v>
      </c>
      <c r="R33" s="153"/>
      <c r="S33" s="153"/>
      <c r="T33" s="153">
        <v>1009.21696</v>
      </c>
      <c r="U33" s="153">
        <v>1095.6379999999999</v>
      </c>
      <c r="V33" s="153">
        <v>1095.6379999999999</v>
      </c>
      <c r="W33" s="153">
        <v>701.79485999999997</v>
      </c>
      <c r="X33" s="153">
        <v>1097</v>
      </c>
      <c r="Y33" s="153">
        <v>871.63</v>
      </c>
      <c r="Z33" s="153">
        <v>11.788180000000001</v>
      </c>
      <c r="AA33" s="153">
        <v>9.8339599999999994</v>
      </c>
      <c r="AB33" s="153">
        <v>1150.4143099999999</v>
      </c>
      <c r="AC33" s="153">
        <v>1105.8131699999999</v>
      </c>
      <c r="AD33" s="153">
        <v>1109.05</v>
      </c>
      <c r="AE33" s="153">
        <v>8.6199999999999992</v>
      </c>
      <c r="AF33" s="153">
        <v>11.23</v>
      </c>
      <c r="AG33" s="153">
        <v>310.83206000000001</v>
      </c>
      <c r="AH33" s="153">
        <v>0</v>
      </c>
      <c r="AI33" s="153">
        <v>310.83206000000001</v>
      </c>
      <c r="AJ33" s="153">
        <v>0</v>
      </c>
      <c r="AK33" s="153">
        <v>310.83206000000001</v>
      </c>
      <c r="AL33" s="153">
        <v>269.25979999999998</v>
      </c>
      <c r="AM33" s="153">
        <v>0</v>
      </c>
      <c r="AN33" s="153">
        <v>302.64</v>
      </c>
      <c r="AO33" s="153">
        <v>302.64</v>
      </c>
      <c r="AP33" s="153">
        <v>1066</v>
      </c>
      <c r="AQ33" s="153">
        <v>1085.3979999999999</v>
      </c>
    </row>
    <row r="34" spans="1:43" ht="24" customHeight="1" x14ac:dyDescent="0.35">
      <c r="A34" s="16" t="s">
        <v>49</v>
      </c>
      <c r="B34" s="16" t="s">
        <v>775</v>
      </c>
      <c r="C34" s="153">
        <v>22</v>
      </c>
      <c r="D34" s="153">
        <v>61.81</v>
      </c>
      <c r="E34" s="153">
        <v>14.02</v>
      </c>
      <c r="F34" s="153">
        <v>20.88</v>
      </c>
      <c r="G34" s="153">
        <v>20.100000000000001</v>
      </c>
      <c r="H34" s="153">
        <v>835.84</v>
      </c>
      <c r="I34" s="153">
        <v>10.15</v>
      </c>
      <c r="J34" s="153">
        <v>5.88</v>
      </c>
      <c r="K34" s="153">
        <v>9.1989999999999998</v>
      </c>
      <c r="L34" s="153"/>
      <c r="M34" s="153"/>
      <c r="N34" s="153"/>
      <c r="O34" s="153"/>
      <c r="P34" s="153">
        <v>1119.6300000000001</v>
      </c>
      <c r="Q34" s="153">
        <v>1132</v>
      </c>
      <c r="R34" s="153"/>
      <c r="S34" s="153"/>
      <c r="T34" s="153">
        <v>1009.08137</v>
      </c>
      <c r="U34" s="153">
        <v>1091.5170000000001</v>
      </c>
      <c r="V34" s="153">
        <v>1091.5170000000001</v>
      </c>
      <c r="W34" s="153">
        <v>744.08370000000002</v>
      </c>
      <c r="X34" s="153">
        <v>1028</v>
      </c>
      <c r="Y34" s="153">
        <v>602.52</v>
      </c>
      <c r="Z34" s="153">
        <v>11.914619999999999</v>
      </c>
      <c r="AA34" s="153">
        <v>10.917339999999999</v>
      </c>
      <c r="AB34" s="153">
        <v>1146.6067499999999</v>
      </c>
      <c r="AC34" s="153">
        <v>1102.2224699999999</v>
      </c>
      <c r="AD34" s="153">
        <v>1095.45</v>
      </c>
      <c r="AE34" s="153">
        <v>8.75</v>
      </c>
      <c r="AF34" s="153">
        <v>11.44</v>
      </c>
      <c r="AG34" s="153">
        <v>310.83206000000001</v>
      </c>
      <c r="AH34" s="153">
        <v>0</v>
      </c>
      <c r="AI34" s="153">
        <v>310.83206000000001</v>
      </c>
      <c r="AJ34" s="153">
        <v>0</v>
      </c>
      <c r="AK34" s="153">
        <v>310.83206000000001</v>
      </c>
      <c r="AL34" s="153">
        <v>269.25979999999998</v>
      </c>
      <c r="AM34" s="153">
        <v>0</v>
      </c>
      <c r="AN34" s="153">
        <v>302.64</v>
      </c>
      <c r="AO34" s="153">
        <v>302.64</v>
      </c>
      <c r="AP34" s="153">
        <v>990</v>
      </c>
      <c r="AQ34" s="153">
        <v>1079.0630000000001</v>
      </c>
    </row>
    <row r="35" spans="1:43" ht="24" customHeight="1" x14ac:dyDescent="0.35">
      <c r="A35" s="16" t="s">
        <v>49</v>
      </c>
      <c r="B35" s="16" t="s">
        <v>776</v>
      </c>
      <c r="C35" s="153">
        <v>22</v>
      </c>
      <c r="D35" s="153">
        <v>61.81</v>
      </c>
      <c r="E35" s="153">
        <v>12.07</v>
      </c>
      <c r="F35" s="153">
        <v>20.93</v>
      </c>
      <c r="G35" s="153">
        <v>20.100000000000001</v>
      </c>
      <c r="H35" s="153">
        <v>772.97</v>
      </c>
      <c r="I35" s="153">
        <v>9.98</v>
      </c>
      <c r="J35" s="153">
        <v>5.6</v>
      </c>
      <c r="K35" s="153">
        <v>8.9570000000000007</v>
      </c>
      <c r="L35" s="153"/>
      <c r="M35" s="153"/>
      <c r="N35" s="153"/>
      <c r="O35" s="153"/>
      <c r="P35" s="153">
        <v>1113.1500000000001</v>
      </c>
      <c r="Q35" s="153">
        <v>1125.82</v>
      </c>
      <c r="R35" s="153"/>
      <c r="S35" s="153"/>
      <c r="T35" s="153">
        <v>1009.2884299999999</v>
      </c>
      <c r="U35" s="153">
        <v>1080.029</v>
      </c>
      <c r="V35" s="153">
        <v>1080.029</v>
      </c>
      <c r="W35" s="153">
        <v>575.84240999999997</v>
      </c>
      <c r="X35" s="153">
        <v>937</v>
      </c>
      <c r="Y35" s="153">
        <v>573.28</v>
      </c>
      <c r="Z35" s="153">
        <v>8.9209200000000006</v>
      </c>
      <c r="AA35" s="153">
        <v>11.19453</v>
      </c>
      <c r="AB35" s="153">
        <v>1130.9585</v>
      </c>
      <c r="AC35" s="153">
        <v>1097.74908</v>
      </c>
      <c r="AD35" s="153">
        <v>1074.27</v>
      </c>
      <c r="AE35" s="153">
        <v>9.02</v>
      </c>
      <c r="AF35" s="153">
        <v>11.31</v>
      </c>
      <c r="AG35" s="153">
        <v>310.83206000000001</v>
      </c>
      <c r="AH35" s="153">
        <v>0</v>
      </c>
      <c r="AI35" s="153">
        <v>310.83206000000001</v>
      </c>
      <c r="AJ35" s="153">
        <v>0</v>
      </c>
      <c r="AK35" s="153">
        <v>310.83206000000001</v>
      </c>
      <c r="AL35" s="153">
        <v>269.25979999999998</v>
      </c>
      <c r="AM35" s="153">
        <v>0</v>
      </c>
      <c r="AN35" s="153">
        <v>302.64</v>
      </c>
      <c r="AO35" s="153">
        <v>302.64</v>
      </c>
      <c r="AP35" s="153">
        <v>885</v>
      </c>
      <c r="AQ35" s="153">
        <v>1062.7670000000001</v>
      </c>
    </row>
    <row r="36" spans="1:43" ht="24" customHeight="1" x14ac:dyDescent="0.35">
      <c r="A36" s="16" t="s">
        <v>49</v>
      </c>
      <c r="B36" s="16" t="s">
        <v>777</v>
      </c>
      <c r="C36" s="153">
        <v>23</v>
      </c>
      <c r="D36" s="153">
        <v>61.81</v>
      </c>
      <c r="E36" s="153">
        <v>13.05</v>
      </c>
      <c r="F36" s="153">
        <v>20.6</v>
      </c>
      <c r="G36" s="153">
        <v>20.100000000000001</v>
      </c>
      <c r="H36" s="153">
        <v>573.88199999999995</v>
      </c>
      <c r="I36" s="153">
        <v>10.36</v>
      </c>
      <c r="J36" s="153">
        <v>5.93</v>
      </c>
      <c r="K36" s="153">
        <v>9.3179999999999996</v>
      </c>
      <c r="L36" s="153"/>
      <c r="M36" s="153"/>
      <c r="N36" s="153"/>
      <c r="O36" s="153"/>
      <c r="P36" s="153">
        <v>1101.31</v>
      </c>
      <c r="Q36" s="153">
        <v>1090.9100000000001</v>
      </c>
      <c r="R36" s="153"/>
      <c r="S36" s="153"/>
      <c r="T36" s="153">
        <v>1010.1251600000001</v>
      </c>
      <c r="U36" s="153">
        <v>1059.3499999999999</v>
      </c>
      <c r="V36" s="153">
        <v>1059.3499999999999</v>
      </c>
      <c r="W36" s="153">
        <v>479.24392</v>
      </c>
      <c r="X36" s="153">
        <v>827</v>
      </c>
      <c r="Y36" s="153">
        <v>558.70000000000005</v>
      </c>
      <c r="Z36" s="153">
        <v>11.21176</v>
      </c>
      <c r="AA36" s="153">
        <v>11.42605</v>
      </c>
      <c r="AB36" s="153">
        <v>1107.11859</v>
      </c>
      <c r="AC36" s="153">
        <v>1078.0469399999999</v>
      </c>
      <c r="AD36" s="153">
        <v>1034.8699999999999</v>
      </c>
      <c r="AE36" s="153">
        <v>9.15</v>
      </c>
      <c r="AF36" s="153">
        <v>10.91</v>
      </c>
      <c r="AG36" s="153">
        <v>310.83206000000001</v>
      </c>
      <c r="AH36" s="153">
        <v>0</v>
      </c>
      <c r="AI36" s="153">
        <v>310.83206000000001</v>
      </c>
      <c r="AJ36" s="153">
        <v>0</v>
      </c>
      <c r="AK36" s="153">
        <v>310.83206000000001</v>
      </c>
      <c r="AL36" s="153">
        <v>269.25979999999998</v>
      </c>
      <c r="AM36" s="153">
        <v>0</v>
      </c>
      <c r="AN36" s="153">
        <v>302.64</v>
      </c>
      <c r="AO36" s="153">
        <v>302.64</v>
      </c>
      <c r="AP36" s="153">
        <v>781</v>
      </c>
      <c r="AQ36" s="153">
        <v>1035.3225</v>
      </c>
    </row>
    <row r="37" spans="1:43" ht="24" customHeight="1" x14ac:dyDescent="0.35">
      <c r="A37" s="16" t="s">
        <v>49</v>
      </c>
      <c r="B37" s="16" t="s">
        <v>778</v>
      </c>
      <c r="C37" s="153">
        <v>23</v>
      </c>
      <c r="D37" s="153">
        <v>61.84</v>
      </c>
      <c r="E37" s="153">
        <v>12.17</v>
      </c>
      <c r="F37" s="153">
        <v>20.7</v>
      </c>
      <c r="G37" s="153">
        <v>20.100000000000001</v>
      </c>
      <c r="H37" s="153">
        <v>539.27099999999996</v>
      </c>
      <c r="I37" s="153">
        <v>10.72</v>
      </c>
      <c r="J37" s="153">
        <v>5.55</v>
      </c>
      <c r="K37" s="153">
        <v>9.6539999999999999</v>
      </c>
      <c r="L37" s="153"/>
      <c r="M37" s="153"/>
      <c r="N37" s="153"/>
      <c r="O37" s="153"/>
      <c r="P37" s="153">
        <v>1082.94</v>
      </c>
      <c r="Q37" s="153">
        <v>1076.3599999999999</v>
      </c>
      <c r="R37" s="153"/>
      <c r="S37" s="153"/>
      <c r="T37" s="153">
        <v>1014.24836</v>
      </c>
      <c r="U37" s="153">
        <v>1031.376</v>
      </c>
      <c r="V37" s="153">
        <v>1031.376</v>
      </c>
      <c r="W37" s="153">
        <v>383.32243</v>
      </c>
      <c r="X37" s="153">
        <v>705</v>
      </c>
      <c r="Y37" s="153">
        <v>428.39</v>
      </c>
      <c r="Z37" s="153">
        <v>12.814120000000001</v>
      </c>
      <c r="AA37" s="153">
        <v>11.8644</v>
      </c>
      <c r="AB37" s="153">
        <v>1083.5832499999999</v>
      </c>
      <c r="AC37" s="153">
        <v>1062.79303</v>
      </c>
      <c r="AD37" s="153">
        <v>976.88</v>
      </c>
      <c r="AE37" s="153">
        <v>9.33</v>
      </c>
      <c r="AF37" s="153">
        <v>10.52</v>
      </c>
      <c r="AG37" s="153">
        <v>310.83206000000001</v>
      </c>
      <c r="AH37" s="153">
        <v>0</v>
      </c>
      <c r="AI37" s="153">
        <v>310.83206000000001</v>
      </c>
      <c r="AJ37" s="153">
        <v>0</v>
      </c>
      <c r="AK37" s="153">
        <v>310.83206000000001</v>
      </c>
      <c r="AL37" s="153">
        <v>269.25979999999998</v>
      </c>
      <c r="AM37" s="153">
        <v>0</v>
      </c>
      <c r="AN37" s="153">
        <v>302.64</v>
      </c>
      <c r="AO37" s="153">
        <v>302.64</v>
      </c>
      <c r="AP37" s="153">
        <v>664</v>
      </c>
      <c r="AQ37" s="153">
        <v>994.69849999999997</v>
      </c>
    </row>
    <row r="38" spans="1:43" ht="24" customHeight="1" x14ac:dyDescent="0.35">
      <c r="A38" s="16" t="s">
        <v>49</v>
      </c>
      <c r="B38" s="16" t="s">
        <v>779</v>
      </c>
      <c r="C38" s="153">
        <v>23</v>
      </c>
      <c r="D38" s="153">
        <v>61.82</v>
      </c>
      <c r="E38" s="153">
        <v>13.47</v>
      </c>
      <c r="F38" s="153">
        <v>25.65</v>
      </c>
      <c r="G38" s="153">
        <v>20.100000000000001</v>
      </c>
      <c r="H38" s="153">
        <v>406.50900000000001</v>
      </c>
      <c r="I38" s="153">
        <v>11.01</v>
      </c>
      <c r="J38" s="153">
        <v>6.71</v>
      </c>
      <c r="K38" s="153">
        <v>8.31</v>
      </c>
      <c r="L38" s="153"/>
      <c r="M38" s="153"/>
      <c r="N38" s="153"/>
      <c r="O38" s="153"/>
      <c r="P38" s="153">
        <v>1050.51</v>
      </c>
      <c r="Q38" s="153">
        <v>1030.55</v>
      </c>
      <c r="R38" s="153"/>
      <c r="S38" s="153"/>
      <c r="T38" s="153">
        <v>974.74210000000005</v>
      </c>
      <c r="U38" s="153">
        <v>960.27800000000002</v>
      </c>
      <c r="V38" s="153">
        <v>960.27800000000002</v>
      </c>
      <c r="W38" s="153">
        <v>217.95029</v>
      </c>
      <c r="X38" s="153">
        <v>563</v>
      </c>
      <c r="Y38" s="153">
        <v>187.89</v>
      </c>
      <c r="Z38" s="153">
        <v>10.23152</v>
      </c>
      <c r="AA38" s="153">
        <v>12.20143</v>
      </c>
      <c r="AB38" s="153">
        <v>1048.57465</v>
      </c>
      <c r="AC38" s="153">
        <v>1026.2275099999999</v>
      </c>
      <c r="AD38" s="153">
        <v>876.58</v>
      </c>
      <c r="AE38" s="153">
        <v>9.24</v>
      </c>
      <c r="AF38" s="153">
        <v>10.57</v>
      </c>
      <c r="AG38" s="153">
        <v>310.83206000000001</v>
      </c>
      <c r="AH38" s="153">
        <v>0</v>
      </c>
      <c r="AI38" s="153">
        <v>310.83206000000001</v>
      </c>
      <c r="AJ38" s="153">
        <v>0</v>
      </c>
      <c r="AK38" s="153">
        <v>310.83206000000001</v>
      </c>
      <c r="AL38" s="153">
        <v>269.25979999999998</v>
      </c>
      <c r="AM38" s="153">
        <v>0</v>
      </c>
      <c r="AN38" s="153">
        <v>302.64</v>
      </c>
      <c r="AO38" s="153">
        <v>302.64</v>
      </c>
      <c r="AP38" s="153">
        <v>538</v>
      </c>
      <c r="AQ38" s="153">
        <v>915.41549999999995</v>
      </c>
    </row>
    <row r="39" spans="1:43" ht="24" customHeight="1" x14ac:dyDescent="0.35">
      <c r="A39" s="18" t="s">
        <v>49</v>
      </c>
      <c r="B39" s="18" t="s">
        <v>780</v>
      </c>
      <c r="C39" s="154">
        <v>23</v>
      </c>
      <c r="D39" s="154">
        <v>61.81</v>
      </c>
      <c r="E39" s="154">
        <v>11.53</v>
      </c>
      <c r="F39" s="154">
        <v>25.67</v>
      </c>
      <c r="G39" s="154">
        <v>20.100000000000001</v>
      </c>
      <c r="H39" s="154">
        <v>186.26599999999999</v>
      </c>
      <c r="I39" s="154">
        <v>11.04</v>
      </c>
      <c r="J39" s="154">
        <v>6.73</v>
      </c>
      <c r="K39" s="154">
        <v>7.1870000000000003</v>
      </c>
      <c r="L39" s="154"/>
      <c r="M39" s="154"/>
      <c r="N39" s="154"/>
      <c r="O39" s="154"/>
      <c r="P39" s="154">
        <v>1003.93</v>
      </c>
      <c r="Q39" s="154">
        <v>964.36</v>
      </c>
      <c r="R39" s="154"/>
      <c r="S39" s="154"/>
      <c r="T39" s="154">
        <v>885.00340000000006</v>
      </c>
      <c r="U39" s="154">
        <v>868.726</v>
      </c>
      <c r="V39" s="154">
        <v>868.726</v>
      </c>
      <c r="W39" s="154">
        <v>53.439129999999999</v>
      </c>
      <c r="X39" s="154">
        <v>420</v>
      </c>
      <c r="Y39" s="154">
        <v>300.02</v>
      </c>
      <c r="Z39" s="154">
        <v>11.43732</v>
      </c>
      <c r="AA39" s="154">
        <v>12.22574</v>
      </c>
      <c r="AB39" s="154">
        <v>985.67876999999999</v>
      </c>
      <c r="AC39" s="154">
        <v>980.45672999999999</v>
      </c>
      <c r="AD39" s="154">
        <v>684.42</v>
      </c>
      <c r="AE39" s="154">
        <v>9.08</v>
      </c>
      <c r="AF39" s="154">
        <v>11</v>
      </c>
      <c r="AG39" s="154">
        <v>310.83206000000001</v>
      </c>
      <c r="AH39" s="154">
        <v>0</v>
      </c>
      <c r="AI39" s="154">
        <v>310.83206000000001</v>
      </c>
      <c r="AJ39" s="154">
        <v>0</v>
      </c>
      <c r="AK39" s="154">
        <v>310.83206000000001</v>
      </c>
      <c r="AL39" s="154">
        <v>269.25979999999998</v>
      </c>
      <c r="AM39" s="154">
        <v>0</v>
      </c>
      <c r="AN39" s="154">
        <v>302.64</v>
      </c>
      <c r="AO39" s="154">
        <v>302.64</v>
      </c>
      <c r="AP39" s="154">
        <v>394</v>
      </c>
      <c r="AQ39" s="154">
        <v>794.60249999999996</v>
      </c>
    </row>
    <row r="40" spans="1:43" ht="24" customHeight="1" x14ac:dyDescent="0.35">
      <c r="A40" s="13" t="s">
        <v>49</v>
      </c>
      <c r="B40" s="13" t="s">
        <v>781</v>
      </c>
      <c r="C40" s="152">
        <v>22</v>
      </c>
      <c r="D40" s="152">
        <v>61.83</v>
      </c>
      <c r="E40" s="152">
        <v>14.25</v>
      </c>
      <c r="F40" s="152">
        <v>25.83</v>
      </c>
      <c r="G40" s="152">
        <v>20</v>
      </c>
      <c r="H40" s="152">
        <v>302.791</v>
      </c>
      <c r="I40" s="152">
        <v>10.87</v>
      </c>
      <c r="J40" s="152">
        <v>7.28</v>
      </c>
      <c r="K40" s="152">
        <v>8.4280000000000008</v>
      </c>
      <c r="L40" s="152"/>
      <c r="M40" s="152"/>
      <c r="N40" s="152"/>
      <c r="O40" s="152"/>
      <c r="P40" s="152">
        <v>919.75</v>
      </c>
      <c r="Q40" s="152">
        <v>684.73</v>
      </c>
      <c r="R40" s="152"/>
      <c r="S40" s="152"/>
      <c r="T40" s="152">
        <v>566.61283000000003</v>
      </c>
      <c r="U40" s="152">
        <v>561.54700000000003</v>
      </c>
      <c r="V40" s="152">
        <v>561.54700000000003</v>
      </c>
      <c r="W40" s="152">
        <v>52.585769999999997</v>
      </c>
      <c r="X40" s="152">
        <v>266</v>
      </c>
      <c r="Y40" s="152">
        <v>202.73</v>
      </c>
      <c r="Z40" s="152">
        <v>10.583460000000001</v>
      </c>
      <c r="AA40" s="152">
        <v>11.966710000000001</v>
      </c>
      <c r="AB40" s="152">
        <v>769.24734000000001</v>
      </c>
      <c r="AC40" s="152">
        <v>779.27530000000002</v>
      </c>
      <c r="AD40" s="152">
        <v>277.85000000000002</v>
      </c>
      <c r="AE40" s="152">
        <v>9.27</v>
      </c>
      <c r="AF40" s="152">
        <v>11.52</v>
      </c>
      <c r="AG40" s="152">
        <v>317.24097</v>
      </c>
      <c r="AH40" s="152">
        <v>0</v>
      </c>
      <c r="AI40" s="152">
        <v>320.44542000000001</v>
      </c>
      <c r="AJ40" s="152">
        <v>0</v>
      </c>
      <c r="AK40" s="152">
        <v>320.44542000000001</v>
      </c>
      <c r="AL40" s="152">
        <v>269.25979999999998</v>
      </c>
      <c r="AM40" s="152">
        <v>0</v>
      </c>
      <c r="AN40" s="152">
        <v>327.60000000000002</v>
      </c>
      <c r="AO40" s="152">
        <v>327.60000000000002</v>
      </c>
      <c r="AP40" s="152">
        <v>245</v>
      </c>
      <c r="AQ40" s="152">
        <v>560.05200000000002</v>
      </c>
    </row>
    <row r="41" spans="1:43" ht="24" customHeight="1" x14ac:dyDescent="0.35">
      <c r="A41" s="16" t="s">
        <v>49</v>
      </c>
      <c r="B41" s="16" t="s">
        <v>782</v>
      </c>
      <c r="C41" s="153">
        <v>22</v>
      </c>
      <c r="D41" s="153">
        <v>61.8</v>
      </c>
      <c r="E41" s="153">
        <v>13.09</v>
      </c>
      <c r="F41" s="153">
        <v>25.94</v>
      </c>
      <c r="G41" s="153">
        <v>20</v>
      </c>
      <c r="H41" s="153">
        <v>189.05799999999999</v>
      </c>
      <c r="I41" s="153">
        <v>10.68</v>
      </c>
      <c r="J41" s="153">
        <v>7.55</v>
      </c>
      <c r="K41" s="153">
        <v>10.552</v>
      </c>
      <c r="L41" s="153"/>
      <c r="M41" s="153"/>
      <c r="N41" s="153"/>
      <c r="O41" s="153"/>
      <c r="P41" s="153">
        <v>639.96</v>
      </c>
      <c r="Q41" s="153">
        <v>325.82</v>
      </c>
      <c r="R41" s="153"/>
      <c r="S41" s="153"/>
      <c r="T41" s="153">
        <v>177.24769000000001</v>
      </c>
      <c r="U41" s="153">
        <v>189.191</v>
      </c>
      <c r="V41" s="153">
        <v>189.191</v>
      </c>
      <c r="W41" s="153">
        <v>68.400549999999996</v>
      </c>
      <c r="X41" s="153">
        <v>136</v>
      </c>
      <c r="Y41" s="153">
        <v>46.68</v>
      </c>
      <c r="Z41" s="153">
        <v>10.33835</v>
      </c>
      <c r="AA41" s="153">
        <v>11.133940000000001</v>
      </c>
      <c r="AB41" s="153">
        <v>432.61228999999997</v>
      </c>
      <c r="AC41" s="153">
        <v>450.06560000000002</v>
      </c>
      <c r="AD41" s="153">
        <v>27.62</v>
      </c>
      <c r="AE41" s="153">
        <v>9.35</v>
      </c>
      <c r="AF41" s="153">
        <v>11.06</v>
      </c>
      <c r="AG41" s="153">
        <v>320.44542000000001</v>
      </c>
      <c r="AH41" s="153">
        <v>0</v>
      </c>
      <c r="AI41" s="153">
        <v>320.44542000000001</v>
      </c>
      <c r="AJ41" s="153">
        <v>0</v>
      </c>
      <c r="AK41" s="153">
        <v>320.44542000000001</v>
      </c>
      <c r="AL41" s="153">
        <v>269.25979999999998</v>
      </c>
      <c r="AM41" s="153">
        <v>0</v>
      </c>
      <c r="AN41" s="153">
        <v>312</v>
      </c>
      <c r="AO41" s="153">
        <v>312</v>
      </c>
      <c r="AP41" s="153">
        <v>92</v>
      </c>
      <c r="AQ41" s="153">
        <v>190.34100000000001</v>
      </c>
    </row>
    <row r="42" spans="1:43" ht="24" customHeight="1" x14ac:dyDescent="0.35">
      <c r="A42" s="16" t="s">
        <v>49</v>
      </c>
      <c r="B42" s="16" t="s">
        <v>783</v>
      </c>
      <c r="C42" s="153">
        <v>22</v>
      </c>
      <c r="D42" s="153">
        <v>61.79</v>
      </c>
      <c r="E42" s="153">
        <v>13.6</v>
      </c>
      <c r="F42" s="153">
        <v>25.92</v>
      </c>
      <c r="G42" s="153">
        <v>20</v>
      </c>
      <c r="H42" s="153">
        <v>57.838000000000001</v>
      </c>
      <c r="I42" s="153">
        <v>11.06</v>
      </c>
      <c r="J42" s="153">
        <v>7.89</v>
      </c>
      <c r="K42" s="153">
        <v>9.3339999999999996</v>
      </c>
      <c r="L42" s="153"/>
      <c r="M42" s="153"/>
      <c r="N42" s="153"/>
      <c r="O42" s="153"/>
      <c r="P42" s="153">
        <v>345.72</v>
      </c>
      <c r="Q42" s="153">
        <v>105</v>
      </c>
      <c r="R42" s="153"/>
      <c r="S42" s="153"/>
      <c r="T42" s="153">
        <v>28.347010000000001</v>
      </c>
      <c r="U42" s="153">
        <v>26.99</v>
      </c>
      <c r="V42" s="153">
        <v>26.99</v>
      </c>
      <c r="W42" s="153">
        <v>35.632840000000002</v>
      </c>
      <c r="X42" s="153">
        <v>42</v>
      </c>
      <c r="Y42" s="153">
        <v>0</v>
      </c>
      <c r="Z42" s="153">
        <v>10.931369999999999</v>
      </c>
      <c r="AA42" s="153">
        <v>11.42755</v>
      </c>
      <c r="AB42" s="153">
        <v>96.072649999999996</v>
      </c>
      <c r="AC42" s="153">
        <v>104.31561000000001</v>
      </c>
      <c r="AD42" s="153">
        <v>0</v>
      </c>
      <c r="AE42" s="153">
        <v>9.2899999999999991</v>
      </c>
      <c r="AF42" s="153">
        <v>11.52</v>
      </c>
      <c r="AG42" s="153">
        <v>358.89886999999999</v>
      </c>
      <c r="AH42" s="153">
        <v>0</v>
      </c>
      <c r="AI42" s="153">
        <v>384.53451000000001</v>
      </c>
      <c r="AJ42" s="153">
        <v>0</v>
      </c>
      <c r="AK42" s="153">
        <v>320.44542000000001</v>
      </c>
      <c r="AL42" s="153">
        <v>269.25979999999998</v>
      </c>
      <c r="AM42" s="153">
        <v>0</v>
      </c>
      <c r="AN42" s="153">
        <v>358.8</v>
      </c>
      <c r="AO42" s="153">
        <v>358.8</v>
      </c>
      <c r="AP42" s="153">
        <v>31</v>
      </c>
      <c r="AQ42" s="153">
        <v>8.1280000000000001</v>
      </c>
    </row>
    <row r="43" spans="1:43" ht="24" customHeight="1" x14ac:dyDescent="0.35">
      <c r="A43" s="16" t="s">
        <v>49</v>
      </c>
      <c r="B43" s="16" t="s">
        <v>784</v>
      </c>
      <c r="C43" s="153">
        <v>22</v>
      </c>
      <c r="D43" s="153">
        <v>61.79</v>
      </c>
      <c r="E43" s="153">
        <v>14.2</v>
      </c>
      <c r="F43" s="153">
        <v>25.89</v>
      </c>
      <c r="G43" s="153">
        <v>20</v>
      </c>
      <c r="H43" s="153">
        <v>6.0880000000000001</v>
      </c>
      <c r="I43" s="153">
        <v>11.17</v>
      </c>
      <c r="J43" s="153">
        <v>7.84</v>
      </c>
      <c r="K43" s="153">
        <v>9.6869999999999994</v>
      </c>
      <c r="L43" s="153"/>
      <c r="M43" s="153"/>
      <c r="N43" s="153"/>
      <c r="O43" s="153"/>
      <c r="P43" s="153">
        <v>30.85</v>
      </c>
      <c r="Q43" s="153">
        <v>0</v>
      </c>
      <c r="R43" s="153"/>
      <c r="S43" s="153"/>
      <c r="T43" s="153">
        <v>0</v>
      </c>
      <c r="U43" s="153">
        <v>0</v>
      </c>
      <c r="V43" s="153">
        <v>0</v>
      </c>
      <c r="W43" s="153">
        <v>22.516380000000002</v>
      </c>
      <c r="X43" s="153">
        <v>0</v>
      </c>
      <c r="Y43" s="153">
        <v>0</v>
      </c>
      <c r="Z43" s="153">
        <v>9.9191000000000003</v>
      </c>
      <c r="AA43" s="153">
        <v>11.87758</v>
      </c>
      <c r="AB43" s="153">
        <v>6.3262299999999998</v>
      </c>
      <c r="AC43" s="153">
        <v>9.3344799999999992</v>
      </c>
      <c r="AD43" s="153">
        <v>0</v>
      </c>
      <c r="AE43" s="153">
        <v>9.33</v>
      </c>
      <c r="AF43" s="153">
        <v>11.83</v>
      </c>
      <c r="AG43" s="153">
        <v>445.41914000000003</v>
      </c>
      <c r="AH43" s="153">
        <v>0</v>
      </c>
      <c r="AI43" s="153">
        <v>448.62358999999998</v>
      </c>
      <c r="AJ43" s="153">
        <v>0</v>
      </c>
      <c r="AK43" s="153">
        <v>336.46769</v>
      </c>
      <c r="AL43" s="153">
        <v>269.25979999999998</v>
      </c>
      <c r="AM43" s="153">
        <v>0</v>
      </c>
      <c r="AN43" s="153">
        <v>374.4</v>
      </c>
      <c r="AO43" s="153">
        <v>374.4</v>
      </c>
      <c r="AP43" s="153">
        <v>0</v>
      </c>
      <c r="AQ43" s="153">
        <v>0</v>
      </c>
    </row>
    <row r="44" spans="1:43" ht="24" customHeight="1" x14ac:dyDescent="0.35">
      <c r="A44" s="16" t="s">
        <v>49</v>
      </c>
      <c r="B44" s="16" t="s">
        <v>785</v>
      </c>
      <c r="C44" s="153">
        <v>22</v>
      </c>
      <c r="D44" s="153">
        <v>61.78</v>
      </c>
      <c r="E44" s="153">
        <v>12.35</v>
      </c>
      <c r="F44" s="153">
        <v>24.22</v>
      </c>
      <c r="G44" s="153">
        <v>20</v>
      </c>
      <c r="H44" s="153">
        <v>0</v>
      </c>
      <c r="I44" s="153">
        <v>10.86</v>
      </c>
      <c r="J44" s="153">
        <v>7.76</v>
      </c>
      <c r="K44" s="153">
        <v>9.3689999999999998</v>
      </c>
      <c r="L44" s="153"/>
      <c r="M44" s="153"/>
      <c r="N44" s="153"/>
      <c r="O44" s="153"/>
      <c r="P44" s="153">
        <v>0</v>
      </c>
      <c r="Q44" s="153">
        <v>0</v>
      </c>
      <c r="R44" s="153"/>
      <c r="S44" s="153"/>
      <c r="T44" s="153">
        <v>0</v>
      </c>
      <c r="U44" s="153">
        <v>0</v>
      </c>
      <c r="V44" s="153">
        <v>0</v>
      </c>
      <c r="W44" s="153">
        <v>3.70269</v>
      </c>
      <c r="X44" s="153">
        <v>0</v>
      </c>
      <c r="Y44" s="153">
        <v>0</v>
      </c>
      <c r="Z44" s="153">
        <v>9.6836500000000001</v>
      </c>
      <c r="AA44" s="153">
        <v>10.9938</v>
      </c>
      <c r="AB44" s="153">
        <v>0</v>
      </c>
      <c r="AC44" s="153">
        <v>0</v>
      </c>
      <c r="AD44" s="153">
        <v>0</v>
      </c>
      <c r="AE44" s="153">
        <v>8.82</v>
      </c>
      <c r="AF44" s="153">
        <v>11.19</v>
      </c>
      <c r="AG44" s="153">
        <v>448.62358999999998</v>
      </c>
      <c r="AH44" s="153">
        <v>0</v>
      </c>
      <c r="AI44" s="153">
        <v>448.62358999999998</v>
      </c>
      <c r="AJ44" s="153">
        <v>0</v>
      </c>
      <c r="AK44" s="153">
        <v>336.46769</v>
      </c>
      <c r="AL44" s="153">
        <v>269.25979999999998</v>
      </c>
      <c r="AM44" s="153">
        <v>0</v>
      </c>
      <c r="AN44" s="153">
        <v>374.4</v>
      </c>
      <c r="AO44" s="153">
        <v>374.4</v>
      </c>
      <c r="AP44" s="153">
        <v>0</v>
      </c>
      <c r="AQ44" s="153">
        <v>2.5999999999999999E-2</v>
      </c>
    </row>
    <row r="45" spans="1:43" ht="24" customHeight="1" x14ac:dyDescent="0.35">
      <c r="A45" s="16" t="s">
        <v>49</v>
      </c>
      <c r="B45" s="16" t="s">
        <v>786</v>
      </c>
      <c r="C45" s="153">
        <v>22</v>
      </c>
      <c r="D45" s="153">
        <v>61.35</v>
      </c>
      <c r="E45" s="153">
        <v>11.65</v>
      </c>
      <c r="F45" s="153">
        <v>24.22</v>
      </c>
      <c r="G45" s="153">
        <v>20</v>
      </c>
      <c r="H45" s="153">
        <v>0</v>
      </c>
      <c r="I45" s="153">
        <v>11.33</v>
      </c>
      <c r="J45" s="153">
        <v>8.2100000000000009</v>
      </c>
      <c r="K45" s="153">
        <v>9.4860000000000007</v>
      </c>
      <c r="L45" s="153"/>
      <c r="M45" s="153"/>
      <c r="N45" s="153"/>
      <c r="O45" s="153"/>
      <c r="P45" s="153">
        <v>0</v>
      </c>
      <c r="Q45" s="153">
        <v>0</v>
      </c>
      <c r="R45" s="153"/>
      <c r="S45" s="153"/>
      <c r="T45" s="153">
        <v>0</v>
      </c>
      <c r="U45" s="153">
        <v>0</v>
      </c>
      <c r="V45" s="153">
        <v>0</v>
      </c>
      <c r="W45" s="153">
        <v>0</v>
      </c>
      <c r="X45" s="153">
        <v>0</v>
      </c>
      <c r="Y45" s="153">
        <v>0</v>
      </c>
      <c r="Z45" s="153">
        <v>6.9976000000000003</v>
      </c>
      <c r="AA45" s="153">
        <v>9.6713400000000007</v>
      </c>
      <c r="AB45" s="153">
        <v>0</v>
      </c>
      <c r="AC45" s="153">
        <v>0</v>
      </c>
      <c r="AD45" s="153">
        <v>0</v>
      </c>
      <c r="AE45" s="153">
        <v>8.73</v>
      </c>
      <c r="AF45" s="153">
        <v>11.65</v>
      </c>
      <c r="AG45" s="153">
        <v>448.62358999999998</v>
      </c>
      <c r="AH45" s="153">
        <v>0</v>
      </c>
      <c r="AI45" s="153">
        <v>448.62358999999998</v>
      </c>
      <c r="AJ45" s="153">
        <v>0</v>
      </c>
      <c r="AK45" s="153">
        <v>336.46769</v>
      </c>
      <c r="AL45" s="153">
        <v>269.25979999999998</v>
      </c>
      <c r="AM45" s="153">
        <v>0</v>
      </c>
      <c r="AN45" s="153">
        <v>374.4</v>
      </c>
      <c r="AO45" s="153">
        <v>374.4</v>
      </c>
      <c r="AP45" s="153">
        <v>0</v>
      </c>
      <c r="AQ45" s="153">
        <v>1E-3</v>
      </c>
    </row>
    <row r="46" spans="1:43" ht="24" customHeight="1" x14ac:dyDescent="0.35">
      <c r="A46" s="16" t="s">
        <v>49</v>
      </c>
      <c r="B46" s="16" t="s">
        <v>787</v>
      </c>
      <c r="C46" s="153">
        <v>21</v>
      </c>
      <c r="D46" s="153">
        <v>52.23</v>
      </c>
      <c r="E46" s="153">
        <v>13.12</v>
      </c>
      <c r="F46" s="153">
        <v>24.38</v>
      </c>
      <c r="G46" s="153">
        <v>20</v>
      </c>
      <c r="H46" s="153">
        <v>0</v>
      </c>
      <c r="I46" s="153">
        <v>10.51</v>
      </c>
      <c r="J46" s="153">
        <v>8.42</v>
      </c>
      <c r="K46" s="153">
        <v>8.9090000000000007</v>
      </c>
      <c r="L46" s="153"/>
      <c r="M46" s="153"/>
      <c r="N46" s="153"/>
      <c r="O46" s="153"/>
      <c r="P46" s="153">
        <v>0</v>
      </c>
      <c r="Q46" s="153">
        <v>0</v>
      </c>
      <c r="R46" s="153"/>
      <c r="S46" s="153"/>
      <c r="T46" s="153">
        <v>0</v>
      </c>
      <c r="U46" s="153">
        <v>0</v>
      </c>
      <c r="V46" s="153">
        <v>0</v>
      </c>
      <c r="W46" s="153">
        <v>0</v>
      </c>
      <c r="X46" s="153">
        <v>0</v>
      </c>
      <c r="Y46" s="153">
        <v>0</v>
      </c>
      <c r="Z46" s="153">
        <v>4.8391000000000002</v>
      </c>
      <c r="AA46" s="153">
        <v>8.2445000000000004</v>
      </c>
      <c r="AB46" s="153">
        <v>0</v>
      </c>
      <c r="AC46" s="153">
        <v>0</v>
      </c>
      <c r="AD46" s="153">
        <v>0</v>
      </c>
      <c r="AE46" s="153">
        <v>8.6199999999999992</v>
      </c>
      <c r="AF46" s="153">
        <v>10.65</v>
      </c>
      <c r="AG46" s="153">
        <v>448.62358999999998</v>
      </c>
      <c r="AH46" s="153">
        <v>0</v>
      </c>
      <c r="AI46" s="153">
        <v>448.62358999999998</v>
      </c>
      <c r="AJ46" s="153">
        <v>0</v>
      </c>
      <c r="AK46" s="153">
        <v>336.46769</v>
      </c>
      <c r="AL46" s="153">
        <v>269.25979999999998</v>
      </c>
      <c r="AM46" s="153">
        <v>0</v>
      </c>
      <c r="AN46" s="153">
        <v>374.4</v>
      </c>
      <c r="AO46" s="153">
        <v>374.4</v>
      </c>
      <c r="AP46" s="153"/>
      <c r="AQ46" s="153">
        <v>2.1499999999999998E-2</v>
      </c>
    </row>
    <row r="47" spans="1:43" ht="24" customHeight="1" x14ac:dyDescent="0.35">
      <c r="A47" s="18" t="s">
        <v>49</v>
      </c>
      <c r="B47" s="18" t="s">
        <v>788</v>
      </c>
      <c r="C47" s="154">
        <v>21</v>
      </c>
      <c r="D47" s="154">
        <v>48.51</v>
      </c>
      <c r="E47" s="154">
        <v>11.08</v>
      </c>
      <c r="F47" s="154">
        <v>24.38</v>
      </c>
      <c r="G47" s="154">
        <v>20</v>
      </c>
      <c r="H47" s="154"/>
      <c r="I47" s="154">
        <v>9.7100000000000009</v>
      </c>
      <c r="J47" s="154">
        <v>8.2899999999999991</v>
      </c>
      <c r="K47" s="154">
        <v>9.4149999999999991</v>
      </c>
      <c r="L47" s="154"/>
      <c r="M47" s="154"/>
      <c r="N47" s="154"/>
      <c r="O47" s="154"/>
      <c r="P47" s="154"/>
      <c r="Q47" s="154"/>
      <c r="R47" s="154"/>
      <c r="S47" s="154"/>
      <c r="T47" s="154"/>
      <c r="U47" s="154"/>
      <c r="V47" s="154"/>
      <c r="W47" s="154"/>
      <c r="X47" s="154"/>
      <c r="Y47" s="154"/>
      <c r="Z47" s="154">
        <v>5.5459100000000001</v>
      </c>
      <c r="AA47" s="154">
        <v>7.2543499999999996</v>
      </c>
      <c r="AB47" s="154"/>
      <c r="AC47" s="154"/>
      <c r="AD47" s="154"/>
      <c r="AE47" s="154">
        <v>9.18</v>
      </c>
      <c r="AF47" s="154">
        <v>9.98</v>
      </c>
      <c r="AG47" s="154">
        <v>448.62358999999998</v>
      </c>
      <c r="AH47" s="154">
        <v>0</v>
      </c>
      <c r="AI47" s="154">
        <v>448.62358999999998</v>
      </c>
      <c r="AJ47" s="154">
        <v>0</v>
      </c>
      <c r="AK47" s="154">
        <v>336.46769</v>
      </c>
      <c r="AL47" s="154">
        <v>269.25979999999998</v>
      </c>
      <c r="AM47" s="154">
        <v>0</v>
      </c>
      <c r="AN47" s="154">
        <v>374.4</v>
      </c>
      <c r="AO47" s="154">
        <v>374.4</v>
      </c>
      <c r="AP47" s="154"/>
      <c r="AQ47" s="154"/>
    </row>
    <row r="48" spans="1:43" ht="24" customHeight="1" x14ac:dyDescent="0.35">
      <c r="A48" s="13" t="s">
        <v>49</v>
      </c>
      <c r="B48" s="13" t="s">
        <v>789</v>
      </c>
      <c r="C48" s="152">
        <v>23</v>
      </c>
      <c r="D48" s="152">
        <v>48.79</v>
      </c>
      <c r="E48" s="152">
        <v>11.52</v>
      </c>
      <c r="F48" s="152">
        <v>24.28</v>
      </c>
      <c r="G48" s="152">
        <v>20</v>
      </c>
      <c r="H48" s="152"/>
      <c r="I48" s="152">
        <v>9.23</v>
      </c>
      <c r="J48" s="152">
        <v>7.73</v>
      </c>
      <c r="K48" s="152">
        <v>8.6180000000000003</v>
      </c>
      <c r="L48" s="152"/>
      <c r="M48" s="152"/>
      <c r="N48" s="152"/>
      <c r="O48" s="152"/>
      <c r="P48" s="152"/>
      <c r="Q48" s="152"/>
      <c r="R48" s="152"/>
      <c r="S48" s="152"/>
      <c r="T48" s="152"/>
      <c r="U48" s="152"/>
      <c r="V48" s="152"/>
      <c r="W48" s="152"/>
      <c r="X48" s="152"/>
      <c r="Y48" s="152"/>
      <c r="Z48" s="152">
        <v>5.8881199999999998</v>
      </c>
      <c r="AA48" s="152">
        <v>7.13584</v>
      </c>
      <c r="AB48" s="152"/>
      <c r="AC48" s="152"/>
      <c r="AD48" s="152"/>
      <c r="AE48" s="152">
        <v>9.5500000000000007</v>
      </c>
      <c r="AF48" s="152">
        <v>9.9600000000000009</v>
      </c>
      <c r="AG48" s="152">
        <v>448.62358999999998</v>
      </c>
      <c r="AH48" s="152">
        <v>0</v>
      </c>
      <c r="AI48" s="152">
        <v>448.62358999999998</v>
      </c>
      <c r="AJ48" s="152">
        <v>0</v>
      </c>
      <c r="AK48" s="152">
        <v>336.46769</v>
      </c>
      <c r="AL48" s="152">
        <v>269.25979999999998</v>
      </c>
      <c r="AM48" s="152">
        <v>0</v>
      </c>
      <c r="AN48" s="152">
        <v>374.4</v>
      </c>
      <c r="AO48" s="152">
        <v>374.4</v>
      </c>
      <c r="AP48" s="152"/>
      <c r="AQ48" s="152"/>
    </row>
    <row r="49" spans="1:43" ht="24" customHeight="1" x14ac:dyDescent="0.35">
      <c r="A49" s="16" t="s">
        <v>49</v>
      </c>
      <c r="B49" s="16" t="s">
        <v>790</v>
      </c>
      <c r="C49" s="153">
        <v>23</v>
      </c>
      <c r="D49" s="153">
        <v>59.21</v>
      </c>
      <c r="E49" s="153">
        <v>12.48</v>
      </c>
      <c r="F49" s="153">
        <v>24.24</v>
      </c>
      <c r="G49" s="153">
        <v>20</v>
      </c>
      <c r="H49" s="153"/>
      <c r="I49" s="153">
        <v>8.9600000000000009</v>
      </c>
      <c r="J49" s="153">
        <v>8.0399999999999991</v>
      </c>
      <c r="K49" s="153">
        <v>7.7640000000000002</v>
      </c>
      <c r="L49" s="153"/>
      <c r="M49" s="153"/>
      <c r="N49" s="153"/>
      <c r="O49" s="153"/>
      <c r="P49" s="153"/>
      <c r="Q49" s="153"/>
      <c r="R49" s="153"/>
      <c r="S49" s="153"/>
      <c r="T49" s="153"/>
      <c r="U49" s="153"/>
      <c r="V49" s="153"/>
      <c r="W49" s="153"/>
      <c r="X49" s="153"/>
      <c r="Y49" s="153"/>
      <c r="Z49" s="153">
        <v>3.19008</v>
      </c>
      <c r="AA49" s="153">
        <v>7.0324099999999996</v>
      </c>
      <c r="AB49" s="153"/>
      <c r="AC49" s="153"/>
      <c r="AD49" s="153"/>
      <c r="AE49" s="153">
        <v>9.6</v>
      </c>
      <c r="AF49" s="153">
        <v>8.9</v>
      </c>
      <c r="AG49" s="153">
        <v>448.62358999999998</v>
      </c>
      <c r="AH49" s="153">
        <v>0</v>
      </c>
      <c r="AI49" s="153">
        <v>448.62358999999998</v>
      </c>
      <c r="AJ49" s="153">
        <v>0</v>
      </c>
      <c r="AK49" s="153">
        <v>336.46769</v>
      </c>
      <c r="AL49" s="153">
        <v>269.25979999999998</v>
      </c>
      <c r="AM49" s="153">
        <v>0</v>
      </c>
      <c r="AN49" s="153">
        <v>374.4</v>
      </c>
      <c r="AO49" s="153">
        <v>374.4</v>
      </c>
      <c r="AP49" s="153"/>
      <c r="AQ49" s="153"/>
    </row>
    <row r="50" spans="1:43" ht="24" customHeight="1" x14ac:dyDescent="0.35">
      <c r="A50" s="16" t="s">
        <v>49</v>
      </c>
      <c r="B50" s="16" t="s">
        <v>791</v>
      </c>
      <c r="C50" s="153">
        <v>21</v>
      </c>
      <c r="D50" s="153">
        <v>61.79</v>
      </c>
      <c r="E50" s="153">
        <v>12.37</v>
      </c>
      <c r="F50" s="153">
        <v>24.23</v>
      </c>
      <c r="G50" s="153">
        <v>20</v>
      </c>
      <c r="H50" s="153"/>
      <c r="I50" s="153">
        <v>9.33</v>
      </c>
      <c r="J50" s="153">
        <v>8.0399999999999991</v>
      </c>
      <c r="K50" s="153">
        <v>8.1760000000000002</v>
      </c>
      <c r="L50" s="153"/>
      <c r="M50" s="153"/>
      <c r="N50" s="153"/>
      <c r="O50" s="153"/>
      <c r="P50" s="153"/>
      <c r="Q50" s="153"/>
      <c r="R50" s="153"/>
      <c r="S50" s="153"/>
      <c r="T50" s="153"/>
      <c r="U50" s="153"/>
      <c r="V50" s="153"/>
      <c r="W50" s="153"/>
      <c r="X50" s="153"/>
      <c r="Y50" s="153"/>
      <c r="Z50" s="153">
        <v>5.4564300000000001</v>
      </c>
      <c r="AA50" s="153">
        <v>6.6394799999999998</v>
      </c>
      <c r="AB50" s="153"/>
      <c r="AC50" s="153"/>
      <c r="AD50" s="153"/>
      <c r="AE50" s="153">
        <v>9.27</v>
      </c>
      <c r="AF50" s="153">
        <v>8.2799999999999994</v>
      </c>
      <c r="AG50" s="153">
        <v>448.62358999999998</v>
      </c>
      <c r="AH50" s="153">
        <v>0</v>
      </c>
      <c r="AI50" s="153">
        <v>448.62358999999998</v>
      </c>
      <c r="AJ50" s="153">
        <v>0</v>
      </c>
      <c r="AK50" s="153">
        <v>336.46769</v>
      </c>
      <c r="AL50" s="153">
        <v>269.25979999999998</v>
      </c>
      <c r="AM50" s="153">
        <v>0</v>
      </c>
      <c r="AN50" s="153">
        <v>374.4</v>
      </c>
      <c r="AO50" s="153">
        <v>374.4</v>
      </c>
      <c r="AP50" s="153"/>
      <c r="AQ50" s="153"/>
    </row>
    <row r="51" spans="1:43" ht="24" customHeight="1" x14ac:dyDescent="0.35">
      <c r="A51" s="16" t="s">
        <v>49</v>
      </c>
      <c r="B51" s="16" t="s">
        <v>792</v>
      </c>
      <c r="C51" s="153">
        <v>21</v>
      </c>
      <c r="D51" s="153">
        <v>61.76</v>
      </c>
      <c r="E51" s="153">
        <v>12.41</v>
      </c>
      <c r="F51" s="153">
        <v>24.25</v>
      </c>
      <c r="G51" s="153">
        <v>20</v>
      </c>
      <c r="H51" s="153"/>
      <c r="I51" s="153">
        <v>8.52</v>
      </c>
      <c r="J51" s="153">
        <v>7.7</v>
      </c>
      <c r="K51" s="153">
        <v>7.9130000000000003</v>
      </c>
      <c r="L51" s="153"/>
      <c r="M51" s="153"/>
      <c r="N51" s="153"/>
      <c r="O51" s="153"/>
      <c r="P51" s="153"/>
      <c r="Q51" s="153"/>
      <c r="R51" s="153"/>
      <c r="S51" s="153"/>
      <c r="T51" s="153"/>
      <c r="U51" s="153"/>
      <c r="V51" s="153"/>
      <c r="W51" s="153"/>
      <c r="X51" s="153"/>
      <c r="Y51" s="153"/>
      <c r="Z51" s="153">
        <v>5.1696299999999997</v>
      </c>
      <c r="AA51" s="153">
        <v>5.9227800000000004</v>
      </c>
      <c r="AB51" s="153"/>
      <c r="AC51" s="153"/>
      <c r="AD51" s="153"/>
      <c r="AE51" s="153">
        <v>9.2100000000000009</v>
      </c>
      <c r="AF51" s="153">
        <v>8.08</v>
      </c>
      <c r="AG51" s="153">
        <v>448.62358999999998</v>
      </c>
      <c r="AH51" s="153">
        <v>0</v>
      </c>
      <c r="AI51" s="153">
        <v>448.62358999999998</v>
      </c>
      <c r="AJ51" s="153">
        <v>0</v>
      </c>
      <c r="AK51" s="153">
        <v>336.46769</v>
      </c>
      <c r="AL51" s="153">
        <v>269.25979999999998</v>
      </c>
      <c r="AM51" s="153">
        <v>0</v>
      </c>
      <c r="AN51" s="153">
        <v>374.4</v>
      </c>
      <c r="AO51" s="153">
        <v>374.4</v>
      </c>
      <c r="AP51" s="153"/>
      <c r="AQ51" s="153"/>
    </row>
    <row r="52" spans="1:43" ht="24" customHeight="1" x14ac:dyDescent="0.35">
      <c r="A52" s="16" t="s">
        <v>49</v>
      </c>
      <c r="B52" s="16" t="s">
        <v>793</v>
      </c>
      <c r="C52" s="153">
        <v>21</v>
      </c>
      <c r="D52" s="153">
        <v>61.77</v>
      </c>
      <c r="E52" s="153">
        <v>12.66</v>
      </c>
      <c r="F52" s="153">
        <v>24.29</v>
      </c>
      <c r="G52" s="153">
        <v>20</v>
      </c>
      <c r="H52" s="153"/>
      <c r="I52" s="153">
        <v>8.52</v>
      </c>
      <c r="J52" s="153">
        <v>7.5</v>
      </c>
      <c r="K52" s="153">
        <v>7.66</v>
      </c>
      <c r="L52" s="153"/>
      <c r="M52" s="153"/>
      <c r="N52" s="153"/>
      <c r="O52" s="153"/>
      <c r="P52" s="153"/>
      <c r="Q52" s="153"/>
      <c r="R52" s="153"/>
      <c r="S52" s="153"/>
      <c r="T52" s="153"/>
      <c r="U52" s="153"/>
      <c r="V52" s="153"/>
      <c r="W52" s="153"/>
      <c r="X52" s="153"/>
      <c r="Y52" s="153"/>
      <c r="Z52" s="153">
        <v>2.68824</v>
      </c>
      <c r="AA52" s="153">
        <v>5.0495700000000001</v>
      </c>
      <c r="AB52" s="153"/>
      <c r="AC52" s="153"/>
      <c r="AD52" s="153"/>
      <c r="AE52" s="153">
        <v>9.34</v>
      </c>
      <c r="AF52" s="153">
        <v>8.52</v>
      </c>
      <c r="AG52" s="153">
        <v>448.62358999999998</v>
      </c>
      <c r="AH52" s="153">
        <v>0</v>
      </c>
      <c r="AI52" s="153">
        <v>448.62358999999998</v>
      </c>
      <c r="AJ52" s="153">
        <v>0</v>
      </c>
      <c r="AK52" s="153">
        <v>336.46769</v>
      </c>
      <c r="AL52" s="153">
        <v>269.25979999999998</v>
      </c>
      <c r="AM52" s="153">
        <v>0</v>
      </c>
      <c r="AN52" s="153">
        <v>374.4</v>
      </c>
      <c r="AO52" s="153">
        <v>374.4</v>
      </c>
      <c r="AP52" s="153"/>
      <c r="AQ52" s="153"/>
    </row>
    <row r="53" spans="1:43" ht="24" customHeight="1" x14ac:dyDescent="0.35">
      <c r="A53" s="16" t="s">
        <v>49</v>
      </c>
      <c r="B53" s="16" t="s">
        <v>794</v>
      </c>
      <c r="C53" s="153">
        <v>21</v>
      </c>
      <c r="D53" s="153">
        <v>61.81</v>
      </c>
      <c r="E53" s="153">
        <v>12.56</v>
      </c>
      <c r="F53" s="153">
        <v>24.34</v>
      </c>
      <c r="G53" s="153">
        <v>20</v>
      </c>
      <c r="H53" s="153"/>
      <c r="I53" s="153">
        <v>8.5</v>
      </c>
      <c r="J53" s="153">
        <v>7.75</v>
      </c>
      <c r="K53" s="153">
        <v>7.4749999999999996</v>
      </c>
      <c r="L53" s="153"/>
      <c r="M53" s="153"/>
      <c r="N53" s="153"/>
      <c r="O53" s="153"/>
      <c r="P53" s="153"/>
      <c r="Q53" s="153"/>
      <c r="R53" s="153"/>
      <c r="S53" s="153"/>
      <c r="T53" s="153"/>
      <c r="U53" s="153"/>
      <c r="V53" s="153"/>
      <c r="W53" s="153"/>
      <c r="X53" s="153"/>
      <c r="Y53" s="153"/>
      <c r="Z53" s="153">
        <v>2.01233</v>
      </c>
      <c r="AA53" s="153">
        <v>4.1401500000000002</v>
      </c>
      <c r="AB53" s="153"/>
      <c r="AC53" s="153"/>
      <c r="AD53" s="153"/>
      <c r="AE53" s="153">
        <v>9.08</v>
      </c>
      <c r="AF53" s="153">
        <v>7.89</v>
      </c>
      <c r="AG53" s="153">
        <v>448.62358999999998</v>
      </c>
      <c r="AH53" s="153">
        <v>0</v>
      </c>
      <c r="AI53" s="153">
        <v>448.62358999999998</v>
      </c>
      <c r="AJ53" s="153">
        <v>0</v>
      </c>
      <c r="AK53" s="153">
        <v>336.46769</v>
      </c>
      <c r="AL53" s="153">
        <v>269.25979999999998</v>
      </c>
      <c r="AM53" s="153">
        <v>0</v>
      </c>
      <c r="AN53" s="153">
        <v>374.4</v>
      </c>
      <c r="AO53" s="153">
        <v>374.4</v>
      </c>
      <c r="AP53" s="153"/>
      <c r="AQ53" s="153"/>
    </row>
    <row r="54" spans="1:43" ht="24" customHeight="1" x14ac:dyDescent="0.35">
      <c r="A54" s="16" t="s">
        <v>49</v>
      </c>
      <c r="B54" s="16" t="s">
        <v>795</v>
      </c>
      <c r="C54" s="153">
        <v>23</v>
      </c>
      <c r="D54" s="153">
        <v>61.8</v>
      </c>
      <c r="E54" s="153">
        <v>10.55</v>
      </c>
      <c r="F54" s="153">
        <v>24.34</v>
      </c>
      <c r="G54" s="153">
        <v>20</v>
      </c>
      <c r="H54" s="153"/>
      <c r="I54" s="153">
        <v>7.42</v>
      </c>
      <c r="J54" s="153">
        <v>8.18</v>
      </c>
      <c r="K54" s="153">
        <v>7.9530000000000003</v>
      </c>
      <c r="L54" s="153"/>
      <c r="M54" s="153"/>
      <c r="N54" s="153"/>
      <c r="O54" s="153"/>
      <c r="P54" s="153"/>
      <c r="Q54" s="153"/>
      <c r="R54" s="153"/>
      <c r="S54" s="153"/>
      <c r="T54" s="153"/>
      <c r="U54" s="153"/>
      <c r="V54" s="153"/>
      <c r="W54" s="153"/>
      <c r="X54" s="153"/>
      <c r="Y54" s="153"/>
      <c r="Z54" s="153">
        <v>1.4552799999999999</v>
      </c>
      <c r="AA54" s="153">
        <v>4.2393599999999996</v>
      </c>
      <c r="AB54" s="153"/>
      <c r="AC54" s="153"/>
      <c r="AD54" s="153"/>
      <c r="AE54" s="153">
        <v>8.7100000000000009</v>
      </c>
      <c r="AF54" s="153">
        <v>7.72</v>
      </c>
      <c r="AG54" s="153">
        <v>448.62358999999998</v>
      </c>
      <c r="AH54" s="153">
        <v>0</v>
      </c>
      <c r="AI54" s="153">
        <v>448.62358999999998</v>
      </c>
      <c r="AJ54" s="153">
        <v>0</v>
      </c>
      <c r="AK54" s="153">
        <v>336.46769</v>
      </c>
      <c r="AL54" s="153">
        <v>269.25979999999998</v>
      </c>
      <c r="AM54" s="153">
        <v>0</v>
      </c>
      <c r="AN54" s="153">
        <v>374.4</v>
      </c>
      <c r="AO54" s="153">
        <v>374.4</v>
      </c>
      <c r="AP54" s="153"/>
      <c r="AQ54" s="153"/>
    </row>
    <row r="55" spans="1:43" ht="24" customHeight="1" x14ac:dyDescent="0.35">
      <c r="A55" s="18" t="s">
        <v>796</v>
      </c>
      <c r="B55" s="18" t="s">
        <v>50</v>
      </c>
      <c r="C55" s="154">
        <v>23</v>
      </c>
      <c r="D55" s="154">
        <v>61.81</v>
      </c>
      <c r="E55" s="154">
        <v>12.93</v>
      </c>
      <c r="F55" s="154">
        <v>24.35</v>
      </c>
      <c r="G55" s="154">
        <v>20</v>
      </c>
      <c r="H55" s="154"/>
      <c r="I55" s="154">
        <v>7.15</v>
      </c>
      <c r="J55" s="154">
        <v>7.41</v>
      </c>
      <c r="K55" s="154">
        <v>8.09</v>
      </c>
      <c r="L55" s="154"/>
      <c r="M55" s="154"/>
      <c r="N55" s="154"/>
      <c r="O55" s="154"/>
      <c r="P55" s="154"/>
      <c r="Q55" s="154"/>
      <c r="R55" s="154"/>
      <c r="S55" s="154"/>
      <c r="T55" s="154"/>
      <c r="U55" s="154"/>
      <c r="V55" s="154"/>
      <c r="W55" s="154"/>
      <c r="X55" s="154"/>
      <c r="Y55" s="154"/>
      <c r="Z55" s="154">
        <v>1.18259</v>
      </c>
      <c r="AA55" s="154">
        <v>3.7038600000000002</v>
      </c>
      <c r="AB55" s="154"/>
      <c r="AC55" s="154"/>
      <c r="AD55" s="154"/>
      <c r="AE55" s="154">
        <v>8.8000000000000007</v>
      </c>
      <c r="AF55" s="154">
        <v>8.57</v>
      </c>
      <c r="AG55" s="154">
        <v>448.62358999999998</v>
      </c>
      <c r="AH55" s="154">
        <v>0</v>
      </c>
      <c r="AI55" s="154">
        <v>448.62358999999998</v>
      </c>
      <c r="AJ55" s="154">
        <v>0</v>
      </c>
      <c r="AK55" s="154">
        <v>336.46769</v>
      </c>
      <c r="AL55" s="154">
        <v>269.25979999999998</v>
      </c>
      <c r="AM55" s="154">
        <v>0</v>
      </c>
      <c r="AN55" s="154">
        <v>374.4</v>
      </c>
      <c r="AO55" s="154">
        <v>374.4</v>
      </c>
      <c r="AP55" s="154"/>
      <c r="AQ55" s="154"/>
    </row>
    <row r="56" spans="1:43"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95" t="s">
        <v>0</v>
      </c>
      <c r="B3" s="196"/>
      <c r="C3" s="196"/>
      <c r="D3" s="196"/>
      <c r="E3" s="196"/>
      <c r="F3" s="196"/>
      <c r="G3" s="1"/>
      <c r="H3" s="1"/>
      <c r="I3" s="1"/>
    </row>
    <row r="4" spans="1:9" ht="30" customHeight="1" x14ac:dyDescent="0.35">
      <c r="A4" s="229" t="s">
        <v>1668</v>
      </c>
      <c r="B4" s="199"/>
      <c r="C4" s="199"/>
      <c r="D4" s="199"/>
      <c r="E4" s="199"/>
      <c r="F4" s="199"/>
      <c r="G4" s="199"/>
      <c r="H4" s="199"/>
      <c r="I4" s="199"/>
    </row>
    <row r="5" spans="1:9" ht="22" hidden="1" customHeight="1" x14ac:dyDescent="0.35">
      <c r="A5" s="199" t="s">
        <v>45</v>
      </c>
      <c r="B5" s="199" t="s">
        <v>529</v>
      </c>
      <c r="C5" s="9">
        <v>42879</v>
      </c>
      <c r="D5" s="9">
        <v>42880</v>
      </c>
      <c r="E5" s="9">
        <v>46665</v>
      </c>
      <c r="F5" s="9">
        <v>70163</v>
      </c>
      <c r="G5" s="9">
        <v>47090</v>
      </c>
      <c r="H5" s="9">
        <v>62201</v>
      </c>
      <c r="I5" s="199" t="s">
        <v>1669</v>
      </c>
    </row>
    <row r="6" spans="1:9" ht="40" customHeight="1" x14ac:dyDescent="0.35">
      <c r="A6" s="199"/>
      <c r="B6" s="199"/>
      <c r="C6" s="228" t="s">
        <v>581</v>
      </c>
      <c r="D6" s="228" t="s">
        <v>582</v>
      </c>
      <c r="E6" s="228" t="s">
        <v>583</v>
      </c>
      <c r="F6" s="228" t="s">
        <v>152</v>
      </c>
      <c r="G6" s="228" t="s">
        <v>579</v>
      </c>
      <c r="H6" s="228" t="s">
        <v>580</v>
      </c>
      <c r="I6" s="199"/>
    </row>
    <row r="7" spans="1:9" ht="57" customHeight="1" x14ac:dyDescent="0.35">
      <c r="A7" s="199"/>
      <c r="B7" s="199"/>
      <c r="C7" s="9" t="s">
        <v>1670</v>
      </c>
      <c r="D7" s="9" t="s">
        <v>1671</v>
      </c>
      <c r="E7" s="9" t="s">
        <v>1672</v>
      </c>
      <c r="F7" s="9" t="s">
        <v>1673</v>
      </c>
      <c r="G7" s="9" t="s">
        <v>1674</v>
      </c>
      <c r="H7" s="9" t="s">
        <v>1675</v>
      </c>
      <c r="I7" s="199" t="s">
        <v>740</v>
      </c>
    </row>
    <row r="8" spans="1:9" ht="24" customHeight="1" x14ac:dyDescent="0.35">
      <c r="A8" s="13" t="s">
        <v>49</v>
      </c>
      <c r="B8" s="13" t="s">
        <v>749</v>
      </c>
      <c r="C8" s="152">
        <v>29</v>
      </c>
      <c r="D8" s="152">
        <v>14.64</v>
      </c>
      <c r="E8" s="152">
        <v>59.75</v>
      </c>
      <c r="F8" s="152">
        <v>0</v>
      </c>
      <c r="G8" s="152">
        <v>75.88</v>
      </c>
      <c r="H8" s="152">
        <v>310.23</v>
      </c>
      <c r="I8" s="152">
        <v>489.5</v>
      </c>
    </row>
    <row r="9" spans="1:9" ht="24" customHeight="1" x14ac:dyDescent="0.35">
      <c r="A9" s="16" t="s">
        <v>49</v>
      </c>
      <c r="B9" s="16" t="s">
        <v>750</v>
      </c>
      <c r="C9" s="153">
        <v>29</v>
      </c>
      <c r="D9" s="153">
        <v>14.79</v>
      </c>
      <c r="E9" s="153">
        <v>58.92</v>
      </c>
      <c r="F9" s="153">
        <v>0</v>
      </c>
      <c r="G9" s="153">
        <v>75.88</v>
      </c>
      <c r="H9" s="153">
        <v>310.02999999999997</v>
      </c>
      <c r="I9" s="153">
        <v>488.62</v>
      </c>
    </row>
    <row r="10" spans="1:9" ht="24" customHeight="1" x14ac:dyDescent="0.35">
      <c r="A10" s="16" t="s">
        <v>49</v>
      </c>
      <c r="B10" s="16" t="s">
        <v>751</v>
      </c>
      <c r="C10" s="153">
        <v>32</v>
      </c>
      <c r="D10" s="153">
        <v>14.79</v>
      </c>
      <c r="E10" s="153">
        <v>58.28</v>
      </c>
      <c r="F10" s="153">
        <v>0</v>
      </c>
      <c r="G10" s="153">
        <v>75.88</v>
      </c>
      <c r="H10" s="153">
        <v>307.97000000000003</v>
      </c>
      <c r="I10" s="153">
        <v>488.92</v>
      </c>
    </row>
    <row r="11" spans="1:9" ht="24" customHeight="1" x14ac:dyDescent="0.35">
      <c r="A11" s="16" t="s">
        <v>49</v>
      </c>
      <c r="B11" s="16" t="s">
        <v>752</v>
      </c>
      <c r="C11" s="153">
        <v>32</v>
      </c>
      <c r="D11" s="153">
        <v>15.04</v>
      </c>
      <c r="E11" s="153">
        <v>49.04</v>
      </c>
      <c r="F11" s="153">
        <v>0</v>
      </c>
      <c r="G11" s="153">
        <v>75.88</v>
      </c>
      <c r="H11" s="153">
        <v>306.24</v>
      </c>
      <c r="I11" s="153">
        <v>478.2</v>
      </c>
    </row>
    <row r="12" spans="1:9" ht="24" customHeight="1" x14ac:dyDescent="0.35">
      <c r="A12" s="16" t="s">
        <v>49</v>
      </c>
      <c r="B12" s="16" t="s">
        <v>753</v>
      </c>
      <c r="C12" s="153">
        <v>39</v>
      </c>
      <c r="D12" s="153">
        <v>15.03</v>
      </c>
      <c r="E12" s="153">
        <v>59.87</v>
      </c>
      <c r="F12" s="153">
        <v>0</v>
      </c>
      <c r="G12" s="153">
        <v>75.88</v>
      </c>
      <c r="H12" s="153">
        <v>305.10000000000002</v>
      </c>
      <c r="I12" s="153">
        <v>494.88</v>
      </c>
    </row>
    <row r="13" spans="1:9" ht="24" customHeight="1" x14ac:dyDescent="0.35">
      <c r="A13" s="16" t="s">
        <v>49</v>
      </c>
      <c r="B13" s="16" t="s">
        <v>754</v>
      </c>
      <c r="C13" s="153">
        <v>39</v>
      </c>
      <c r="D13" s="153">
        <v>14.77</v>
      </c>
      <c r="E13" s="153">
        <v>57</v>
      </c>
      <c r="F13" s="153">
        <v>0</v>
      </c>
      <c r="G13" s="153">
        <v>75.88</v>
      </c>
      <c r="H13" s="153">
        <v>310.27</v>
      </c>
      <c r="I13" s="153">
        <v>496.92</v>
      </c>
    </row>
    <row r="14" spans="1:9" ht="24" customHeight="1" x14ac:dyDescent="0.35">
      <c r="A14" s="16" t="s">
        <v>49</v>
      </c>
      <c r="B14" s="16" t="s">
        <v>755</v>
      </c>
      <c r="C14" s="153">
        <v>31</v>
      </c>
      <c r="D14" s="153">
        <v>14.77</v>
      </c>
      <c r="E14" s="153">
        <v>57.8</v>
      </c>
      <c r="F14" s="153">
        <v>0</v>
      </c>
      <c r="G14" s="153">
        <v>75.88</v>
      </c>
      <c r="H14" s="153">
        <v>308.04000000000002</v>
      </c>
      <c r="I14" s="153">
        <v>487.49</v>
      </c>
    </row>
    <row r="15" spans="1:9" ht="24" customHeight="1" x14ac:dyDescent="0.35">
      <c r="A15" s="18" t="s">
        <v>49</v>
      </c>
      <c r="B15" s="18" t="s">
        <v>756</v>
      </c>
      <c r="C15" s="154">
        <v>31</v>
      </c>
      <c r="D15" s="154">
        <v>15.1</v>
      </c>
      <c r="E15" s="154">
        <v>47.76</v>
      </c>
      <c r="F15" s="154">
        <v>0</v>
      </c>
      <c r="G15" s="154">
        <v>75.88</v>
      </c>
      <c r="H15" s="154">
        <v>309.33</v>
      </c>
      <c r="I15" s="154">
        <v>479.07</v>
      </c>
    </row>
    <row r="16" spans="1:9" ht="24" customHeight="1" x14ac:dyDescent="0.35">
      <c r="A16" s="13" t="s">
        <v>49</v>
      </c>
      <c r="B16" s="13" t="s">
        <v>757</v>
      </c>
      <c r="C16" s="152">
        <v>30</v>
      </c>
      <c r="D16" s="152">
        <v>15.1</v>
      </c>
      <c r="E16" s="152">
        <v>55.34</v>
      </c>
      <c r="F16" s="152">
        <v>0</v>
      </c>
      <c r="G16" s="152">
        <v>75.88</v>
      </c>
      <c r="H16" s="152">
        <v>314.19</v>
      </c>
      <c r="I16" s="152">
        <v>490.51</v>
      </c>
    </row>
    <row r="17" spans="1:9" ht="24" customHeight="1" x14ac:dyDescent="0.35">
      <c r="A17" s="16" t="s">
        <v>49</v>
      </c>
      <c r="B17" s="16" t="s">
        <v>758</v>
      </c>
      <c r="C17" s="153">
        <v>30</v>
      </c>
      <c r="D17" s="153">
        <v>15.16</v>
      </c>
      <c r="E17" s="153">
        <v>46.77</v>
      </c>
      <c r="F17" s="153">
        <v>0</v>
      </c>
      <c r="G17" s="153">
        <v>75.88</v>
      </c>
      <c r="H17" s="153">
        <v>309.51</v>
      </c>
      <c r="I17" s="153">
        <v>477.32</v>
      </c>
    </row>
    <row r="18" spans="1:9" ht="24" customHeight="1" x14ac:dyDescent="0.35">
      <c r="A18" s="16" t="s">
        <v>49</v>
      </c>
      <c r="B18" s="16" t="s">
        <v>759</v>
      </c>
      <c r="C18" s="153">
        <v>30</v>
      </c>
      <c r="D18" s="153">
        <v>15.17</v>
      </c>
      <c r="E18" s="153">
        <v>56.09</v>
      </c>
      <c r="F18" s="153">
        <v>0</v>
      </c>
      <c r="G18" s="153">
        <v>75.88</v>
      </c>
      <c r="H18" s="153">
        <v>311.52999999999997</v>
      </c>
      <c r="I18" s="153">
        <v>488.67</v>
      </c>
    </row>
    <row r="19" spans="1:9" ht="24" customHeight="1" x14ac:dyDescent="0.35">
      <c r="A19" s="16" t="s">
        <v>49</v>
      </c>
      <c r="B19" s="16" t="s">
        <v>760</v>
      </c>
      <c r="C19" s="153">
        <v>30</v>
      </c>
      <c r="D19" s="153">
        <v>14.96</v>
      </c>
      <c r="E19" s="153">
        <v>58.61</v>
      </c>
      <c r="F19" s="153">
        <v>0</v>
      </c>
      <c r="G19" s="153">
        <v>75.88</v>
      </c>
      <c r="H19" s="153">
        <v>312.47000000000003</v>
      </c>
      <c r="I19" s="153">
        <v>491.92</v>
      </c>
    </row>
    <row r="20" spans="1:9" ht="24" customHeight="1" x14ac:dyDescent="0.35">
      <c r="A20" s="16" t="s">
        <v>49</v>
      </c>
      <c r="B20" s="16" t="s">
        <v>761</v>
      </c>
      <c r="C20" s="153">
        <v>28</v>
      </c>
      <c r="D20" s="153">
        <v>14.96</v>
      </c>
      <c r="E20" s="153">
        <v>51.17</v>
      </c>
      <c r="F20" s="153">
        <v>0</v>
      </c>
      <c r="G20" s="153">
        <v>75.88</v>
      </c>
      <c r="H20" s="153">
        <v>304.92</v>
      </c>
      <c r="I20" s="153">
        <v>474.93</v>
      </c>
    </row>
    <row r="21" spans="1:9" ht="24" customHeight="1" x14ac:dyDescent="0.35">
      <c r="A21" s="16" t="s">
        <v>49</v>
      </c>
      <c r="B21" s="16" t="s">
        <v>762</v>
      </c>
      <c r="C21" s="153">
        <v>28</v>
      </c>
      <c r="D21" s="153">
        <v>15.04</v>
      </c>
      <c r="E21" s="153">
        <v>55.16</v>
      </c>
      <c r="F21" s="153">
        <v>0</v>
      </c>
      <c r="G21" s="153">
        <v>75.88</v>
      </c>
      <c r="H21" s="153">
        <v>311.02999999999997</v>
      </c>
      <c r="I21" s="153">
        <v>485.11</v>
      </c>
    </row>
    <row r="22" spans="1:9" ht="24" customHeight="1" x14ac:dyDescent="0.35">
      <c r="A22" s="16" t="s">
        <v>49</v>
      </c>
      <c r="B22" s="16" t="s">
        <v>763</v>
      </c>
      <c r="C22" s="153">
        <v>30</v>
      </c>
      <c r="D22" s="153">
        <v>15.03</v>
      </c>
      <c r="E22" s="153">
        <v>53.32</v>
      </c>
      <c r="F22" s="153">
        <v>0</v>
      </c>
      <c r="G22" s="153">
        <v>75.88</v>
      </c>
      <c r="H22" s="153">
        <v>311.18</v>
      </c>
      <c r="I22" s="153">
        <v>485.41</v>
      </c>
    </row>
    <row r="23" spans="1:9" ht="24" customHeight="1" x14ac:dyDescent="0.35">
      <c r="A23" s="18" t="s">
        <v>49</v>
      </c>
      <c r="B23" s="18" t="s">
        <v>764</v>
      </c>
      <c r="C23" s="154">
        <v>30</v>
      </c>
      <c r="D23" s="154">
        <v>15.28</v>
      </c>
      <c r="E23" s="154">
        <v>59.69</v>
      </c>
      <c r="F23" s="154">
        <v>0</v>
      </c>
      <c r="G23" s="154">
        <v>75.88</v>
      </c>
      <c r="H23" s="154">
        <v>311.16000000000003</v>
      </c>
      <c r="I23" s="154">
        <v>492.01</v>
      </c>
    </row>
    <row r="24" spans="1:9" ht="24" customHeight="1" x14ac:dyDescent="0.35">
      <c r="A24" s="13" t="s">
        <v>49</v>
      </c>
      <c r="B24" s="13" t="s">
        <v>765</v>
      </c>
      <c r="C24" s="152">
        <v>30</v>
      </c>
      <c r="D24" s="152">
        <v>15.28</v>
      </c>
      <c r="E24" s="152">
        <v>52.91</v>
      </c>
      <c r="F24" s="152">
        <v>0</v>
      </c>
      <c r="G24" s="152">
        <v>73.59</v>
      </c>
      <c r="H24" s="152">
        <v>310.93</v>
      </c>
      <c r="I24" s="152">
        <v>482.71</v>
      </c>
    </row>
    <row r="25" spans="1:9" ht="24" customHeight="1" x14ac:dyDescent="0.35">
      <c r="A25" s="16" t="s">
        <v>49</v>
      </c>
      <c r="B25" s="16" t="s">
        <v>766</v>
      </c>
      <c r="C25" s="153">
        <v>30</v>
      </c>
      <c r="D25" s="153">
        <v>15.32</v>
      </c>
      <c r="E25" s="153">
        <v>50.48</v>
      </c>
      <c r="F25" s="153">
        <v>143.33000000000001</v>
      </c>
      <c r="G25" s="153">
        <v>73.59</v>
      </c>
      <c r="H25" s="153">
        <v>311.54000000000002</v>
      </c>
      <c r="I25" s="153">
        <v>624.26</v>
      </c>
    </row>
    <row r="26" spans="1:9" ht="24" customHeight="1" x14ac:dyDescent="0.35">
      <c r="A26" s="16" t="s">
        <v>49</v>
      </c>
      <c r="B26" s="16" t="s">
        <v>767</v>
      </c>
      <c r="C26" s="153">
        <v>31</v>
      </c>
      <c r="D26" s="153">
        <v>15.31</v>
      </c>
      <c r="E26" s="153">
        <v>63.75</v>
      </c>
      <c r="F26" s="153">
        <v>84.23</v>
      </c>
      <c r="G26" s="153">
        <v>73.59</v>
      </c>
      <c r="H26" s="153">
        <v>313.06</v>
      </c>
      <c r="I26" s="153">
        <v>580.94000000000005</v>
      </c>
    </row>
    <row r="27" spans="1:9" ht="24" customHeight="1" x14ac:dyDescent="0.35">
      <c r="A27" s="16" t="s">
        <v>49</v>
      </c>
      <c r="B27" s="16" t="s">
        <v>768</v>
      </c>
      <c r="C27" s="153">
        <v>31</v>
      </c>
      <c r="D27" s="153">
        <v>14.83</v>
      </c>
      <c r="E27" s="153">
        <v>52.97</v>
      </c>
      <c r="F27" s="153">
        <v>93.18</v>
      </c>
      <c r="G27" s="153">
        <v>73.59</v>
      </c>
      <c r="H27" s="153">
        <v>312.19</v>
      </c>
      <c r="I27" s="153">
        <v>577.76</v>
      </c>
    </row>
    <row r="28" spans="1:9" ht="24" customHeight="1" x14ac:dyDescent="0.35">
      <c r="A28" s="16" t="s">
        <v>49</v>
      </c>
      <c r="B28" s="16" t="s">
        <v>769</v>
      </c>
      <c r="C28" s="153">
        <v>29</v>
      </c>
      <c r="D28" s="153">
        <v>14.83</v>
      </c>
      <c r="E28" s="153">
        <v>64.180000000000007</v>
      </c>
      <c r="F28" s="153">
        <v>59.51</v>
      </c>
      <c r="G28" s="153">
        <v>73.59</v>
      </c>
      <c r="H28" s="153">
        <v>312.75</v>
      </c>
      <c r="I28" s="153">
        <v>553.86</v>
      </c>
    </row>
    <row r="29" spans="1:9" ht="24" customHeight="1" x14ac:dyDescent="0.35">
      <c r="A29" s="16" t="s">
        <v>49</v>
      </c>
      <c r="B29" s="16" t="s">
        <v>770</v>
      </c>
      <c r="C29" s="153">
        <v>29</v>
      </c>
      <c r="D29" s="153">
        <v>16.45</v>
      </c>
      <c r="E29" s="153">
        <v>58.47</v>
      </c>
      <c r="F29" s="153">
        <v>81.06</v>
      </c>
      <c r="G29" s="153">
        <v>73.59</v>
      </c>
      <c r="H29" s="153">
        <v>313.01</v>
      </c>
      <c r="I29" s="153">
        <v>571.58000000000004</v>
      </c>
    </row>
    <row r="30" spans="1:9" ht="24" customHeight="1" x14ac:dyDescent="0.35">
      <c r="A30" s="16" t="s">
        <v>49</v>
      </c>
      <c r="B30" s="16" t="s">
        <v>771</v>
      </c>
      <c r="C30" s="153">
        <v>29</v>
      </c>
      <c r="D30" s="153">
        <v>14.87</v>
      </c>
      <c r="E30" s="153">
        <v>69.34</v>
      </c>
      <c r="F30" s="153">
        <v>62.84</v>
      </c>
      <c r="G30" s="153">
        <v>73.59</v>
      </c>
      <c r="H30" s="153">
        <v>311.35000000000002</v>
      </c>
      <c r="I30" s="153">
        <v>560.99</v>
      </c>
    </row>
    <row r="31" spans="1:9" ht="24" customHeight="1" x14ac:dyDescent="0.35">
      <c r="A31" s="18" t="s">
        <v>49</v>
      </c>
      <c r="B31" s="18" t="s">
        <v>772</v>
      </c>
      <c r="C31" s="154">
        <v>29</v>
      </c>
      <c r="D31" s="154">
        <v>15.04</v>
      </c>
      <c r="E31" s="154">
        <v>64.680000000000007</v>
      </c>
      <c r="F31" s="154">
        <v>168.17</v>
      </c>
      <c r="G31" s="154">
        <v>73.59</v>
      </c>
      <c r="H31" s="154">
        <v>311.97000000000003</v>
      </c>
      <c r="I31" s="154">
        <v>662.45</v>
      </c>
    </row>
    <row r="32" spans="1:9" ht="24" customHeight="1" x14ac:dyDescent="0.35">
      <c r="A32" s="13" t="s">
        <v>49</v>
      </c>
      <c r="B32" s="13" t="s">
        <v>773</v>
      </c>
      <c r="C32" s="152">
        <v>29</v>
      </c>
      <c r="D32" s="152">
        <v>15.1</v>
      </c>
      <c r="E32" s="152">
        <v>54.2</v>
      </c>
      <c r="F32" s="152">
        <v>46.98</v>
      </c>
      <c r="G32" s="152">
        <v>73.59</v>
      </c>
      <c r="H32" s="152">
        <v>312.79000000000002</v>
      </c>
      <c r="I32" s="152">
        <v>531.66</v>
      </c>
    </row>
    <row r="33" spans="1:9" ht="24" customHeight="1" x14ac:dyDescent="0.35">
      <c r="A33" s="16" t="s">
        <v>49</v>
      </c>
      <c r="B33" s="16" t="s">
        <v>774</v>
      </c>
      <c r="C33" s="153">
        <v>29</v>
      </c>
      <c r="D33" s="153">
        <v>15.3</v>
      </c>
      <c r="E33" s="153">
        <v>59.52</v>
      </c>
      <c r="F33" s="153">
        <v>49.42</v>
      </c>
      <c r="G33" s="153">
        <v>73.59</v>
      </c>
      <c r="H33" s="153">
        <v>311.76</v>
      </c>
      <c r="I33" s="153">
        <v>538.59</v>
      </c>
    </row>
    <row r="34" spans="1:9" ht="24" customHeight="1" x14ac:dyDescent="0.35">
      <c r="A34" s="16" t="s">
        <v>49</v>
      </c>
      <c r="B34" s="16" t="s">
        <v>775</v>
      </c>
      <c r="C34" s="153">
        <v>27</v>
      </c>
      <c r="D34" s="153">
        <v>15.3</v>
      </c>
      <c r="E34" s="153">
        <v>61.96</v>
      </c>
      <c r="F34" s="153">
        <v>48.64</v>
      </c>
      <c r="G34" s="153">
        <v>73.59</v>
      </c>
      <c r="H34" s="153">
        <v>313.94</v>
      </c>
      <c r="I34" s="153">
        <v>540.42999999999995</v>
      </c>
    </row>
    <row r="35" spans="1:9" ht="24" customHeight="1" x14ac:dyDescent="0.35">
      <c r="A35" s="16" t="s">
        <v>49</v>
      </c>
      <c r="B35" s="16" t="s">
        <v>776</v>
      </c>
      <c r="C35" s="153">
        <v>27</v>
      </c>
      <c r="D35" s="153">
        <v>14.84</v>
      </c>
      <c r="E35" s="153">
        <v>53.36</v>
      </c>
      <c r="F35" s="153">
        <v>48.59</v>
      </c>
      <c r="G35" s="153">
        <v>73.59</v>
      </c>
      <c r="H35" s="153">
        <v>312.70999999999998</v>
      </c>
      <c r="I35" s="153">
        <v>530.09</v>
      </c>
    </row>
    <row r="36" spans="1:9" ht="24" customHeight="1" x14ac:dyDescent="0.35">
      <c r="A36" s="16" t="s">
        <v>49</v>
      </c>
      <c r="B36" s="16" t="s">
        <v>777</v>
      </c>
      <c r="C36" s="153">
        <v>28</v>
      </c>
      <c r="D36" s="153">
        <v>14.84</v>
      </c>
      <c r="E36" s="153">
        <v>57.54</v>
      </c>
      <c r="F36" s="153">
        <v>47.63</v>
      </c>
      <c r="G36" s="153">
        <v>73.59</v>
      </c>
      <c r="H36" s="153">
        <v>315.24</v>
      </c>
      <c r="I36" s="153">
        <v>536.84</v>
      </c>
    </row>
    <row r="37" spans="1:9" ht="24" customHeight="1" x14ac:dyDescent="0.35">
      <c r="A37" s="16" t="s">
        <v>49</v>
      </c>
      <c r="B37" s="16" t="s">
        <v>778</v>
      </c>
      <c r="C37" s="153">
        <v>28</v>
      </c>
      <c r="D37" s="153">
        <v>15.29</v>
      </c>
      <c r="E37" s="153">
        <v>53.63</v>
      </c>
      <c r="F37" s="153">
        <v>47.84</v>
      </c>
      <c r="G37" s="153">
        <v>73.59</v>
      </c>
      <c r="H37" s="153">
        <v>312.56</v>
      </c>
      <c r="I37" s="153">
        <v>530.91</v>
      </c>
    </row>
    <row r="38" spans="1:9" ht="24" customHeight="1" x14ac:dyDescent="0.35">
      <c r="A38" s="16" t="s">
        <v>49</v>
      </c>
      <c r="B38" s="16" t="s">
        <v>779</v>
      </c>
      <c r="C38" s="153">
        <v>31</v>
      </c>
      <c r="D38" s="153">
        <v>15.29</v>
      </c>
      <c r="E38" s="153">
        <v>53.38</v>
      </c>
      <c r="F38" s="153">
        <v>67.52</v>
      </c>
      <c r="G38" s="153">
        <v>73.59</v>
      </c>
      <c r="H38" s="153">
        <v>312.12</v>
      </c>
      <c r="I38" s="153">
        <v>552.9</v>
      </c>
    </row>
    <row r="39" spans="1:9" ht="24" customHeight="1" x14ac:dyDescent="0.35">
      <c r="A39" s="18" t="s">
        <v>49</v>
      </c>
      <c r="B39" s="18" t="s">
        <v>780</v>
      </c>
      <c r="C39" s="154">
        <v>31</v>
      </c>
      <c r="D39" s="154">
        <v>15.27</v>
      </c>
      <c r="E39" s="154">
        <v>45.72</v>
      </c>
      <c r="F39" s="154">
        <v>67.569999999999993</v>
      </c>
      <c r="G39" s="154">
        <v>73.59</v>
      </c>
      <c r="H39" s="154">
        <v>309.68</v>
      </c>
      <c r="I39" s="154">
        <v>542.83000000000004</v>
      </c>
    </row>
    <row r="40" spans="1:9" ht="24" customHeight="1" x14ac:dyDescent="0.35">
      <c r="A40" s="13" t="s">
        <v>49</v>
      </c>
      <c r="B40" s="13" t="s">
        <v>781</v>
      </c>
      <c r="C40" s="152">
        <v>31</v>
      </c>
      <c r="D40" s="152">
        <v>15.28</v>
      </c>
      <c r="E40" s="152">
        <v>53.47</v>
      </c>
      <c r="F40" s="152">
        <v>68.33</v>
      </c>
      <c r="G40" s="152">
        <v>75.41</v>
      </c>
      <c r="H40" s="152">
        <v>309.69</v>
      </c>
      <c r="I40" s="152">
        <v>553.17999999999995</v>
      </c>
    </row>
    <row r="41" spans="1:9" ht="24" customHeight="1" x14ac:dyDescent="0.35">
      <c r="A41" s="16" t="s">
        <v>49</v>
      </c>
      <c r="B41" s="16" t="s">
        <v>782</v>
      </c>
      <c r="C41" s="153">
        <v>31</v>
      </c>
      <c r="D41" s="153">
        <v>14.65</v>
      </c>
      <c r="E41" s="153">
        <v>49.1</v>
      </c>
      <c r="F41" s="153">
        <v>68.739999999999995</v>
      </c>
      <c r="G41" s="153">
        <v>75.41</v>
      </c>
      <c r="H41" s="153">
        <v>315.08</v>
      </c>
      <c r="I41" s="153">
        <v>553.98</v>
      </c>
    </row>
    <row r="42" spans="1:9" ht="24" customHeight="1" x14ac:dyDescent="0.35">
      <c r="A42" s="16" t="s">
        <v>49</v>
      </c>
      <c r="B42" s="16" t="s">
        <v>783</v>
      </c>
      <c r="C42" s="153">
        <v>30</v>
      </c>
      <c r="D42" s="153">
        <v>14.65</v>
      </c>
      <c r="E42" s="153">
        <v>50.8</v>
      </c>
      <c r="F42" s="153">
        <v>68.37</v>
      </c>
      <c r="G42" s="153">
        <v>75.41</v>
      </c>
      <c r="H42" s="153">
        <v>314.70999999999998</v>
      </c>
      <c r="I42" s="153">
        <v>553.94000000000005</v>
      </c>
    </row>
    <row r="43" spans="1:9" ht="24" customHeight="1" x14ac:dyDescent="0.35">
      <c r="A43" s="16" t="s">
        <v>49</v>
      </c>
      <c r="B43" s="16" t="s">
        <v>784</v>
      </c>
      <c r="C43" s="153">
        <v>30</v>
      </c>
      <c r="D43" s="153">
        <v>14.48</v>
      </c>
      <c r="E43" s="153">
        <v>53.06</v>
      </c>
      <c r="F43" s="153">
        <v>68.290000000000006</v>
      </c>
      <c r="G43" s="153">
        <v>75.41</v>
      </c>
      <c r="H43" s="153">
        <v>312.89999999999998</v>
      </c>
      <c r="I43" s="153">
        <v>554.14</v>
      </c>
    </row>
    <row r="44" spans="1:9" ht="24" customHeight="1" x14ac:dyDescent="0.35">
      <c r="A44" s="16" t="s">
        <v>49</v>
      </c>
      <c r="B44" s="16" t="s">
        <v>785</v>
      </c>
      <c r="C44" s="153">
        <v>32</v>
      </c>
      <c r="D44" s="153">
        <v>14.48</v>
      </c>
      <c r="E44" s="153">
        <v>57.36</v>
      </c>
      <c r="F44" s="153">
        <v>64.97</v>
      </c>
      <c r="G44" s="153">
        <v>75.41</v>
      </c>
      <c r="H44" s="153">
        <v>313.10000000000002</v>
      </c>
      <c r="I44" s="153">
        <v>557.32000000000005</v>
      </c>
    </row>
    <row r="45" spans="1:9" ht="24" customHeight="1" x14ac:dyDescent="0.35">
      <c r="A45" s="16" t="s">
        <v>49</v>
      </c>
      <c r="B45" s="16" t="s">
        <v>786</v>
      </c>
      <c r="C45" s="153">
        <v>32</v>
      </c>
      <c r="D45" s="153">
        <v>15.48</v>
      </c>
      <c r="E45" s="153">
        <v>54.13</v>
      </c>
      <c r="F45" s="153">
        <v>64.97</v>
      </c>
      <c r="G45" s="153">
        <v>75.41</v>
      </c>
      <c r="H45" s="153">
        <v>310.92</v>
      </c>
      <c r="I45" s="153">
        <v>552.91</v>
      </c>
    </row>
    <row r="46" spans="1:9" ht="24" customHeight="1" x14ac:dyDescent="0.35">
      <c r="A46" s="16" t="s">
        <v>49</v>
      </c>
      <c r="B46" s="16" t="s">
        <v>787</v>
      </c>
      <c r="C46" s="153">
        <v>28</v>
      </c>
      <c r="D46" s="153">
        <v>13.18</v>
      </c>
      <c r="E46" s="153">
        <v>57.74</v>
      </c>
      <c r="F46" s="153">
        <v>65.38</v>
      </c>
      <c r="G46" s="153">
        <v>75.41</v>
      </c>
      <c r="H46" s="153">
        <v>310.25</v>
      </c>
      <c r="I46" s="153">
        <v>549.96</v>
      </c>
    </row>
    <row r="47" spans="1:9" ht="24" customHeight="1" x14ac:dyDescent="0.35">
      <c r="A47" s="18" t="s">
        <v>49</v>
      </c>
      <c r="B47" s="18" t="s">
        <v>788</v>
      </c>
      <c r="C47" s="154">
        <v>28</v>
      </c>
      <c r="D47" s="154">
        <v>8.7899999999999991</v>
      </c>
      <c r="E47" s="154">
        <v>48.77</v>
      </c>
      <c r="F47" s="154">
        <v>65.38</v>
      </c>
      <c r="G47" s="154">
        <v>75.41</v>
      </c>
      <c r="H47" s="154">
        <v>311.76</v>
      </c>
      <c r="I47" s="154">
        <v>538.11</v>
      </c>
    </row>
    <row r="48" spans="1:9" ht="24" customHeight="1" x14ac:dyDescent="0.35">
      <c r="A48" s="13" t="s">
        <v>49</v>
      </c>
      <c r="B48" s="13" t="s">
        <v>789</v>
      </c>
      <c r="C48" s="152">
        <v>29</v>
      </c>
      <c r="D48" s="152">
        <v>8.84</v>
      </c>
      <c r="E48" s="152">
        <v>51.19</v>
      </c>
      <c r="F48" s="152">
        <v>64.930000000000007</v>
      </c>
      <c r="G48" s="152">
        <v>75.41</v>
      </c>
      <c r="H48" s="152">
        <v>310.22000000000003</v>
      </c>
      <c r="I48" s="152">
        <v>539.59</v>
      </c>
    </row>
    <row r="49" spans="1:9" ht="24" customHeight="1" x14ac:dyDescent="0.35">
      <c r="A49" s="16" t="s">
        <v>49</v>
      </c>
      <c r="B49" s="16" t="s">
        <v>790</v>
      </c>
      <c r="C49" s="153">
        <v>29</v>
      </c>
      <c r="D49" s="153">
        <v>14.87</v>
      </c>
      <c r="E49" s="153">
        <v>55.44</v>
      </c>
      <c r="F49" s="153">
        <v>64.819999999999993</v>
      </c>
      <c r="G49" s="153">
        <v>75.41</v>
      </c>
      <c r="H49" s="153">
        <v>312.23</v>
      </c>
      <c r="I49" s="153">
        <v>551.77</v>
      </c>
    </row>
    <row r="50" spans="1:9" ht="24" customHeight="1" x14ac:dyDescent="0.35">
      <c r="A50" s="16" t="s">
        <v>49</v>
      </c>
      <c r="B50" s="16" t="s">
        <v>791</v>
      </c>
      <c r="C50" s="153">
        <v>27</v>
      </c>
      <c r="D50" s="153">
        <v>15.51</v>
      </c>
      <c r="E50" s="153">
        <v>59.86</v>
      </c>
      <c r="F50" s="153">
        <v>64.900000000000006</v>
      </c>
      <c r="G50" s="153">
        <v>75.41</v>
      </c>
      <c r="H50" s="153">
        <v>311.52999999999997</v>
      </c>
      <c r="I50" s="153">
        <v>554.21</v>
      </c>
    </row>
    <row r="51" spans="1:9" ht="24" customHeight="1" x14ac:dyDescent="0.35">
      <c r="A51" s="16" t="s">
        <v>49</v>
      </c>
      <c r="B51" s="16" t="s">
        <v>792</v>
      </c>
      <c r="C51" s="153">
        <v>27</v>
      </c>
      <c r="D51" s="153">
        <v>15.01</v>
      </c>
      <c r="E51" s="153">
        <v>60.09</v>
      </c>
      <c r="F51" s="153">
        <v>64.95</v>
      </c>
      <c r="G51" s="153">
        <v>75.41</v>
      </c>
      <c r="H51" s="153">
        <v>309.57</v>
      </c>
      <c r="I51" s="153">
        <v>552.03</v>
      </c>
    </row>
    <row r="52" spans="1:9" ht="24" customHeight="1" x14ac:dyDescent="0.35">
      <c r="A52" s="16" t="s">
        <v>49</v>
      </c>
      <c r="B52" s="16" t="s">
        <v>793</v>
      </c>
      <c r="C52" s="153">
        <v>28</v>
      </c>
      <c r="D52" s="153">
        <v>15.02</v>
      </c>
      <c r="E52" s="153">
        <v>56.62</v>
      </c>
      <c r="F52" s="153">
        <v>65.010000000000005</v>
      </c>
      <c r="G52" s="153">
        <v>75.41</v>
      </c>
      <c r="H52" s="153">
        <v>312.31</v>
      </c>
      <c r="I52" s="153">
        <v>552.37</v>
      </c>
    </row>
    <row r="53" spans="1:9" ht="24" customHeight="1" x14ac:dyDescent="0.35">
      <c r="A53" s="16" t="s">
        <v>49</v>
      </c>
      <c r="B53" s="16" t="s">
        <v>794</v>
      </c>
      <c r="C53" s="153">
        <v>28</v>
      </c>
      <c r="D53" s="153">
        <v>15.27</v>
      </c>
      <c r="E53" s="153">
        <v>56.16</v>
      </c>
      <c r="F53" s="153">
        <v>65.13</v>
      </c>
      <c r="G53" s="153">
        <v>75.41</v>
      </c>
      <c r="H53" s="153">
        <v>314.18</v>
      </c>
      <c r="I53" s="153">
        <v>554.15</v>
      </c>
    </row>
    <row r="54" spans="1:9" ht="24" customHeight="1" x14ac:dyDescent="0.35">
      <c r="A54" s="16" t="s">
        <v>49</v>
      </c>
      <c r="B54" s="16" t="s">
        <v>795</v>
      </c>
      <c r="C54" s="153">
        <v>31</v>
      </c>
      <c r="D54" s="153">
        <v>15.27</v>
      </c>
      <c r="E54" s="153">
        <v>46.38</v>
      </c>
      <c r="F54" s="153">
        <v>65.209999999999994</v>
      </c>
      <c r="G54" s="153">
        <v>75.41</v>
      </c>
      <c r="H54" s="153">
        <v>313.86</v>
      </c>
      <c r="I54" s="153">
        <v>547.13</v>
      </c>
    </row>
    <row r="55" spans="1:9" ht="24" customHeight="1" x14ac:dyDescent="0.35">
      <c r="A55" s="18" t="s">
        <v>796</v>
      </c>
      <c r="B55" s="18" t="s">
        <v>50</v>
      </c>
      <c r="C55" s="154">
        <v>31</v>
      </c>
      <c r="D55" s="154">
        <v>15.47</v>
      </c>
      <c r="E55" s="154">
        <v>56.84</v>
      </c>
      <c r="F55" s="154">
        <v>65.22</v>
      </c>
      <c r="G55" s="154">
        <v>75.41</v>
      </c>
      <c r="H55" s="154">
        <v>310.55</v>
      </c>
      <c r="I55" s="154">
        <v>554.49</v>
      </c>
    </row>
    <row r="56" spans="1:9" ht="15.5" x14ac:dyDescent="0.35">
      <c r="A56" s="204" t="s">
        <v>1018</v>
      </c>
      <c r="B56" s="205"/>
      <c r="C56" s="156">
        <v>719</v>
      </c>
      <c r="D56" s="156">
        <v>354.52</v>
      </c>
      <c r="E56" s="156">
        <v>1333.835</v>
      </c>
      <c r="F56" s="156">
        <v>1085.5550000000001</v>
      </c>
      <c r="G56" s="156">
        <v>1799.04</v>
      </c>
      <c r="H56" s="156">
        <v>7471.83</v>
      </c>
      <c r="I56" s="156">
        <v>12763.78</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2" t="s">
        <v>1676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 hidden="1" customHeight="1" x14ac:dyDescent="0.35">
      <c r="A5" s="230" t="s">
        <v>1677</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30" t="s">
        <v>1678</v>
      </c>
      <c r="B6" s="230"/>
      <c r="C6" s="158" t="s">
        <v>1679</v>
      </c>
      <c r="D6" s="158" t="s">
        <v>1680</v>
      </c>
      <c r="E6" s="158" t="s">
        <v>1681</v>
      </c>
      <c r="F6" s="158" t="s">
        <v>1682</v>
      </c>
      <c r="G6" s="158" t="s">
        <v>1683</v>
      </c>
      <c r="H6" s="158" t="s">
        <v>1684</v>
      </c>
      <c r="I6" s="158" t="s">
        <v>1685</v>
      </c>
      <c r="J6" s="158" t="s">
        <v>1686</v>
      </c>
      <c r="K6" s="158" t="s">
        <v>1687</v>
      </c>
      <c r="L6" s="158" t="s">
        <v>1688</v>
      </c>
      <c r="M6" s="158" t="s">
        <v>1689</v>
      </c>
      <c r="N6" s="158" t="s">
        <v>1690</v>
      </c>
      <c r="O6" s="158" t="s">
        <v>1691</v>
      </c>
      <c r="P6" s="158" t="s">
        <v>1692</v>
      </c>
      <c r="Q6" s="158" t="s">
        <v>1693</v>
      </c>
      <c r="R6" s="158" t="s">
        <v>1694</v>
      </c>
      <c r="S6" s="158" t="s">
        <v>1695</v>
      </c>
      <c r="T6" s="158" t="s">
        <v>1696</v>
      </c>
      <c r="U6" s="158" t="s">
        <v>1697</v>
      </c>
      <c r="V6" s="158" t="s">
        <v>1698</v>
      </c>
      <c r="W6" s="158" t="s">
        <v>1699</v>
      </c>
      <c r="X6" s="158" t="s">
        <v>1700</v>
      </c>
      <c r="Y6" s="158" t="s">
        <v>1701</v>
      </c>
      <c r="Z6" s="158" t="s">
        <v>1702</v>
      </c>
      <c r="AA6" s="158" t="s">
        <v>1703</v>
      </c>
      <c r="AB6" s="158" t="s">
        <v>1704</v>
      </c>
      <c r="AC6" s="158" t="s">
        <v>1705</v>
      </c>
      <c r="AD6" s="158" t="s">
        <v>1706</v>
      </c>
      <c r="AE6" s="158" t="s">
        <v>1707</v>
      </c>
      <c r="AF6" s="158" t="s">
        <v>1708</v>
      </c>
      <c r="AG6" s="158" t="s">
        <v>1709</v>
      </c>
      <c r="AH6" s="158" t="s">
        <v>1710</v>
      </c>
      <c r="AI6" s="158" t="s">
        <v>1711</v>
      </c>
      <c r="AJ6" s="158" t="s">
        <v>1712</v>
      </c>
      <c r="AK6" s="158" t="s">
        <v>1713</v>
      </c>
      <c r="AL6" s="158" t="s">
        <v>1714</v>
      </c>
      <c r="AM6" s="158" t="s">
        <v>1715</v>
      </c>
      <c r="AN6" s="158" t="s">
        <v>1716</v>
      </c>
      <c r="AO6" s="158" t="s">
        <v>1717</v>
      </c>
      <c r="AP6" s="158" t="s">
        <v>1718</v>
      </c>
      <c r="AQ6" s="158" t="s">
        <v>1719</v>
      </c>
      <c r="AR6" s="158" t="s">
        <v>1720</v>
      </c>
      <c r="AS6" s="158" t="s">
        <v>1721</v>
      </c>
      <c r="AT6" s="158" t="s">
        <v>1722</v>
      </c>
      <c r="AU6" s="158" t="s">
        <v>1723</v>
      </c>
      <c r="AV6" s="158" t="s">
        <v>1724</v>
      </c>
      <c r="AW6" s="158" t="s">
        <v>1725</v>
      </c>
      <c r="AX6" s="158" t="s">
        <v>1726</v>
      </c>
      <c r="AY6" s="158" t="s">
        <v>1727</v>
      </c>
      <c r="AZ6" s="158" t="s">
        <v>1728</v>
      </c>
      <c r="BA6" s="158" t="s">
        <v>1729</v>
      </c>
      <c r="BB6" s="158" t="s">
        <v>1730</v>
      </c>
      <c r="BC6" s="158" t="s">
        <v>1731</v>
      </c>
      <c r="BD6" s="158" t="s">
        <v>1732</v>
      </c>
      <c r="BE6" s="158" t="s">
        <v>1733</v>
      </c>
      <c r="BF6" s="158" t="s">
        <v>1734</v>
      </c>
      <c r="BG6" s="158" t="s">
        <v>1735</v>
      </c>
      <c r="BH6" s="158" t="s">
        <v>1736</v>
      </c>
      <c r="BI6" s="158" t="s">
        <v>1737</v>
      </c>
      <c r="BJ6" s="158" t="s">
        <v>1738</v>
      </c>
      <c r="BK6" s="158" t="s">
        <v>1739</v>
      </c>
      <c r="BL6" s="158" t="s">
        <v>1740</v>
      </c>
      <c r="BM6" s="158" t="s">
        <v>1741</v>
      </c>
      <c r="BN6" s="158" t="s">
        <v>1742</v>
      </c>
      <c r="BO6" s="158" t="s">
        <v>1743</v>
      </c>
      <c r="BP6" s="158" t="s">
        <v>1744</v>
      </c>
      <c r="BQ6" s="158" t="s">
        <v>1745</v>
      </c>
      <c r="BR6" s="158" t="s">
        <v>1746</v>
      </c>
      <c r="BS6" s="158" t="s">
        <v>1747</v>
      </c>
      <c r="BT6" s="158" t="s">
        <v>1748</v>
      </c>
      <c r="BU6" s="158" t="s">
        <v>1749</v>
      </c>
      <c r="BV6" s="158" t="s">
        <v>1750</v>
      </c>
      <c r="BW6" s="158" t="s">
        <v>1751</v>
      </c>
      <c r="BX6" s="158" t="s">
        <v>1752</v>
      </c>
      <c r="BY6" s="158" t="s">
        <v>1753</v>
      </c>
      <c r="BZ6" s="158" t="s">
        <v>1754</v>
      </c>
      <c r="CA6" s="158" t="s">
        <v>1755</v>
      </c>
      <c r="CB6" s="158" t="s">
        <v>1756</v>
      </c>
      <c r="CC6" s="158" t="s">
        <v>1757</v>
      </c>
      <c r="CD6" s="158" t="s">
        <v>1758</v>
      </c>
      <c r="CE6" s="158" t="s">
        <v>1759</v>
      </c>
      <c r="CF6" s="158" t="s">
        <v>1760</v>
      </c>
      <c r="CG6" s="158" t="s">
        <v>1761</v>
      </c>
      <c r="CH6" s="158" t="s">
        <v>1762</v>
      </c>
      <c r="CI6" s="158" t="s">
        <v>1763</v>
      </c>
      <c r="CJ6" s="158" t="s">
        <v>1764</v>
      </c>
      <c r="CK6" s="158" t="s">
        <v>1765</v>
      </c>
      <c r="CL6" s="158" t="s">
        <v>1766</v>
      </c>
      <c r="CM6" s="158" t="s">
        <v>1767</v>
      </c>
      <c r="CN6" s="158" t="s">
        <v>1768</v>
      </c>
      <c r="CO6" s="158" t="s">
        <v>1769</v>
      </c>
      <c r="CP6" s="158" t="s">
        <v>1770</v>
      </c>
      <c r="CQ6" s="158" t="s">
        <v>1771</v>
      </c>
      <c r="CR6" s="158" t="s">
        <v>1772</v>
      </c>
      <c r="CS6" s="158" t="s">
        <v>1773</v>
      </c>
      <c r="CT6" s="158" t="s">
        <v>1774</v>
      </c>
      <c r="CU6" s="158" t="s">
        <v>1775</v>
      </c>
      <c r="CV6" s="158" t="s">
        <v>1776</v>
      </c>
      <c r="CW6" s="158" t="s">
        <v>1777</v>
      </c>
      <c r="CX6" s="158" t="s">
        <v>1778</v>
      </c>
      <c r="CY6" s="158" t="s">
        <v>1779</v>
      </c>
      <c r="CZ6" s="158" t="s">
        <v>1780</v>
      </c>
      <c r="DA6" s="158" t="s">
        <v>1781</v>
      </c>
      <c r="DB6" s="158" t="s">
        <v>1782</v>
      </c>
      <c r="DC6" s="158" t="s">
        <v>1783</v>
      </c>
      <c r="DD6" s="158" t="s">
        <v>1784</v>
      </c>
      <c r="DE6" s="158" t="s">
        <v>1785</v>
      </c>
      <c r="DF6" s="158" t="s">
        <v>1786</v>
      </c>
      <c r="DG6" s="158" t="s">
        <v>1787</v>
      </c>
      <c r="DH6" s="158" t="s">
        <v>1788</v>
      </c>
      <c r="DI6" s="158" t="s">
        <v>1789</v>
      </c>
      <c r="DJ6" s="158" t="s">
        <v>1790</v>
      </c>
      <c r="DK6" s="158" t="s">
        <v>1791</v>
      </c>
      <c r="DL6" s="158" t="s">
        <v>1792</v>
      </c>
      <c r="DM6" s="158" t="s">
        <v>1793</v>
      </c>
      <c r="DN6" s="158" t="s">
        <v>1794</v>
      </c>
      <c r="DO6" s="158" t="s">
        <v>1795</v>
      </c>
      <c r="DP6" s="158" t="s">
        <v>1796</v>
      </c>
      <c r="DQ6" s="158" t="s">
        <v>1797</v>
      </c>
      <c r="DR6" s="158" t="s">
        <v>1798</v>
      </c>
      <c r="DS6" s="158" t="s">
        <v>1799</v>
      </c>
      <c r="DT6" s="158" t="s">
        <v>1800</v>
      </c>
      <c r="DU6" s="158" t="s">
        <v>1801</v>
      </c>
      <c r="DV6" s="158" t="s">
        <v>1802</v>
      </c>
      <c r="DW6" s="158" t="s">
        <v>1803</v>
      </c>
      <c r="DX6" s="158" t="s">
        <v>1804</v>
      </c>
      <c r="DY6" s="158" t="s">
        <v>1805</v>
      </c>
      <c r="DZ6" s="158" t="s">
        <v>1806</v>
      </c>
      <c r="EA6" s="158" t="s">
        <v>1807</v>
      </c>
      <c r="EB6" s="158" t="s">
        <v>1808</v>
      </c>
      <c r="EC6" s="158" t="s">
        <v>1809</v>
      </c>
      <c r="ED6" s="158" t="s">
        <v>1810</v>
      </c>
      <c r="EE6" s="158" t="s">
        <v>1811</v>
      </c>
      <c r="EF6" s="158" t="s">
        <v>1812</v>
      </c>
      <c r="EG6" s="158" t="s">
        <v>1813</v>
      </c>
      <c r="EH6" s="158" t="s">
        <v>1814</v>
      </c>
      <c r="EI6" s="158" t="s">
        <v>1815</v>
      </c>
      <c r="EJ6" s="158" t="s">
        <v>1816</v>
      </c>
      <c r="EK6" s="158" t="s">
        <v>1817</v>
      </c>
      <c r="EL6" s="158" t="s">
        <v>1818</v>
      </c>
      <c r="EM6" s="158" t="s">
        <v>1819</v>
      </c>
      <c r="EN6" s="158" t="s">
        <v>1820</v>
      </c>
      <c r="EO6" s="158" t="s">
        <v>1821</v>
      </c>
      <c r="EP6" s="158" t="s">
        <v>1822</v>
      </c>
      <c r="EQ6" s="158" t="s">
        <v>1823</v>
      </c>
      <c r="ER6" s="158" t="s">
        <v>1824</v>
      </c>
      <c r="ES6" s="158" t="s">
        <v>1825</v>
      </c>
      <c r="ET6" s="158" t="s">
        <v>1826</v>
      </c>
      <c r="EU6" s="158" t="s">
        <v>1827</v>
      </c>
      <c r="EV6" s="158" t="s">
        <v>1828</v>
      </c>
      <c r="EW6" s="158" t="s">
        <v>1829</v>
      </c>
      <c r="EX6" s="158" t="s">
        <v>1830</v>
      </c>
      <c r="EY6" s="158" t="s">
        <v>1831</v>
      </c>
      <c r="EZ6" s="158" t="s">
        <v>1832</v>
      </c>
      <c r="FA6" s="158" t="s">
        <v>1833</v>
      </c>
      <c r="FB6" s="158" t="s">
        <v>1834</v>
      </c>
      <c r="FC6" s="158" t="s">
        <v>1835</v>
      </c>
      <c r="FD6" s="158" t="s">
        <v>1836</v>
      </c>
      <c r="FE6" s="158" t="s">
        <v>1837</v>
      </c>
      <c r="FF6" s="158" t="s">
        <v>1838</v>
      </c>
      <c r="FG6" s="158" t="s">
        <v>1839</v>
      </c>
      <c r="FH6" s="158" t="s">
        <v>1840</v>
      </c>
      <c r="FI6" s="158" t="s">
        <v>1841</v>
      </c>
      <c r="FJ6" s="158" t="s">
        <v>1842</v>
      </c>
      <c r="FK6" s="158" t="s">
        <v>1843</v>
      </c>
      <c r="FL6" s="158" t="s">
        <v>1844</v>
      </c>
      <c r="FM6" s="158" t="s">
        <v>1845</v>
      </c>
      <c r="FN6" s="158" t="s">
        <v>1846</v>
      </c>
      <c r="FO6" s="158" t="s">
        <v>1847</v>
      </c>
      <c r="FP6" s="158" t="s">
        <v>1848</v>
      </c>
      <c r="FQ6" s="158" t="s">
        <v>1849</v>
      </c>
      <c r="FR6" s="158" t="s">
        <v>1850</v>
      </c>
      <c r="FS6" s="158" t="s">
        <v>1851</v>
      </c>
      <c r="FT6" s="158" t="s">
        <v>1852</v>
      </c>
      <c r="FU6" s="158" t="s">
        <v>1853</v>
      </c>
      <c r="FV6" s="158" t="s">
        <v>1854</v>
      </c>
      <c r="FW6" s="158" t="s">
        <v>1855</v>
      </c>
      <c r="FX6" s="158" t="s">
        <v>1856</v>
      </c>
      <c r="FY6" s="158" t="s">
        <v>1857</v>
      </c>
      <c r="FZ6" s="158" t="s">
        <v>1858</v>
      </c>
      <c r="GA6" s="158" t="s">
        <v>1859</v>
      </c>
      <c r="GB6" s="158" t="s">
        <v>1860</v>
      </c>
      <c r="GC6" s="158" t="s">
        <v>1861</v>
      </c>
      <c r="GD6" s="158" t="s">
        <v>1862</v>
      </c>
      <c r="GE6" s="158" t="s">
        <v>1863</v>
      </c>
      <c r="GF6" s="158" t="s">
        <v>1864</v>
      </c>
      <c r="GG6" s="158" t="s">
        <v>1865</v>
      </c>
      <c r="GH6" s="158" t="s">
        <v>1866</v>
      </c>
      <c r="GI6" s="158" t="s">
        <v>1867</v>
      </c>
      <c r="GJ6" s="158" t="s">
        <v>1868</v>
      </c>
      <c r="GK6" s="158" t="s">
        <v>1869</v>
      </c>
      <c r="GL6" s="158" t="s">
        <v>1870</v>
      </c>
      <c r="GM6" s="158" t="s">
        <v>1871</v>
      </c>
      <c r="GN6" s="158" t="s">
        <v>1872</v>
      </c>
      <c r="GO6" s="158" t="s">
        <v>1873</v>
      </c>
      <c r="GP6" s="158" t="s">
        <v>1874</v>
      </c>
      <c r="GQ6" s="158" t="s">
        <v>1875</v>
      </c>
      <c r="GR6" s="158" t="s">
        <v>1876</v>
      </c>
      <c r="GS6" s="158" t="s">
        <v>1877</v>
      </c>
      <c r="GT6" s="158" t="s">
        <v>1878</v>
      </c>
      <c r="GU6" s="158" t="s">
        <v>1879</v>
      </c>
      <c r="GV6" s="158" t="s">
        <v>1880</v>
      </c>
      <c r="GW6" s="158" t="s">
        <v>1881</v>
      </c>
      <c r="GX6" s="158" t="s">
        <v>1882</v>
      </c>
      <c r="GY6" s="158" t="s">
        <v>1883</v>
      </c>
      <c r="GZ6" s="158" t="s">
        <v>1884</v>
      </c>
      <c r="HA6" s="158" t="s">
        <v>1885</v>
      </c>
      <c r="HB6" s="158" t="s">
        <v>1886</v>
      </c>
      <c r="HC6" s="158" t="s">
        <v>1887</v>
      </c>
      <c r="HD6" s="158" t="s">
        <v>1888</v>
      </c>
      <c r="HE6" s="158" t="s">
        <v>1889</v>
      </c>
      <c r="HF6" s="158" t="s">
        <v>1890</v>
      </c>
      <c r="HG6" s="158" t="s">
        <v>1891</v>
      </c>
      <c r="HH6" s="158" t="s">
        <v>1892</v>
      </c>
      <c r="HI6" s="158" t="s">
        <v>1893</v>
      </c>
      <c r="HJ6" s="158" t="s">
        <v>1894</v>
      </c>
      <c r="HK6" s="158" t="s">
        <v>1895</v>
      </c>
      <c r="HL6" s="158" t="s">
        <v>1896</v>
      </c>
      <c r="HM6" s="158" t="s">
        <v>1897</v>
      </c>
      <c r="HN6" s="158" t="s">
        <v>1898</v>
      </c>
      <c r="HO6" s="158" t="s">
        <v>1899</v>
      </c>
      <c r="HP6" s="158" t="s">
        <v>1900</v>
      </c>
      <c r="HQ6" s="158" t="s">
        <v>1901</v>
      </c>
      <c r="HR6" s="158" t="s">
        <v>1902</v>
      </c>
      <c r="HS6" s="158" t="s">
        <v>1903</v>
      </c>
      <c r="HT6" s="158" t="s">
        <v>1904</v>
      </c>
      <c r="HU6" s="158" t="s">
        <v>1905</v>
      </c>
      <c r="HV6" s="158" t="s">
        <v>1906</v>
      </c>
      <c r="HW6" s="158" t="s">
        <v>1907</v>
      </c>
      <c r="HX6" s="158" t="s">
        <v>1908</v>
      </c>
      <c r="HY6" s="158" t="s">
        <v>1909</v>
      </c>
      <c r="HZ6" s="158" t="s">
        <v>1910</v>
      </c>
      <c r="IA6" s="158" t="s">
        <v>1911</v>
      </c>
      <c r="IB6" s="158" t="s">
        <v>1912</v>
      </c>
      <c r="IC6" s="158" t="s">
        <v>1913</v>
      </c>
      <c r="ID6" s="158" t="s">
        <v>1914</v>
      </c>
      <c r="IE6" s="158" t="s">
        <v>1915</v>
      </c>
      <c r="IF6" s="158" t="s">
        <v>1916</v>
      </c>
      <c r="IG6" s="158" t="s">
        <v>1917</v>
      </c>
      <c r="IH6" s="158" t="s">
        <v>1918</v>
      </c>
      <c r="II6" s="158" t="s">
        <v>1919</v>
      </c>
      <c r="IJ6" s="158" t="s">
        <v>1920</v>
      </c>
      <c r="IK6" s="158" t="s">
        <v>1921</v>
      </c>
      <c r="IL6" s="158" t="s">
        <v>1922</v>
      </c>
      <c r="IM6" s="158" t="s">
        <v>1923</v>
      </c>
      <c r="IN6" s="158" t="s">
        <v>1924</v>
      </c>
      <c r="IO6" s="158" t="s">
        <v>1925</v>
      </c>
      <c r="IP6" s="158" t="s">
        <v>1926</v>
      </c>
      <c r="IQ6" s="158" t="s">
        <v>1927</v>
      </c>
      <c r="IR6" s="158" t="s">
        <v>1928</v>
      </c>
      <c r="IS6" s="158" t="s">
        <v>1929</v>
      </c>
      <c r="IT6" s="158" t="s">
        <v>1930</v>
      </c>
      <c r="IU6" s="158" t="s">
        <v>1931</v>
      </c>
      <c r="IV6" s="158" t="s">
        <v>1932</v>
      </c>
      <c r="IW6" s="158" t="s">
        <v>1933</v>
      </c>
      <c r="IX6" s="158" t="s">
        <v>1934</v>
      </c>
      <c r="IY6" s="158" t="s">
        <v>1935</v>
      </c>
      <c r="IZ6" s="158" t="s">
        <v>1936</v>
      </c>
      <c r="JA6" s="158" t="s">
        <v>1937</v>
      </c>
      <c r="JB6" s="158" t="s">
        <v>1938</v>
      </c>
      <c r="JC6" s="158" t="s">
        <v>1939</v>
      </c>
      <c r="JD6" s="158" t="s">
        <v>1940</v>
      </c>
      <c r="JE6" s="158" t="s">
        <v>1941</v>
      </c>
      <c r="JF6" s="158" t="s">
        <v>1942</v>
      </c>
      <c r="JG6" s="158" t="s">
        <v>1943</v>
      </c>
      <c r="JH6" s="158" t="s">
        <v>1944</v>
      </c>
      <c r="JI6" s="158" t="s">
        <v>1945</v>
      </c>
      <c r="JJ6" s="158" t="s">
        <v>1946</v>
      </c>
      <c r="JK6" s="158" t="s">
        <v>1947</v>
      </c>
      <c r="JL6" s="158" t="s">
        <v>1948</v>
      </c>
      <c r="JM6" s="158" t="s">
        <v>1949</v>
      </c>
      <c r="JN6" s="158" t="s">
        <v>1950</v>
      </c>
      <c r="JO6" s="158" t="s">
        <v>1951</v>
      </c>
      <c r="JP6" s="158" t="s">
        <v>1952</v>
      </c>
      <c r="JQ6" s="158" t="s">
        <v>1953</v>
      </c>
      <c r="JR6" s="158" t="s">
        <v>1954</v>
      </c>
      <c r="JS6" s="158" t="s">
        <v>1955</v>
      </c>
      <c r="JT6" s="158" t="s">
        <v>1956</v>
      </c>
      <c r="JU6" s="158" t="s">
        <v>1957</v>
      </c>
      <c r="JV6" s="158" t="s">
        <v>1958</v>
      </c>
      <c r="JW6" s="158" t="s">
        <v>1959</v>
      </c>
      <c r="JX6" s="158" t="s">
        <v>1960</v>
      </c>
      <c r="JY6" s="158" t="s">
        <v>1961</v>
      </c>
      <c r="JZ6" s="158" t="s">
        <v>1962</v>
      </c>
      <c r="KA6" s="158" t="s">
        <v>1963</v>
      </c>
      <c r="KB6" s="158" t="s">
        <v>1964</v>
      </c>
      <c r="KC6" s="158" t="s">
        <v>1965</v>
      </c>
      <c r="KD6" s="158" t="s">
        <v>1966</v>
      </c>
      <c r="KE6" s="158" t="s">
        <v>1967</v>
      </c>
      <c r="KF6" s="158" t="s">
        <v>1968</v>
      </c>
      <c r="KG6" s="158" t="s">
        <v>1969</v>
      </c>
      <c r="KH6" s="158" t="s">
        <v>1970</v>
      </c>
      <c r="KI6" s="158" t="s">
        <v>1971</v>
      </c>
    </row>
    <row r="7" spans="1:295" ht="27" customHeight="1" x14ac:dyDescent="0.35">
      <c r="A7" s="230" t="s">
        <v>26</v>
      </c>
      <c r="B7" s="230"/>
      <c r="C7" s="231" t="s">
        <v>1972</v>
      </c>
      <c r="D7" s="231"/>
      <c r="E7" s="231"/>
      <c r="F7" s="231" t="s">
        <v>1973</v>
      </c>
      <c r="G7" s="231" t="s">
        <v>1974</v>
      </c>
      <c r="H7" s="231"/>
      <c r="I7" s="231"/>
      <c r="J7" s="231"/>
      <c r="K7" s="231" t="s">
        <v>1975</v>
      </c>
      <c r="L7" s="231"/>
      <c r="M7" s="231"/>
      <c r="N7" s="231" t="s">
        <v>1976</v>
      </c>
      <c r="O7" s="231" t="s">
        <v>1977</v>
      </c>
      <c r="P7" s="231"/>
      <c r="Q7" s="231" t="s">
        <v>1978</v>
      </c>
      <c r="R7" s="231"/>
      <c r="S7" s="231" t="s">
        <v>1979</v>
      </c>
      <c r="T7" s="231"/>
      <c r="U7" s="231" t="s">
        <v>1980</v>
      </c>
      <c r="V7" s="231"/>
      <c r="W7" s="231"/>
      <c r="X7" s="231" t="s">
        <v>1981</v>
      </c>
      <c r="Y7" s="231"/>
      <c r="Z7" s="231"/>
      <c r="AA7" s="231" t="s">
        <v>1982</v>
      </c>
      <c r="AB7" s="231"/>
      <c r="AC7" s="231"/>
      <c r="AD7" s="231"/>
      <c r="AE7" s="231"/>
      <c r="AF7" s="231"/>
      <c r="AG7" s="231"/>
      <c r="AH7" s="231"/>
      <c r="AI7" s="231"/>
      <c r="AJ7" s="231" t="s">
        <v>1983</v>
      </c>
      <c r="AK7" s="231"/>
      <c r="AL7" s="231"/>
      <c r="AM7" s="231" t="s">
        <v>1984</v>
      </c>
      <c r="AN7" s="231"/>
      <c r="AO7" s="231" t="s">
        <v>1985</v>
      </c>
      <c r="AP7" s="231"/>
      <c r="AQ7" s="231" t="s">
        <v>1986</v>
      </c>
      <c r="AR7" s="231"/>
      <c r="AS7" s="231"/>
      <c r="AT7" s="231" t="s">
        <v>1987</v>
      </c>
      <c r="AU7" s="231"/>
      <c r="AV7" s="231" t="s">
        <v>1988</v>
      </c>
      <c r="AW7" s="231"/>
      <c r="AX7" s="231" t="s">
        <v>1987</v>
      </c>
      <c r="AY7" s="231"/>
      <c r="AZ7" s="231"/>
      <c r="BA7" s="231" t="s">
        <v>1989</v>
      </c>
      <c r="BB7" s="231" t="s">
        <v>1990</v>
      </c>
      <c r="BC7" s="231" t="s">
        <v>1991</v>
      </c>
      <c r="BD7" s="231"/>
      <c r="BE7" s="231"/>
      <c r="BF7" s="231" t="s">
        <v>1992</v>
      </c>
      <c r="BG7" s="231"/>
      <c r="BH7" s="231"/>
      <c r="BI7" s="231"/>
      <c r="BJ7" s="231"/>
      <c r="BK7" s="231" t="s">
        <v>1993</v>
      </c>
      <c r="BL7" s="231" t="s">
        <v>1994</v>
      </c>
      <c r="BM7" s="231"/>
      <c r="BN7" s="231" t="s">
        <v>1995</v>
      </c>
      <c r="BO7" s="231"/>
      <c r="BP7" s="231"/>
      <c r="BQ7" s="231" t="s">
        <v>1996</v>
      </c>
      <c r="BR7" s="231"/>
      <c r="BS7" s="231"/>
      <c r="BT7" s="231"/>
      <c r="BU7" s="231" t="s">
        <v>1997</v>
      </c>
      <c r="BV7" s="231" t="s">
        <v>1998</v>
      </c>
      <c r="BW7" s="231" t="s">
        <v>1999</v>
      </c>
      <c r="BX7" s="231"/>
      <c r="BY7" s="231"/>
      <c r="BZ7" s="231"/>
      <c r="CA7" s="231" t="s">
        <v>2000</v>
      </c>
      <c r="CB7" s="231"/>
      <c r="CC7" s="231"/>
      <c r="CD7" s="231"/>
      <c r="CE7" s="231"/>
      <c r="CF7" s="231" t="s">
        <v>2001</v>
      </c>
      <c r="CG7" s="231"/>
      <c r="CH7" s="231"/>
      <c r="CI7" s="231"/>
      <c r="CJ7" s="231" t="s">
        <v>2002</v>
      </c>
      <c r="CK7" s="231"/>
      <c r="CL7" s="231" t="s">
        <v>2003</v>
      </c>
      <c r="CM7" s="231"/>
      <c r="CN7" s="231" t="s">
        <v>2004</v>
      </c>
      <c r="CO7" s="231" t="s">
        <v>2005</v>
      </c>
      <c r="CP7" s="231"/>
      <c r="CQ7" s="231"/>
      <c r="CR7" s="231" t="s">
        <v>2006</v>
      </c>
      <c r="CS7" s="231"/>
      <c r="CT7" s="231"/>
      <c r="CU7" s="231"/>
      <c r="CV7" s="231"/>
      <c r="CW7" s="231" t="s">
        <v>2007</v>
      </c>
      <c r="CX7" s="231" t="s">
        <v>2008</v>
      </c>
      <c r="CY7" s="231"/>
      <c r="CZ7" s="231"/>
      <c r="DA7" s="231"/>
      <c r="DB7" s="231"/>
      <c r="DC7" s="231"/>
      <c r="DD7" s="231" t="s">
        <v>2009</v>
      </c>
      <c r="DE7" s="231"/>
      <c r="DF7" s="231"/>
      <c r="DG7" s="231" t="s">
        <v>2010</v>
      </c>
      <c r="DH7" s="231"/>
      <c r="DI7" s="231" t="s">
        <v>2011</v>
      </c>
      <c r="DJ7" s="231"/>
      <c r="DK7" s="231" t="s">
        <v>2012</v>
      </c>
      <c r="DL7" s="231" t="s">
        <v>2013</v>
      </c>
      <c r="DM7" s="231"/>
      <c r="DN7" s="231"/>
      <c r="DO7" s="231"/>
      <c r="DP7" s="231"/>
      <c r="DQ7" s="231" t="s">
        <v>2014</v>
      </c>
      <c r="DR7" s="231" t="s">
        <v>2015</v>
      </c>
      <c r="DS7" s="231" t="s">
        <v>2016</v>
      </c>
      <c r="DT7" s="231"/>
      <c r="DU7" s="231"/>
      <c r="DV7" s="231"/>
      <c r="DW7" s="231"/>
      <c r="DX7" s="231"/>
      <c r="DY7" s="231"/>
      <c r="DZ7" s="231"/>
      <c r="EA7" s="231" t="s">
        <v>2017</v>
      </c>
      <c r="EB7" s="231" t="s">
        <v>2018</v>
      </c>
      <c r="EC7" s="231"/>
      <c r="ED7" s="231"/>
      <c r="EE7" s="231" t="s">
        <v>2017</v>
      </c>
      <c r="EF7" s="231"/>
      <c r="EG7" s="231" t="s">
        <v>2019</v>
      </c>
      <c r="EH7" s="231" t="s">
        <v>2020</v>
      </c>
      <c r="EI7" s="231"/>
      <c r="EJ7" s="231" t="s">
        <v>2021</v>
      </c>
      <c r="EK7" s="231"/>
      <c r="EL7" s="231"/>
      <c r="EM7" s="231"/>
      <c r="EN7" s="231"/>
      <c r="EO7" s="231"/>
      <c r="EP7" s="231"/>
      <c r="EQ7" s="231"/>
      <c r="ER7" s="231"/>
      <c r="ES7" s="231"/>
      <c r="ET7" s="231" t="s">
        <v>2022</v>
      </c>
      <c r="EU7" s="231" t="s">
        <v>2023</v>
      </c>
      <c r="EV7" s="231" t="s">
        <v>2024</v>
      </c>
      <c r="EW7" s="231" t="s">
        <v>2025</v>
      </c>
      <c r="EX7" s="231" t="s">
        <v>2026</v>
      </c>
      <c r="EY7" s="231" t="s">
        <v>2027</v>
      </c>
      <c r="EZ7" s="231" t="s">
        <v>2028</v>
      </c>
      <c r="FA7" s="231"/>
      <c r="FB7" s="231" t="s">
        <v>2029</v>
      </c>
      <c r="FC7" s="231"/>
      <c r="FD7" s="231" t="s">
        <v>2030</v>
      </c>
      <c r="FE7" s="231"/>
      <c r="FF7" s="231"/>
      <c r="FG7" s="231" t="s">
        <v>2031</v>
      </c>
      <c r="FH7" s="231"/>
      <c r="FI7" s="231"/>
      <c r="FJ7" s="231" t="s">
        <v>2032</v>
      </c>
      <c r="FK7" s="231"/>
      <c r="FL7" s="231"/>
      <c r="FM7" s="231" t="s">
        <v>2033</v>
      </c>
      <c r="FN7" s="231"/>
      <c r="FO7" s="231"/>
      <c r="FP7" s="231" t="s">
        <v>2034</v>
      </c>
      <c r="FQ7" s="231"/>
      <c r="FR7" s="231"/>
      <c r="FS7" s="231" t="s">
        <v>2035</v>
      </c>
      <c r="FT7" s="231" t="s">
        <v>2034</v>
      </c>
      <c r="FU7" s="231"/>
      <c r="FV7" s="231"/>
      <c r="FW7" s="231"/>
      <c r="FX7" s="231" t="s">
        <v>2036</v>
      </c>
      <c r="FY7" s="231" t="s">
        <v>2037</v>
      </c>
      <c r="FZ7" s="231" t="s">
        <v>2038</v>
      </c>
      <c r="GA7" s="231" t="s">
        <v>2039</v>
      </c>
      <c r="GB7" s="231" t="s">
        <v>2040</v>
      </c>
      <c r="GC7" s="231" t="s">
        <v>2041</v>
      </c>
      <c r="GD7" s="231"/>
      <c r="GE7" s="231" t="s">
        <v>2042</v>
      </c>
      <c r="GF7" s="231" t="s">
        <v>2043</v>
      </c>
      <c r="GG7" s="231" t="s">
        <v>2044</v>
      </c>
      <c r="GH7" s="231" t="s">
        <v>2045</v>
      </c>
      <c r="GI7" s="231" t="s">
        <v>2046</v>
      </c>
      <c r="GJ7" s="231"/>
      <c r="GK7" s="231" t="s">
        <v>2045</v>
      </c>
      <c r="GL7" s="231" t="s">
        <v>2047</v>
      </c>
      <c r="GM7" s="231"/>
      <c r="GN7" s="231" t="s">
        <v>2048</v>
      </c>
      <c r="GO7" s="231" t="s">
        <v>2049</v>
      </c>
      <c r="GP7" s="231" t="s">
        <v>2044</v>
      </c>
      <c r="GQ7" s="231"/>
      <c r="GR7" s="231" t="s">
        <v>2050</v>
      </c>
      <c r="GS7" s="231"/>
      <c r="GT7" s="231"/>
      <c r="GU7" s="231" t="s">
        <v>2051</v>
      </c>
      <c r="GV7" s="231" t="s">
        <v>2046</v>
      </c>
      <c r="GW7" s="231"/>
      <c r="GX7" s="231" t="s">
        <v>2052</v>
      </c>
      <c r="GY7" s="231" t="s">
        <v>2053</v>
      </c>
      <c r="GZ7" s="231"/>
      <c r="HA7" s="231" t="s">
        <v>2052</v>
      </c>
      <c r="HB7" s="231" t="s">
        <v>2054</v>
      </c>
      <c r="HC7" s="231"/>
      <c r="HD7" s="231" t="s">
        <v>2055</v>
      </c>
      <c r="HE7" s="231" t="s">
        <v>2056</v>
      </c>
      <c r="HF7" s="231" t="s">
        <v>2057</v>
      </c>
      <c r="HG7" s="231" t="s">
        <v>2058</v>
      </c>
      <c r="HH7" s="231" t="s">
        <v>2056</v>
      </c>
      <c r="HI7" s="231" t="s">
        <v>2059</v>
      </c>
      <c r="HJ7" s="231"/>
      <c r="HK7" s="231"/>
      <c r="HL7" s="231"/>
      <c r="HM7" s="231"/>
      <c r="HN7" s="231"/>
      <c r="HO7" s="231" t="s">
        <v>2060</v>
      </c>
      <c r="HP7" s="231"/>
      <c r="HQ7" s="231"/>
      <c r="HR7" s="231"/>
      <c r="HS7" s="231"/>
      <c r="HT7" s="231"/>
      <c r="HU7" s="231"/>
      <c r="HV7" s="231"/>
      <c r="HW7" s="231"/>
      <c r="HX7" s="231"/>
      <c r="HY7" s="231" t="s">
        <v>2061</v>
      </c>
      <c r="HZ7" s="231"/>
      <c r="IA7" s="231" t="s">
        <v>2062</v>
      </c>
      <c r="IB7" s="231"/>
      <c r="IC7" s="231"/>
      <c r="ID7" s="231"/>
      <c r="IE7" s="231"/>
      <c r="IF7" s="231"/>
      <c r="IG7" s="231"/>
      <c r="IH7" s="231"/>
      <c r="II7" s="231"/>
      <c r="IJ7" s="231" t="s">
        <v>2063</v>
      </c>
      <c r="IK7" s="231"/>
      <c r="IL7" s="231"/>
      <c r="IM7" s="231"/>
      <c r="IN7" s="231"/>
      <c r="IO7" s="231" t="s">
        <v>2064</v>
      </c>
      <c r="IP7" s="231"/>
      <c r="IQ7" s="231" t="s">
        <v>2065</v>
      </c>
      <c r="IR7" s="231"/>
      <c r="IS7" s="231" t="s">
        <v>2066</v>
      </c>
      <c r="IT7" s="231"/>
      <c r="IU7" s="231"/>
      <c r="IV7" s="231"/>
      <c r="IW7" s="231" t="s">
        <v>2067</v>
      </c>
      <c r="IX7" s="231"/>
      <c r="IY7" s="231" t="s">
        <v>2068</v>
      </c>
      <c r="IZ7" s="231" t="s">
        <v>2069</v>
      </c>
      <c r="JA7" s="231" t="s">
        <v>2070</v>
      </c>
      <c r="JB7" s="231" t="s">
        <v>2071</v>
      </c>
      <c r="JC7" s="231"/>
      <c r="JD7" s="231" t="s">
        <v>2072</v>
      </c>
      <c r="JE7" s="231"/>
      <c r="JF7" s="231" t="s">
        <v>2073</v>
      </c>
      <c r="JG7" s="231"/>
      <c r="JH7" s="231"/>
      <c r="JI7" s="231" t="s">
        <v>2074</v>
      </c>
      <c r="JJ7" s="231"/>
      <c r="JK7" s="231"/>
      <c r="JL7" s="231"/>
      <c r="JM7" s="231"/>
      <c r="JN7" s="231"/>
      <c r="JO7" s="231" t="s">
        <v>2075</v>
      </c>
      <c r="JP7" s="231"/>
      <c r="JQ7" s="231" t="s">
        <v>2076</v>
      </c>
      <c r="JR7" s="231"/>
      <c r="JS7" s="231"/>
      <c r="JT7" s="231" t="s">
        <v>2077</v>
      </c>
      <c r="JU7" s="231" t="s">
        <v>2078</v>
      </c>
      <c r="JV7" s="231" t="s">
        <v>2079</v>
      </c>
      <c r="JW7" s="231" t="s">
        <v>2062</v>
      </c>
      <c r="JX7" s="231" t="s">
        <v>2080</v>
      </c>
      <c r="JY7" s="231" t="s">
        <v>2081</v>
      </c>
      <c r="JZ7" s="231" t="s">
        <v>2082</v>
      </c>
      <c r="KA7" s="231"/>
      <c r="KB7" s="231"/>
      <c r="KC7" s="231" t="s">
        <v>2083</v>
      </c>
      <c r="KD7" s="231"/>
      <c r="KE7" s="231"/>
      <c r="KF7" s="231" t="s">
        <v>2078</v>
      </c>
      <c r="KG7" s="231" t="s">
        <v>2084</v>
      </c>
      <c r="KH7" s="231" t="s">
        <v>2085</v>
      </c>
      <c r="KI7" s="231"/>
    </row>
    <row r="8" spans="1:295" ht="27" customHeight="1" x14ac:dyDescent="0.35">
      <c r="A8" s="157" t="s">
        <v>45</v>
      </c>
      <c r="B8" s="157" t="s">
        <v>529</v>
      </c>
      <c r="C8" s="158" t="s">
        <v>364</v>
      </c>
      <c r="D8" s="158" t="s">
        <v>2086</v>
      </c>
      <c r="E8" s="158" t="s">
        <v>2087</v>
      </c>
      <c r="F8" s="158" t="s">
        <v>2088</v>
      </c>
      <c r="G8" s="158" t="s">
        <v>2089</v>
      </c>
      <c r="H8" s="158" t="s">
        <v>416</v>
      </c>
      <c r="I8" s="158" t="s">
        <v>2090</v>
      </c>
      <c r="J8" s="158" t="s">
        <v>2091</v>
      </c>
      <c r="K8" s="158" t="s">
        <v>2092</v>
      </c>
      <c r="L8" s="158" t="s">
        <v>371</v>
      </c>
      <c r="M8" s="158" t="s">
        <v>369</v>
      </c>
      <c r="N8" s="158" t="s">
        <v>2093</v>
      </c>
      <c r="O8" s="159" t="s">
        <v>2094</v>
      </c>
      <c r="P8" s="158" t="s">
        <v>2095</v>
      </c>
      <c r="Q8" s="158" t="s">
        <v>2096</v>
      </c>
      <c r="R8" s="158" t="s">
        <v>2095</v>
      </c>
      <c r="S8" s="158" t="s">
        <v>2097</v>
      </c>
      <c r="T8" s="158" t="s">
        <v>2091</v>
      </c>
      <c r="U8" s="158" t="s">
        <v>2098</v>
      </c>
      <c r="V8" s="158" t="s">
        <v>2099</v>
      </c>
      <c r="W8" s="158" t="s">
        <v>2100</v>
      </c>
      <c r="X8" s="158" t="s">
        <v>2101</v>
      </c>
      <c r="Y8" s="158" t="s">
        <v>2102</v>
      </c>
      <c r="Z8" s="158" t="s">
        <v>2103</v>
      </c>
      <c r="AA8" s="158" t="s">
        <v>2104</v>
      </c>
      <c r="AB8" s="158" t="s">
        <v>2105</v>
      </c>
      <c r="AC8" s="158" t="s">
        <v>2106</v>
      </c>
      <c r="AD8" s="158" t="s">
        <v>2107</v>
      </c>
      <c r="AE8" s="158" t="s">
        <v>2108</v>
      </c>
      <c r="AF8" s="158" t="s">
        <v>2093</v>
      </c>
      <c r="AG8" s="158" t="s">
        <v>2094</v>
      </c>
      <c r="AH8" s="158" t="s">
        <v>2109</v>
      </c>
      <c r="AI8" s="158" t="s">
        <v>2110</v>
      </c>
      <c r="AJ8" s="159" t="s">
        <v>2111</v>
      </c>
      <c r="AK8" s="159" t="s">
        <v>2112</v>
      </c>
      <c r="AL8" s="158" t="s">
        <v>2113</v>
      </c>
      <c r="AM8" s="158" t="s">
        <v>2111</v>
      </c>
      <c r="AN8" s="158" t="s">
        <v>2112</v>
      </c>
      <c r="AO8" s="158" t="s">
        <v>2114</v>
      </c>
      <c r="AP8" s="158" t="s">
        <v>2115</v>
      </c>
      <c r="AQ8" s="158" t="s">
        <v>2116</v>
      </c>
      <c r="AR8" s="158" t="s">
        <v>2117</v>
      </c>
      <c r="AS8" s="158" t="s">
        <v>2118</v>
      </c>
      <c r="AT8" s="159" t="s">
        <v>2119</v>
      </c>
      <c r="AU8" s="159" t="s">
        <v>2120</v>
      </c>
      <c r="AV8" s="158" t="s">
        <v>2121</v>
      </c>
      <c r="AW8" s="158" t="s">
        <v>2122</v>
      </c>
      <c r="AX8" s="158" t="s">
        <v>2123</v>
      </c>
      <c r="AY8" s="158" t="s">
        <v>2124</v>
      </c>
      <c r="AZ8" s="158" t="s">
        <v>2125</v>
      </c>
      <c r="BA8" s="158" t="s">
        <v>2126</v>
      </c>
      <c r="BB8" s="159" t="s">
        <v>2127</v>
      </c>
      <c r="BC8" s="158" t="s">
        <v>295</v>
      </c>
      <c r="BD8" s="158" t="s">
        <v>2128</v>
      </c>
      <c r="BE8" s="158" t="s">
        <v>2129</v>
      </c>
      <c r="BF8" s="158" t="s">
        <v>2119</v>
      </c>
      <c r="BG8" s="158" t="s">
        <v>2120</v>
      </c>
      <c r="BH8" s="158" t="s">
        <v>2130</v>
      </c>
      <c r="BI8" s="158" t="s">
        <v>2131</v>
      </c>
      <c r="BJ8" s="158" t="s">
        <v>2132</v>
      </c>
      <c r="BK8" s="158" t="s">
        <v>2133</v>
      </c>
      <c r="BL8" s="158" t="s">
        <v>2134</v>
      </c>
      <c r="BM8" s="158" t="s">
        <v>2135</v>
      </c>
      <c r="BN8" s="158" t="s">
        <v>2127</v>
      </c>
      <c r="BO8" s="158" t="s">
        <v>2136</v>
      </c>
      <c r="BP8" s="158" t="s">
        <v>2137</v>
      </c>
      <c r="BQ8" s="158" t="s">
        <v>2138</v>
      </c>
      <c r="BR8" s="158" t="s">
        <v>2139</v>
      </c>
      <c r="BS8" s="158" t="s">
        <v>2140</v>
      </c>
      <c r="BT8" s="158" t="s">
        <v>2141</v>
      </c>
      <c r="BU8" s="158" t="s">
        <v>2141</v>
      </c>
      <c r="BV8" s="158" t="s">
        <v>2142</v>
      </c>
      <c r="BW8" s="158" t="s">
        <v>2143</v>
      </c>
      <c r="BX8" s="158" t="s">
        <v>2144</v>
      </c>
      <c r="BY8" s="158" t="s">
        <v>2145</v>
      </c>
      <c r="BZ8" s="158" t="s">
        <v>2146</v>
      </c>
      <c r="CA8" s="158" t="s">
        <v>2147</v>
      </c>
      <c r="CB8" s="158" t="s">
        <v>2148</v>
      </c>
      <c r="CC8" s="158" t="s">
        <v>2149</v>
      </c>
      <c r="CD8" s="158" t="s">
        <v>2150</v>
      </c>
      <c r="CE8" s="158" t="s">
        <v>2151</v>
      </c>
      <c r="CF8" s="158" t="s">
        <v>2152</v>
      </c>
      <c r="CG8" s="158" t="s">
        <v>2153</v>
      </c>
      <c r="CH8" s="158" t="s">
        <v>2154</v>
      </c>
      <c r="CI8" s="158" t="s">
        <v>2155</v>
      </c>
      <c r="CJ8" s="158" t="s">
        <v>2156</v>
      </c>
      <c r="CK8" s="158" t="s">
        <v>2157</v>
      </c>
      <c r="CL8" s="158" t="s">
        <v>2158</v>
      </c>
      <c r="CM8" s="158" t="s">
        <v>2159</v>
      </c>
      <c r="CN8" s="158" t="s">
        <v>2160</v>
      </c>
      <c r="CO8" s="158" t="s">
        <v>2161</v>
      </c>
      <c r="CP8" s="158" t="s">
        <v>2162</v>
      </c>
      <c r="CQ8" s="158" t="s">
        <v>2163</v>
      </c>
      <c r="CR8" s="158" t="s">
        <v>2164</v>
      </c>
      <c r="CS8" s="158" t="s">
        <v>2165</v>
      </c>
      <c r="CT8" s="158" t="s">
        <v>2166</v>
      </c>
      <c r="CU8" s="158" t="s">
        <v>2167</v>
      </c>
      <c r="CV8" s="158" t="s">
        <v>2168</v>
      </c>
      <c r="CW8" s="158" t="s">
        <v>2169</v>
      </c>
      <c r="CX8" s="158" t="s">
        <v>283</v>
      </c>
      <c r="CY8" s="158" t="s">
        <v>2170</v>
      </c>
      <c r="CZ8" s="158" t="s">
        <v>2171</v>
      </c>
      <c r="DA8" s="158" t="s">
        <v>299</v>
      </c>
      <c r="DB8" s="158" t="s">
        <v>2172</v>
      </c>
      <c r="DC8" s="158" t="s">
        <v>2173</v>
      </c>
      <c r="DD8" s="158" t="s">
        <v>2154</v>
      </c>
      <c r="DE8" s="158" t="s">
        <v>2155</v>
      </c>
      <c r="DF8" s="158" t="s">
        <v>2174</v>
      </c>
      <c r="DG8" s="158" t="s">
        <v>2175</v>
      </c>
      <c r="DH8" s="158" t="s">
        <v>2176</v>
      </c>
      <c r="DI8" s="158" t="s">
        <v>2177</v>
      </c>
      <c r="DJ8" s="158" t="s">
        <v>2178</v>
      </c>
      <c r="DK8" s="158" t="s">
        <v>2179</v>
      </c>
      <c r="DL8" s="158" t="s">
        <v>2170</v>
      </c>
      <c r="DM8" s="158" t="s">
        <v>2171</v>
      </c>
      <c r="DN8" s="158" t="s">
        <v>299</v>
      </c>
      <c r="DO8" s="158" t="s">
        <v>2180</v>
      </c>
      <c r="DP8" s="158" t="s">
        <v>2181</v>
      </c>
      <c r="DQ8" s="158" t="s">
        <v>2182</v>
      </c>
      <c r="DR8" s="158" t="s">
        <v>2183</v>
      </c>
      <c r="DS8" s="158" t="s">
        <v>2184</v>
      </c>
      <c r="DT8" s="158" t="s">
        <v>2185</v>
      </c>
      <c r="DU8" s="158" t="s">
        <v>283</v>
      </c>
      <c r="DV8" s="158" t="s">
        <v>2170</v>
      </c>
      <c r="DW8" s="158" t="s">
        <v>2174</v>
      </c>
      <c r="DX8" s="158" t="s">
        <v>2183</v>
      </c>
      <c r="DY8" s="158" t="s">
        <v>2186</v>
      </c>
      <c r="DZ8" s="158" t="s">
        <v>2187</v>
      </c>
      <c r="EA8" s="158" t="s">
        <v>2188</v>
      </c>
      <c r="EB8" s="158" t="s">
        <v>2189</v>
      </c>
      <c r="EC8" s="158" t="s">
        <v>2190</v>
      </c>
      <c r="ED8" s="158" t="s">
        <v>2191</v>
      </c>
      <c r="EE8" s="158" t="s">
        <v>2192</v>
      </c>
      <c r="EF8" s="158" t="s">
        <v>2193</v>
      </c>
      <c r="EG8" s="158" t="s">
        <v>2128</v>
      </c>
      <c r="EH8" s="158" t="s">
        <v>2138</v>
      </c>
      <c r="EI8" s="158" t="s">
        <v>168</v>
      </c>
      <c r="EJ8" s="158" t="s">
        <v>2194</v>
      </c>
      <c r="EK8" s="158" t="s">
        <v>2195</v>
      </c>
      <c r="EL8" s="158" t="s">
        <v>2196</v>
      </c>
      <c r="EM8" s="158" t="s">
        <v>2197</v>
      </c>
      <c r="EN8" s="158" t="s">
        <v>2198</v>
      </c>
      <c r="EO8" s="158" t="s">
        <v>2199</v>
      </c>
      <c r="EP8" s="158" t="s">
        <v>2200</v>
      </c>
      <c r="EQ8" s="158" t="s">
        <v>2201</v>
      </c>
      <c r="ER8" s="158" t="s">
        <v>2202</v>
      </c>
      <c r="ES8" s="158" t="s">
        <v>2203</v>
      </c>
      <c r="ET8" s="158" t="s">
        <v>2204</v>
      </c>
      <c r="EU8" s="158" t="s">
        <v>2205</v>
      </c>
      <c r="EV8" s="158" t="s">
        <v>2206</v>
      </c>
      <c r="EW8" s="158" t="s">
        <v>2207</v>
      </c>
      <c r="EX8" s="158" t="s">
        <v>2208</v>
      </c>
      <c r="EY8" s="158" t="s">
        <v>406</v>
      </c>
      <c r="EZ8" s="158" t="s">
        <v>2209</v>
      </c>
      <c r="FA8" s="158" t="s">
        <v>2210</v>
      </c>
      <c r="FB8" s="158" t="s">
        <v>2193</v>
      </c>
      <c r="FC8" s="158" t="s">
        <v>2197</v>
      </c>
      <c r="FD8" s="158" t="s">
        <v>2211</v>
      </c>
      <c r="FE8" s="158" t="s">
        <v>2212</v>
      </c>
      <c r="FF8" s="158" t="s">
        <v>2213</v>
      </c>
      <c r="FG8" s="158" t="s">
        <v>2214</v>
      </c>
      <c r="FH8" s="158" t="s">
        <v>2215</v>
      </c>
      <c r="FI8" s="158" t="s">
        <v>2216</v>
      </c>
      <c r="FJ8" s="158" t="s">
        <v>2147</v>
      </c>
      <c r="FK8" s="158" t="s">
        <v>2148</v>
      </c>
      <c r="FL8" s="158" t="s">
        <v>2217</v>
      </c>
      <c r="FM8" s="158" t="s">
        <v>2186</v>
      </c>
      <c r="FN8" s="158" t="s">
        <v>2187</v>
      </c>
      <c r="FO8" s="158" t="s">
        <v>2218</v>
      </c>
      <c r="FP8" s="158" t="s">
        <v>273</v>
      </c>
      <c r="FQ8" s="159" t="s">
        <v>2219</v>
      </c>
      <c r="FR8" s="158" t="s">
        <v>2220</v>
      </c>
      <c r="FS8" s="158" t="s">
        <v>2221</v>
      </c>
      <c r="FT8" s="158" t="s">
        <v>2222</v>
      </c>
      <c r="FU8" s="158" t="s">
        <v>2223</v>
      </c>
      <c r="FV8" s="158" t="s">
        <v>2224</v>
      </c>
      <c r="FW8" s="158" t="s">
        <v>2225</v>
      </c>
      <c r="FX8" s="158" t="s">
        <v>2226</v>
      </c>
      <c r="FY8" s="158" t="s">
        <v>136</v>
      </c>
      <c r="FZ8" s="158" t="s">
        <v>2227</v>
      </c>
      <c r="GA8" s="158" t="s">
        <v>2194</v>
      </c>
      <c r="GB8" s="159" t="s">
        <v>2228</v>
      </c>
      <c r="GC8" s="158" t="s">
        <v>273</v>
      </c>
      <c r="GD8" s="158" t="s">
        <v>2218</v>
      </c>
      <c r="GE8" s="158" t="s">
        <v>2229</v>
      </c>
      <c r="GF8" s="159" t="s">
        <v>2230</v>
      </c>
      <c r="GG8" s="158" t="s">
        <v>2231</v>
      </c>
      <c r="GH8" s="158" t="s">
        <v>2232</v>
      </c>
      <c r="GI8" s="158" t="s">
        <v>283</v>
      </c>
      <c r="GJ8" s="158" t="s">
        <v>2233</v>
      </c>
      <c r="GK8" s="158" t="s">
        <v>2234</v>
      </c>
      <c r="GL8" s="158" t="s">
        <v>2235</v>
      </c>
      <c r="GM8" s="158" t="s">
        <v>2236</v>
      </c>
      <c r="GN8" s="158" t="s">
        <v>2237</v>
      </c>
      <c r="GO8" s="158" t="s">
        <v>2238</v>
      </c>
      <c r="GP8" s="158" t="s">
        <v>2239</v>
      </c>
      <c r="GQ8" s="159" t="s">
        <v>2238</v>
      </c>
      <c r="GR8" s="158" t="s">
        <v>2240</v>
      </c>
      <c r="GS8" s="158" t="s">
        <v>2241</v>
      </c>
      <c r="GT8" s="158" t="s">
        <v>2242</v>
      </c>
      <c r="GU8" s="158" t="s">
        <v>2243</v>
      </c>
      <c r="GV8" s="158" t="s">
        <v>2244</v>
      </c>
      <c r="GW8" s="158" t="s">
        <v>2245</v>
      </c>
      <c r="GX8" s="158" t="s">
        <v>2246</v>
      </c>
      <c r="GY8" s="158" t="s">
        <v>2247</v>
      </c>
      <c r="GZ8" s="158" t="s">
        <v>2248</v>
      </c>
      <c r="HA8" s="158" t="s">
        <v>2249</v>
      </c>
      <c r="HB8" s="159" t="s">
        <v>2250</v>
      </c>
      <c r="HC8" s="159" t="s">
        <v>2251</v>
      </c>
      <c r="HD8" s="158" t="s">
        <v>2252</v>
      </c>
      <c r="HE8" s="158" t="s">
        <v>2252</v>
      </c>
      <c r="HF8" s="158" t="s">
        <v>500</v>
      </c>
      <c r="HG8" s="158" t="s">
        <v>500</v>
      </c>
      <c r="HH8" s="158" t="s">
        <v>2253</v>
      </c>
      <c r="HI8" s="159" t="s">
        <v>2250</v>
      </c>
      <c r="HJ8" s="159" t="s">
        <v>2251</v>
      </c>
      <c r="HK8" s="158" t="s">
        <v>2254</v>
      </c>
      <c r="HL8" s="158" t="s">
        <v>2255</v>
      </c>
      <c r="HM8" s="158" t="s">
        <v>187</v>
      </c>
      <c r="HN8" s="158" t="s">
        <v>191</v>
      </c>
      <c r="HO8" s="158" t="s">
        <v>2256</v>
      </c>
      <c r="HP8" s="158" t="s">
        <v>2257</v>
      </c>
      <c r="HQ8" s="158" t="s">
        <v>2258</v>
      </c>
      <c r="HR8" s="158" t="s">
        <v>2259</v>
      </c>
      <c r="HS8" s="158" t="s">
        <v>2260</v>
      </c>
      <c r="HT8" s="158" t="s">
        <v>2261</v>
      </c>
      <c r="HU8" s="158" t="s">
        <v>2262</v>
      </c>
      <c r="HV8" s="158" t="s">
        <v>2263</v>
      </c>
      <c r="HW8" s="158" t="s">
        <v>2264</v>
      </c>
      <c r="HX8" s="158" t="s">
        <v>2265</v>
      </c>
      <c r="HY8" s="158" t="s">
        <v>2266</v>
      </c>
      <c r="HZ8" s="158" t="s">
        <v>2267</v>
      </c>
      <c r="IA8" s="158" t="s">
        <v>2268</v>
      </c>
      <c r="IB8" s="158" t="s">
        <v>2269</v>
      </c>
      <c r="IC8" s="158" t="s">
        <v>2270</v>
      </c>
      <c r="ID8" s="158" t="s">
        <v>2271</v>
      </c>
      <c r="IE8" s="158" t="s">
        <v>2272</v>
      </c>
      <c r="IF8" s="158" t="s">
        <v>2258</v>
      </c>
      <c r="IG8" s="158" t="s">
        <v>2259</v>
      </c>
      <c r="IH8" s="158" t="s">
        <v>2273</v>
      </c>
      <c r="II8" s="158" t="s">
        <v>2274</v>
      </c>
      <c r="IJ8" s="158" t="s">
        <v>2253</v>
      </c>
      <c r="IK8" s="158" t="s">
        <v>168</v>
      </c>
      <c r="IL8" s="159" t="s">
        <v>2275</v>
      </c>
      <c r="IM8" s="159" t="s">
        <v>2276</v>
      </c>
      <c r="IN8" s="158" t="s">
        <v>2277</v>
      </c>
      <c r="IO8" s="158" t="s">
        <v>2276</v>
      </c>
      <c r="IP8" s="158" t="s">
        <v>2278</v>
      </c>
      <c r="IQ8" s="158" t="s">
        <v>2279</v>
      </c>
      <c r="IR8" s="158" t="s">
        <v>2280</v>
      </c>
      <c r="IS8" s="159" t="s">
        <v>2278</v>
      </c>
      <c r="IT8" s="158" t="s">
        <v>2281</v>
      </c>
      <c r="IU8" s="158" t="s">
        <v>2282</v>
      </c>
      <c r="IV8" s="158" t="s">
        <v>2279</v>
      </c>
      <c r="IW8" s="159" t="s">
        <v>2275</v>
      </c>
      <c r="IX8" s="158" t="s">
        <v>2280</v>
      </c>
      <c r="IY8" s="158" t="s">
        <v>522</v>
      </c>
      <c r="IZ8" s="158" t="s">
        <v>522</v>
      </c>
      <c r="JA8" s="158" t="s">
        <v>2283</v>
      </c>
      <c r="JB8" s="158" t="s">
        <v>2284</v>
      </c>
      <c r="JC8" s="158" t="s">
        <v>2285</v>
      </c>
      <c r="JD8" s="158" t="s">
        <v>2286</v>
      </c>
      <c r="JE8" s="158" t="s">
        <v>2287</v>
      </c>
      <c r="JF8" s="158" t="s">
        <v>2285</v>
      </c>
      <c r="JG8" s="158" t="s">
        <v>2288</v>
      </c>
      <c r="JH8" s="158" t="s">
        <v>2289</v>
      </c>
      <c r="JI8" s="158" t="s">
        <v>2288</v>
      </c>
      <c r="JJ8" s="158" t="s">
        <v>2290</v>
      </c>
      <c r="JK8" s="158" t="s">
        <v>2291</v>
      </c>
      <c r="JL8" s="158" t="s">
        <v>2292</v>
      </c>
      <c r="JM8" s="158" t="s">
        <v>2293</v>
      </c>
      <c r="JN8" s="158" t="s">
        <v>2294</v>
      </c>
      <c r="JO8" s="158" t="s">
        <v>2295</v>
      </c>
      <c r="JP8" s="158" t="s">
        <v>2296</v>
      </c>
      <c r="JQ8" s="158" t="s">
        <v>2297</v>
      </c>
      <c r="JR8" s="158" t="s">
        <v>2298</v>
      </c>
      <c r="JS8" s="158" t="s">
        <v>2299</v>
      </c>
      <c r="JT8" s="158" t="s">
        <v>2300</v>
      </c>
      <c r="JU8" s="158" t="s">
        <v>2272</v>
      </c>
      <c r="JV8" s="158" t="s">
        <v>2301</v>
      </c>
      <c r="JW8" s="158" t="s">
        <v>2302</v>
      </c>
      <c r="JX8" s="158" t="s">
        <v>2303</v>
      </c>
      <c r="JY8" s="158" t="s">
        <v>2304</v>
      </c>
      <c r="JZ8" s="158" t="s">
        <v>2305</v>
      </c>
      <c r="KA8" s="158" t="s">
        <v>2254</v>
      </c>
      <c r="KB8" s="158" t="s">
        <v>2306</v>
      </c>
      <c r="KC8" s="158" t="s">
        <v>2305</v>
      </c>
      <c r="KD8" s="158" t="s">
        <v>2255</v>
      </c>
      <c r="KE8" s="158" t="s">
        <v>2307</v>
      </c>
      <c r="KF8" s="158" t="s">
        <v>2308</v>
      </c>
      <c r="KG8" s="158" t="s">
        <v>2308</v>
      </c>
      <c r="KH8" s="158" t="s">
        <v>2309</v>
      </c>
      <c r="KI8" s="158" t="s">
        <v>2140</v>
      </c>
    </row>
    <row r="9" spans="1:295" ht="18" customHeight="1" x14ac:dyDescent="0.35">
      <c r="A9" s="160" t="s">
        <v>49</v>
      </c>
      <c r="B9" s="160" t="s">
        <v>749</v>
      </c>
      <c r="C9" s="161">
        <v>0</v>
      </c>
      <c r="D9" s="162">
        <v>13.889699999999999</v>
      </c>
      <c r="E9" s="162">
        <v>-20.8978</v>
      </c>
      <c r="F9" s="162">
        <v>-39.060200000000002</v>
      </c>
      <c r="G9" s="162">
        <v>12.207599999999999</v>
      </c>
      <c r="H9" s="163"/>
      <c r="I9" s="162">
        <v>43.5869</v>
      </c>
      <c r="J9" s="162">
        <v>-67.887100000000004</v>
      </c>
      <c r="K9" s="162">
        <v>43.646099999999997</v>
      </c>
      <c r="L9" s="162">
        <v>21.783300000000001</v>
      </c>
      <c r="M9" s="163"/>
      <c r="N9" s="162">
        <v>24.42</v>
      </c>
      <c r="O9" s="162">
        <v>-42.445999999999998</v>
      </c>
      <c r="P9" s="162">
        <v>39.6</v>
      </c>
      <c r="Q9" s="162">
        <v>14.904</v>
      </c>
      <c r="R9" s="163"/>
      <c r="S9" s="162">
        <v>13.7994</v>
      </c>
      <c r="T9" s="162">
        <v>38.939399999999999</v>
      </c>
      <c r="U9" s="162">
        <v>15.1975</v>
      </c>
      <c r="V9" s="162">
        <v>15.2759</v>
      </c>
      <c r="W9" s="162">
        <v>25.6935</v>
      </c>
      <c r="X9" s="162">
        <v>15.830299999999999</v>
      </c>
      <c r="Y9" s="162">
        <v>6.2702</v>
      </c>
      <c r="Z9" s="162">
        <v>8.0126000000000008</v>
      </c>
      <c r="AA9" s="163"/>
      <c r="AB9" s="163"/>
      <c r="AC9" s="162">
        <v>-50.9</v>
      </c>
      <c r="AD9" s="162">
        <v>-50.75</v>
      </c>
      <c r="AE9" s="163"/>
      <c r="AF9" s="162">
        <v>-24.42</v>
      </c>
      <c r="AG9" s="162">
        <v>41.8</v>
      </c>
      <c r="AH9" s="162">
        <v>4.6219999999999999</v>
      </c>
      <c r="AI9" s="162">
        <v>0.154</v>
      </c>
      <c r="AJ9" s="162">
        <v>-30.58</v>
      </c>
      <c r="AK9" s="162">
        <v>-30.78</v>
      </c>
      <c r="AL9" s="162">
        <v>-83.29</v>
      </c>
      <c r="AM9" s="162">
        <v>30.75</v>
      </c>
      <c r="AN9" s="162">
        <v>31.22</v>
      </c>
      <c r="AO9" s="162">
        <v>7.8898000000000001</v>
      </c>
      <c r="AP9" s="162">
        <v>12.1614</v>
      </c>
      <c r="AQ9" s="162">
        <v>58.592500000000001</v>
      </c>
      <c r="AR9" s="162">
        <v>61.140900000000002</v>
      </c>
      <c r="AS9" s="162">
        <v>28.54</v>
      </c>
      <c r="AT9" s="162">
        <v>-35.499200000000002</v>
      </c>
      <c r="AU9" s="162">
        <v>-35.652000000000001</v>
      </c>
      <c r="AV9" s="162">
        <v>9.4763999999999999</v>
      </c>
      <c r="AW9" s="162">
        <v>9.5280000000000005</v>
      </c>
      <c r="AX9" s="163"/>
      <c r="AY9" s="162">
        <v>62.1571</v>
      </c>
      <c r="AZ9" s="162">
        <v>-28.038599999999999</v>
      </c>
      <c r="BA9" s="162">
        <v>-29.767800000000001</v>
      </c>
      <c r="BB9" s="162">
        <v>-288.40190000000001</v>
      </c>
      <c r="BC9" s="162">
        <v>-28.683299999999999</v>
      </c>
      <c r="BD9" s="162">
        <v>-5.9</v>
      </c>
      <c r="BE9" s="162">
        <v>-5.9</v>
      </c>
      <c r="BF9" s="162">
        <v>42.262799999999999</v>
      </c>
      <c r="BG9" s="162">
        <v>41.576900000000002</v>
      </c>
      <c r="BH9" s="162">
        <v>-4.6444000000000001</v>
      </c>
      <c r="BI9" s="163"/>
      <c r="BJ9" s="162">
        <v>-27.539000000000001</v>
      </c>
      <c r="BK9" s="162">
        <v>4.4641000000000002</v>
      </c>
      <c r="BL9" s="163"/>
      <c r="BM9" s="162">
        <v>1.2525999999999999</v>
      </c>
      <c r="BN9" s="162">
        <v>335.70350000000002</v>
      </c>
      <c r="BO9" s="162">
        <v>92.959400000000002</v>
      </c>
      <c r="BP9" s="162">
        <v>92.989900000000006</v>
      </c>
      <c r="BQ9" s="162">
        <v>-298.78829999999999</v>
      </c>
      <c r="BR9" s="162">
        <v>365.67619999999999</v>
      </c>
      <c r="BS9" s="163"/>
      <c r="BT9" s="162">
        <v>-41.518799999999999</v>
      </c>
      <c r="BU9" s="162">
        <v>43.192</v>
      </c>
      <c r="BV9" s="162">
        <v>78.549099999999996</v>
      </c>
      <c r="BW9" s="162">
        <v>22.75</v>
      </c>
      <c r="BX9" s="162">
        <v>20.27</v>
      </c>
      <c r="BY9" s="162">
        <v>52.09</v>
      </c>
      <c r="BZ9" s="162">
        <v>68.72</v>
      </c>
      <c r="CA9" s="162">
        <v>-49.158099999999997</v>
      </c>
      <c r="CB9" s="162">
        <v>-49.158099999999997</v>
      </c>
      <c r="CC9" s="162">
        <v>98.527500000000003</v>
      </c>
      <c r="CD9" s="162">
        <v>99.0565</v>
      </c>
      <c r="CE9" s="162">
        <v>21.5564</v>
      </c>
      <c r="CF9" s="162">
        <v>-81.887299999999996</v>
      </c>
      <c r="CG9" s="162">
        <v>-80.993399999999994</v>
      </c>
      <c r="CH9" s="162">
        <v>-5.2054</v>
      </c>
      <c r="CI9" s="163"/>
      <c r="CJ9" s="163"/>
      <c r="CK9" s="163"/>
      <c r="CL9" s="162">
        <v>90.1</v>
      </c>
      <c r="CM9" s="162">
        <v>81.5</v>
      </c>
      <c r="CN9" s="162">
        <v>-13.52</v>
      </c>
      <c r="CO9" s="162">
        <v>58.086100000000002</v>
      </c>
      <c r="CP9" s="162">
        <v>57.122300000000003</v>
      </c>
      <c r="CQ9" s="162">
        <v>56.420699999999997</v>
      </c>
      <c r="CR9" s="162">
        <v>15.2651</v>
      </c>
      <c r="CS9" s="162">
        <v>15.7921</v>
      </c>
      <c r="CT9" s="162">
        <v>1</v>
      </c>
      <c r="CU9" s="162">
        <v>-65.499399999999994</v>
      </c>
      <c r="CV9" s="162">
        <v>10.8568</v>
      </c>
      <c r="CW9" s="162">
        <v>13.4941</v>
      </c>
      <c r="CX9" s="162">
        <v>47.85</v>
      </c>
      <c r="CY9" s="162">
        <v>26.8</v>
      </c>
      <c r="CZ9" s="162">
        <v>60.241700000000002</v>
      </c>
      <c r="DA9" s="162">
        <v>56.987000000000002</v>
      </c>
      <c r="DB9" s="162">
        <v>-27.34</v>
      </c>
      <c r="DC9" s="162">
        <v>-15.950799999999999</v>
      </c>
      <c r="DD9" s="162">
        <v>0</v>
      </c>
      <c r="DE9" s="162">
        <v>0</v>
      </c>
      <c r="DF9" s="162">
        <v>-112.5701</v>
      </c>
      <c r="DG9" s="162">
        <v>-13.272600000000001</v>
      </c>
      <c r="DH9" s="162">
        <v>-17.231200000000001</v>
      </c>
      <c r="DI9" s="162">
        <v>-83.7</v>
      </c>
      <c r="DJ9" s="162">
        <v>-82.7</v>
      </c>
      <c r="DK9" s="162">
        <v>22.552199999999999</v>
      </c>
      <c r="DL9" s="162">
        <v>37.216200000000001</v>
      </c>
      <c r="DM9" s="162">
        <v>46.979300000000002</v>
      </c>
      <c r="DN9" s="162">
        <v>52.752699999999997</v>
      </c>
      <c r="DO9" s="162">
        <v>37.1</v>
      </c>
      <c r="DP9" s="162">
        <v>-6.44</v>
      </c>
      <c r="DQ9" s="162">
        <v>41.819000000000003</v>
      </c>
      <c r="DR9" s="162">
        <v>111.6313</v>
      </c>
      <c r="DS9" s="162">
        <v>-29.01</v>
      </c>
      <c r="DT9" s="162">
        <v>-29.47</v>
      </c>
      <c r="DU9" s="162">
        <v>101.41</v>
      </c>
      <c r="DV9" s="162">
        <v>60.04</v>
      </c>
      <c r="DW9" s="162">
        <v>111.5273</v>
      </c>
      <c r="DX9" s="162">
        <v>110.8182</v>
      </c>
      <c r="DY9" s="163"/>
      <c r="DZ9" s="162">
        <v>-20.0364</v>
      </c>
      <c r="EA9" s="162">
        <v>198.3366</v>
      </c>
      <c r="EB9" s="162">
        <v>150.17169999999999</v>
      </c>
      <c r="EC9" s="162">
        <v>145.03649999999999</v>
      </c>
      <c r="ED9" s="162">
        <v>146.21279999999999</v>
      </c>
      <c r="EE9" s="162">
        <v>56.547600000000003</v>
      </c>
      <c r="EF9" s="162">
        <v>45.1449</v>
      </c>
      <c r="EG9" s="162">
        <v>-25.510999999999999</v>
      </c>
      <c r="EH9" s="162">
        <v>310.9794</v>
      </c>
      <c r="EI9" s="162">
        <v>277.19690000000003</v>
      </c>
      <c r="EJ9" s="163"/>
      <c r="EK9" s="162">
        <v>-29.807099999999998</v>
      </c>
      <c r="EL9" s="162">
        <v>-27.4589</v>
      </c>
      <c r="EM9" s="162">
        <v>31.768999999999998</v>
      </c>
      <c r="EN9" s="162">
        <v>0.51659999999999995</v>
      </c>
      <c r="EO9" s="162">
        <v>0.39050000000000001</v>
      </c>
      <c r="EP9" s="162">
        <v>50.735999999999997</v>
      </c>
      <c r="EQ9" s="162">
        <v>-55.025199999999998</v>
      </c>
      <c r="ER9" s="162">
        <v>-56.292999999999999</v>
      </c>
      <c r="ES9" s="162">
        <v>-7.4337999999999997</v>
      </c>
      <c r="ET9" s="162">
        <v>0</v>
      </c>
      <c r="EU9" s="162">
        <v>-14.68</v>
      </c>
      <c r="EV9" s="162">
        <v>1</v>
      </c>
      <c r="EW9" s="162">
        <v>12.475199999999999</v>
      </c>
      <c r="EX9" s="162">
        <v>-51.72</v>
      </c>
      <c r="EY9" s="162">
        <v>-38.514699999999998</v>
      </c>
      <c r="EZ9" s="162">
        <v>-37.131399999999999</v>
      </c>
      <c r="FA9" s="162">
        <v>10.1799</v>
      </c>
      <c r="FB9" s="162">
        <v>-42.741500000000002</v>
      </c>
      <c r="FC9" s="162">
        <v>5.4675000000000002</v>
      </c>
      <c r="FD9" s="162">
        <v>23.9862</v>
      </c>
      <c r="FE9" s="163"/>
      <c r="FF9" s="162">
        <v>23.664100000000001</v>
      </c>
      <c r="FG9" s="162">
        <v>43.593000000000004</v>
      </c>
      <c r="FH9" s="162">
        <v>42.864800000000002</v>
      </c>
      <c r="FI9" s="162">
        <v>41.8264</v>
      </c>
      <c r="FJ9" s="162">
        <v>48.729799999999997</v>
      </c>
      <c r="FK9" s="162">
        <v>47.557600000000001</v>
      </c>
      <c r="FL9" s="162">
        <v>-58.274799999999999</v>
      </c>
      <c r="FM9" s="162">
        <v>22.279299999999999</v>
      </c>
      <c r="FN9" s="162">
        <v>22.4937</v>
      </c>
      <c r="FO9" s="162">
        <v>-49.637500000000003</v>
      </c>
      <c r="FP9" s="162">
        <v>-42.679400000000001</v>
      </c>
      <c r="FQ9" s="162">
        <v>-11.739100000000001</v>
      </c>
      <c r="FR9" s="162">
        <v>-20.22</v>
      </c>
      <c r="FS9" s="162">
        <v>12.061299999999999</v>
      </c>
      <c r="FT9" s="162">
        <v>0.88039999999999996</v>
      </c>
      <c r="FU9" s="162">
        <v>-7.5</v>
      </c>
      <c r="FV9" s="162">
        <v>14.69</v>
      </c>
      <c r="FW9" s="162">
        <v>-12.264200000000001</v>
      </c>
      <c r="FX9" s="163"/>
      <c r="FY9" s="162">
        <v>-13.587</v>
      </c>
      <c r="FZ9" s="162">
        <v>4.2210000000000001</v>
      </c>
      <c r="GA9" s="163"/>
      <c r="GB9" s="162">
        <v>33.26</v>
      </c>
      <c r="GC9" s="162">
        <v>43.724499999999999</v>
      </c>
      <c r="GD9" s="162">
        <v>51.566099999999999</v>
      </c>
      <c r="GE9" s="162">
        <v>13.61</v>
      </c>
      <c r="GF9" s="162">
        <v>71.686999999999998</v>
      </c>
      <c r="GG9" s="162">
        <v>23.4</v>
      </c>
      <c r="GH9" s="162">
        <v>-9.9825999999999997</v>
      </c>
      <c r="GI9" s="162">
        <v>3.7319</v>
      </c>
      <c r="GJ9" s="162">
        <v>3.7214999999999998</v>
      </c>
      <c r="GK9" s="162">
        <v>1.694</v>
      </c>
      <c r="GL9" s="163"/>
      <c r="GM9" s="163"/>
      <c r="GN9" s="162">
        <v>-15.2849</v>
      </c>
      <c r="GO9" s="162">
        <v>-19.2682</v>
      </c>
      <c r="GP9" s="162">
        <v>15.370799999999999</v>
      </c>
      <c r="GQ9" s="162">
        <v>20.0258</v>
      </c>
      <c r="GR9" s="162">
        <v>57.960500000000003</v>
      </c>
      <c r="GS9" s="162">
        <v>58.548099999999998</v>
      </c>
      <c r="GT9" s="162">
        <v>-115.0043</v>
      </c>
      <c r="GU9" s="162">
        <v>-16.871200000000002</v>
      </c>
      <c r="GV9" s="162">
        <v>20.685500000000001</v>
      </c>
      <c r="GW9" s="162">
        <v>-28.572500000000002</v>
      </c>
      <c r="GX9" s="162">
        <v>8.8958999999999993</v>
      </c>
      <c r="GY9" s="162">
        <v>5.6557000000000004</v>
      </c>
      <c r="GZ9" s="162">
        <v>5.3685</v>
      </c>
      <c r="HA9" s="162">
        <v>10</v>
      </c>
      <c r="HB9" s="162">
        <v>146.55119999999999</v>
      </c>
      <c r="HC9" s="162">
        <v>146.52109999999999</v>
      </c>
      <c r="HD9" s="162">
        <v>191.9</v>
      </c>
      <c r="HE9" s="162">
        <v>-190.2713</v>
      </c>
      <c r="HF9" s="162">
        <v>-495.81700000000001</v>
      </c>
      <c r="HG9" s="162">
        <v>494.75839999999999</v>
      </c>
      <c r="HH9" s="162">
        <v>486.49</v>
      </c>
      <c r="HI9" s="162">
        <v>-139.7329</v>
      </c>
      <c r="HJ9" s="162">
        <v>-139.05840000000001</v>
      </c>
      <c r="HK9" s="162">
        <v>-60.2898</v>
      </c>
      <c r="HL9" s="162">
        <v>-61.506799999999998</v>
      </c>
      <c r="HM9" s="162">
        <v>79.739599999999996</v>
      </c>
      <c r="HN9" s="162">
        <v>79.063199999999995</v>
      </c>
      <c r="HO9" s="163"/>
      <c r="HP9" s="163"/>
      <c r="HQ9" s="162">
        <v>23.447900000000001</v>
      </c>
      <c r="HR9" s="162">
        <v>23.1843</v>
      </c>
      <c r="HS9" s="162">
        <v>-54.470999999999997</v>
      </c>
      <c r="HT9" s="162">
        <v>-53.702100000000002</v>
      </c>
      <c r="HU9" s="162">
        <v>134.91999999999999</v>
      </c>
      <c r="HV9" s="162">
        <v>133.71</v>
      </c>
      <c r="HW9" s="162">
        <v>9.4</v>
      </c>
      <c r="HX9" s="162">
        <v>9</v>
      </c>
      <c r="HY9" s="162">
        <v>21.9255</v>
      </c>
      <c r="HZ9" s="162">
        <v>26.32</v>
      </c>
      <c r="IA9" s="162">
        <v>-334.40789999999998</v>
      </c>
      <c r="IB9" s="162">
        <v>102.22620000000001</v>
      </c>
      <c r="IC9" s="162">
        <v>101.822</v>
      </c>
      <c r="ID9" s="162">
        <v>13.9</v>
      </c>
      <c r="IE9" s="162">
        <v>-52.8</v>
      </c>
      <c r="IF9" s="162">
        <v>-21.6</v>
      </c>
      <c r="IG9" s="162">
        <v>-20.9</v>
      </c>
      <c r="IH9" s="162">
        <v>1.8051999999999999</v>
      </c>
      <c r="II9" s="163"/>
      <c r="IJ9" s="162">
        <v>-480.06119999999999</v>
      </c>
      <c r="IK9" s="162">
        <v>-243.68549999999999</v>
      </c>
      <c r="IL9" s="162">
        <v>442.78609999999998</v>
      </c>
      <c r="IM9" s="162">
        <v>348.80759999999998</v>
      </c>
      <c r="IN9" s="162">
        <v>30.059899999999999</v>
      </c>
      <c r="IO9" s="162">
        <v>-346.00639999999999</v>
      </c>
      <c r="IP9" s="162">
        <v>342.19349999999997</v>
      </c>
      <c r="IQ9" s="162">
        <v>-167.1266</v>
      </c>
      <c r="IR9" s="162">
        <v>-196.95840000000001</v>
      </c>
      <c r="IS9" s="162">
        <v>-344.77499999999998</v>
      </c>
      <c r="IT9" s="162">
        <v>84.860900000000001</v>
      </c>
      <c r="IU9" s="162">
        <v>87.232200000000006</v>
      </c>
      <c r="IV9" s="162">
        <v>165.41319999999999</v>
      </c>
      <c r="IW9" s="162">
        <v>-427.87509999999997</v>
      </c>
      <c r="IX9" s="162">
        <v>200.28800000000001</v>
      </c>
      <c r="IY9" s="162">
        <v>-226.90459999999999</v>
      </c>
      <c r="IZ9" s="162">
        <v>230.52359999999999</v>
      </c>
      <c r="JA9" s="162">
        <v>-8.9389000000000003</v>
      </c>
      <c r="JB9" s="163"/>
      <c r="JC9" s="162">
        <v>4.96</v>
      </c>
      <c r="JD9" s="162">
        <v>6.9109999999999996</v>
      </c>
      <c r="JE9" s="162">
        <v>6.92</v>
      </c>
      <c r="JF9" s="162">
        <v>-5.6</v>
      </c>
      <c r="JG9" s="162">
        <v>-15.84</v>
      </c>
      <c r="JH9" s="163"/>
      <c r="JI9" s="162">
        <v>16.612500000000001</v>
      </c>
      <c r="JJ9" s="162">
        <v>-21.709</v>
      </c>
      <c r="JK9" s="162">
        <v>-43.0075</v>
      </c>
      <c r="JL9" s="162">
        <v>19.7</v>
      </c>
      <c r="JM9" s="162">
        <v>51.473999999999997</v>
      </c>
      <c r="JN9" s="162">
        <v>51.94</v>
      </c>
      <c r="JO9" s="163"/>
      <c r="JP9" s="162">
        <v>13.648300000000001</v>
      </c>
      <c r="JQ9" s="162">
        <v>51.3245</v>
      </c>
      <c r="JR9" s="162">
        <v>51.125700000000002</v>
      </c>
      <c r="JS9" s="162">
        <v>52.366700000000002</v>
      </c>
      <c r="JT9" s="163"/>
      <c r="JU9" s="162">
        <v>56.7</v>
      </c>
      <c r="JV9" s="162">
        <v>22.778099999999998</v>
      </c>
      <c r="JW9" s="162">
        <v>6.18</v>
      </c>
      <c r="JX9" s="163"/>
      <c r="JY9" s="162">
        <v>-34.817300000000003</v>
      </c>
      <c r="JZ9" s="162">
        <v>61.040599999999998</v>
      </c>
      <c r="KA9" s="162">
        <v>61.559600000000003</v>
      </c>
      <c r="KB9" s="162">
        <v>-33.466299999999997</v>
      </c>
      <c r="KC9" s="162">
        <v>-59.588700000000003</v>
      </c>
      <c r="KD9" s="162">
        <v>60.133200000000002</v>
      </c>
      <c r="KE9" s="163"/>
      <c r="KF9" s="162">
        <v>-57.3</v>
      </c>
      <c r="KG9" s="162">
        <v>57.5</v>
      </c>
      <c r="KH9" s="162">
        <v>-7.5937999999999999</v>
      </c>
      <c r="KI9" s="162">
        <v>173.39940000000001</v>
      </c>
    </row>
    <row r="10" spans="1:295" ht="18" customHeight="1" x14ac:dyDescent="0.35">
      <c r="A10" s="160" t="s">
        <v>49</v>
      </c>
      <c r="B10" s="160" t="s">
        <v>750</v>
      </c>
      <c r="C10" s="164">
        <v>0</v>
      </c>
      <c r="D10" s="165">
        <v>13.5535</v>
      </c>
      <c r="E10" s="165">
        <v>-20.344100000000001</v>
      </c>
      <c r="F10" s="165">
        <v>-38.9544</v>
      </c>
      <c r="G10" s="165">
        <v>11.9604</v>
      </c>
      <c r="H10" s="166"/>
      <c r="I10" s="165">
        <v>41.504600000000003</v>
      </c>
      <c r="J10" s="165">
        <v>-65.738200000000006</v>
      </c>
      <c r="K10" s="165">
        <v>41.433399999999999</v>
      </c>
      <c r="L10" s="165">
        <v>20.985399999999998</v>
      </c>
      <c r="M10" s="166"/>
      <c r="N10" s="165">
        <v>26.64</v>
      </c>
      <c r="O10" s="165">
        <v>-41.046999999999997</v>
      </c>
      <c r="P10" s="165">
        <v>37.4</v>
      </c>
      <c r="Q10" s="165">
        <v>14.076000000000001</v>
      </c>
      <c r="R10" s="165">
        <v>-37.4</v>
      </c>
      <c r="S10" s="165">
        <v>14.0785</v>
      </c>
      <c r="T10" s="165">
        <v>38.026200000000003</v>
      </c>
      <c r="U10" s="165">
        <v>15.0831</v>
      </c>
      <c r="V10" s="165">
        <v>15.150399999999999</v>
      </c>
      <c r="W10" s="165">
        <v>25.3751</v>
      </c>
      <c r="X10" s="165">
        <v>15.774800000000001</v>
      </c>
      <c r="Y10" s="165">
        <v>5.4081000000000001</v>
      </c>
      <c r="Z10" s="165">
        <v>7.5663</v>
      </c>
      <c r="AA10" s="166"/>
      <c r="AB10" s="166"/>
      <c r="AC10" s="165">
        <v>-46.55</v>
      </c>
      <c r="AD10" s="165">
        <v>-46.51</v>
      </c>
      <c r="AE10" s="166"/>
      <c r="AF10" s="165">
        <v>-26.64</v>
      </c>
      <c r="AG10" s="165">
        <v>39.6</v>
      </c>
      <c r="AH10" s="165">
        <v>4.3490000000000002</v>
      </c>
      <c r="AI10" s="165">
        <v>0.14799999999999999</v>
      </c>
      <c r="AJ10" s="165">
        <v>-24.42</v>
      </c>
      <c r="AK10" s="165">
        <v>-24.54</v>
      </c>
      <c r="AL10" s="165">
        <v>-87.29</v>
      </c>
      <c r="AM10" s="165">
        <v>24.49</v>
      </c>
      <c r="AN10" s="165">
        <v>24.88</v>
      </c>
      <c r="AO10" s="165">
        <v>7.5225999999999997</v>
      </c>
      <c r="AP10" s="165">
        <v>12.2378</v>
      </c>
      <c r="AQ10" s="165">
        <v>57.009399999999999</v>
      </c>
      <c r="AR10" s="165">
        <v>58.844700000000003</v>
      </c>
      <c r="AS10" s="165">
        <v>27.009</v>
      </c>
      <c r="AT10" s="165">
        <v>-32.954000000000001</v>
      </c>
      <c r="AU10" s="165">
        <v>-33.489199999999997</v>
      </c>
      <c r="AV10" s="165">
        <v>8.6585999999999999</v>
      </c>
      <c r="AW10" s="165">
        <v>8.6354000000000006</v>
      </c>
      <c r="AX10" s="165">
        <v>60.1477</v>
      </c>
      <c r="AY10" s="165">
        <v>60.415599999999998</v>
      </c>
      <c r="AZ10" s="165">
        <v>-26.933499999999999</v>
      </c>
      <c r="BA10" s="165">
        <v>-29.0428</v>
      </c>
      <c r="BB10" s="165">
        <v>-289.67200000000003</v>
      </c>
      <c r="BC10" s="165">
        <v>-26.923500000000001</v>
      </c>
      <c r="BD10" s="165">
        <v>-7.1</v>
      </c>
      <c r="BE10" s="165">
        <v>-7</v>
      </c>
      <c r="BF10" s="165">
        <v>40.8553</v>
      </c>
      <c r="BG10" s="165">
        <v>39.334600000000002</v>
      </c>
      <c r="BH10" s="165">
        <v>-3.9014000000000002</v>
      </c>
      <c r="BI10" s="166"/>
      <c r="BJ10" s="165">
        <v>-33.0989</v>
      </c>
      <c r="BK10" s="165">
        <v>3.9903</v>
      </c>
      <c r="BL10" s="166"/>
      <c r="BM10" s="165">
        <v>0</v>
      </c>
      <c r="BN10" s="165">
        <v>334.26909999999998</v>
      </c>
      <c r="BO10" s="165">
        <v>88.595200000000006</v>
      </c>
      <c r="BP10" s="165">
        <v>87.893299999999996</v>
      </c>
      <c r="BQ10" s="165">
        <v>-291.30470000000003</v>
      </c>
      <c r="BR10" s="165">
        <v>358.08150000000001</v>
      </c>
      <c r="BS10" s="166"/>
      <c r="BT10" s="165">
        <v>-53.119799999999998</v>
      </c>
      <c r="BU10" s="165">
        <v>54.127000000000002</v>
      </c>
      <c r="BV10" s="165">
        <v>74.327699999999993</v>
      </c>
      <c r="BW10" s="165">
        <v>22.19</v>
      </c>
      <c r="BX10" s="165">
        <v>19.2</v>
      </c>
      <c r="BY10" s="165">
        <v>49.34</v>
      </c>
      <c r="BZ10" s="165">
        <v>66.53</v>
      </c>
      <c r="CA10" s="165">
        <v>-38.843400000000003</v>
      </c>
      <c r="CB10" s="165">
        <v>-37.771700000000003</v>
      </c>
      <c r="CC10" s="165">
        <v>92.829499999999996</v>
      </c>
      <c r="CD10" s="165">
        <v>92.552000000000007</v>
      </c>
      <c r="CE10" s="165">
        <v>22.620999999999999</v>
      </c>
      <c r="CF10" s="165">
        <v>-75.535200000000003</v>
      </c>
      <c r="CG10" s="165">
        <v>-75.606399999999994</v>
      </c>
      <c r="CH10" s="165">
        <v>-3.8195999999999999</v>
      </c>
      <c r="CI10" s="166"/>
      <c r="CJ10" s="166"/>
      <c r="CK10" s="166"/>
      <c r="CL10" s="165">
        <v>87.8</v>
      </c>
      <c r="CM10" s="165">
        <v>78.5</v>
      </c>
      <c r="CN10" s="165">
        <v>-13.25</v>
      </c>
      <c r="CO10" s="165">
        <v>57.259900000000002</v>
      </c>
      <c r="CP10" s="165">
        <v>56.004800000000003</v>
      </c>
      <c r="CQ10" s="165">
        <v>55.553699999999999</v>
      </c>
      <c r="CR10" s="165">
        <v>11.9893</v>
      </c>
      <c r="CS10" s="165">
        <v>12.366</v>
      </c>
      <c r="CT10" s="165">
        <v>12.8543</v>
      </c>
      <c r="CU10" s="165">
        <v>-62.803800000000003</v>
      </c>
      <c r="CV10" s="165">
        <v>13.1869</v>
      </c>
      <c r="CW10" s="165">
        <v>12.7645</v>
      </c>
      <c r="CX10" s="165">
        <v>43.47</v>
      </c>
      <c r="CY10" s="165">
        <v>24.57</v>
      </c>
      <c r="CZ10" s="165">
        <v>57.429200000000002</v>
      </c>
      <c r="DA10" s="165">
        <v>54.350299999999997</v>
      </c>
      <c r="DB10" s="165">
        <v>-26.52</v>
      </c>
      <c r="DC10" s="165">
        <v>-15.322800000000001</v>
      </c>
      <c r="DD10" s="165">
        <v>0</v>
      </c>
      <c r="DE10" s="165">
        <v>0</v>
      </c>
      <c r="DF10" s="165">
        <v>-97.715800000000002</v>
      </c>
      <c r="DG10" s="165">
        <v>-12.7357</v>
      </c>
      <c r="DH10" s="165">
        <v>-16.676300000000001</v>
      </c>
      <c r="DI10" s="165">
        <v>-79</v>
      </c>
      <c r="DJ10" s="165">
        <v>-80.400000000000006</v>
      </c>
      <c r="DK10" s="165">
        <v>22.145700000000001</v>
      </c>
      <c r="DL10" s="165">
        <v>35.458399999999997</v>
      </c>
      <c r="DM10" s="165">
        <v>42.282800000000002</v>
      </c>
      <c r="DN10" s="165">
        <v>50.408900000000003</v>
      </c>
      <c r="DO10" s="165">
        <v>35.14</v>
      </c>
      <c r="DP10" s="165">
        <v>-5.6</v>
      </c>
      <c r="DQ10" s="165">
        <v>43.183</v>
      </c>
      <c r="DR10" s="165">
        <v>97.623000000000005</v>
      </c>
      <c r="DS10" s="165">
        <v>-27.85</v>
      </c>
      <c r="DT10" s="165">
        <v>-28.13</v>
      </c>
      <c r="DU10" s="165">
        <v>96.64</v>
      </c>
      <c r="DV10" s="165">
        <v>59.03</v>
      </c>
      <c r="DW10" s="165">
        <v>102.12730000000001</v>
      </c>
      <c r="DX10" s="165">
        <v>98.690899999999999</v>
      </c>
      <c r="DY10" s="166"/>
      <c r="DZ10" s="165">
        <v>-15.563599999999999</v>
      </c>
      <c r="EA10" s="165">
        <v>187.8768</v>
      </c>
      <c r="EB10" s="165">
        <v>138.8912</v>
      </c>
      <c r="EC10" s="165">
        <v>134.29169999999999</v>
      </c>
      <c r="ED10" s="165">
        <v>137.35679999999999</v>
      </c>
      <c r="EE10" s="165">
        <v>79.993399999999994</v>
      </c>
      <c r="EF10" s="165">
        <v>68.721000000000004</v>
      </c>
      <c r="EG10" s="165">
        <v>-24.116</v>
      </c>
      <c r="EH10" s="165">
        <v>304.03969999999998</v>
      </c>
      <c r="EI10" s="165">
        <v>269.79820000000001</v>
      </c>
      <c r="EJ10" s="166"/>
      <c r="EK10" s="165">
        <v>-29.727599999999999</v>
      </c>
      <c r="EL10" s="165">
        <v>-27.131900000000002</v>
      </c>
      <c r="EM10" s="165">
        <v>0</v>
      </c>
      <c r="EN10" s="165">
        <v>-6.8704000000000001</v>
      </c>
      <c r="EO10" s="165">
        <v>-5.8266</v>
      </c>
      <c r="EP10" s="165">
        <v>182.84399999999999</v>
      </c>
      <c r="EQ10" s="165">
        <v>-70.859200000000001</v>
      </c>
      <c r="ER10" s="165">
        <v>-71.188900000000004</v>
      </c>
      <c r="ES10" s="165">
        <v>-31.5915</v>
      </c>
      <c r="ET10" s="165">
        <v>13.85</v>
      </c>
      <c r="EU10" s="165">
        <v>-14.84</v>
      </c>
      <c r="EV10" s="165">
        <v>110.8</v>
      </c>
      <c r="EW10" s="165">
        <v>13.5307</v>
      </c>
      <c r="EX10" s="165">
        <v>-70.028000000000006</v>
      </c>
      <c r="EY10" s="165">
        <v>-39.223799999999997</v>
      </c>
      <c r="EZ10" s="165">
        <v>-38.247100000000003</v>
      </c>
      <c r="FA10" s="165">
        <v>10.8626</v>
      </c>
      <c r="FB10" s="165">
        <v>-66.0642</v>
      </c>
      <c r="FC10" s="165">
        <v>28.8049</v>
      </c>
      <c r="FD10" s="165">
        <v>25.069900000000001</v>
      </c>
      <c r="FE10" s="166"/>
      <c r="FF10" s="165">
        <v>24.369499999999999</v>
      </c>
      <c r="FG10" s="165">
        <v>42.782299999999999</v>
      </c>
      <c r="FH10" s="165">
        <v>43.745600000000003</v>
      </c>
      <c r="FI10" s="165">
        <v>41.832299999999996</v>
      </c>
      <c r="FJ10" s="165">
        <v>38.18</v>
      </c>
      <c r="FK10" s="165">
        <v>39.5197</v>
      </c>
      <c r="FL10" s="165">
        <v>-37.007800000000003</v>
      </c>
      <c r="FM10" s="165">
        <v>17.583300000000001</v>
      </c>
      <c r="FN10" s="165">
        <v>17.796500000000002</v>
      </c>
      <c r="FO10" s="165">
        <v>-30.547499999999999</v>
      </c>
      <c r="FP10" s="165">
        <v>-20.756399999999999</v>
      </c>
      <c r="FQ10" s="165">
        <v>-13.6873</v>
      </c>
      <c r="FR10" s="165">
        <v>-15.43</v>
      </c>
      <c r="FS10" s="165">
        <v>13.6629</v>
      </c>
      <c r="FT10" s="165">
        <v>0.84499999999999997</v>
      </c>
      <c r="FU10" s="165">
        <v>-8.5299999999999994</v>
      </c>
      <c r="FV10" s="165">
        <v>14.36</v>
      </c>
      <c r="FW10" s="165">
        <v>-13.820600000000001</v>
      </c>
      <c r="FX10" s="166"/>
      <c r="FY10" s="165">
        <v>-13.087</v>
      </c>
      <c r="FZ10" s="165">
        <v>4.306</v>
      </c>
      <c r="GA10" s="165">
        <v>10.704800000000001</v>
      </c>
      <c r="GB10" s="165">
        <v>32.19</v>
      </c>
      <c r="GC10" s="165">
        <v>20.529800000000002</v>
      </c>
      <c r="GD10" s="165">
        <v>30.5015</v>
      </c>
      <c r="GE10" s="165">
        <v>14.26</v>
      </c>
      <c r="GF10" s="165">
        <v>70.848399999999998</v>
      </c>
      <c r="GG10" s="165">
        <v>21.5</v>
      </c>
      <c r="GH10" s="165">
        <v>-8.7428000000000008</v>
      </c>
      <c r="GI10" s="165">
        <v>3.3879999999999999</v>
      </c>
      <c r="GJ10" s="165">
        <v>3.6722999999999999</v>
      </c>
      <c r="GK10" s="165">
        <v>1.6196999999999999</v>
      </c>
      <c r="GL10" s="166"/>
      <c r="GM10" s="166"/>
      <c r="GN10" s="165">
        <v>-15.329499999999999</v>
      </c>
      <c r="GO10" s="165">
        <v>-16.8887</v>
      </c>
      <c r="GP10" s="165">
        <v>16.439499999999999</v>
      </c>
      <c r="GQ10" s="165">
        <v>17.621500000000001</v>
      </c>
      <c r="GR10" s="165">
        <v>59.712000000000003</v>
      </c>
      <c r="GS10" s="165">
        <v>63.377000000000002</v>
      </c>
      <c r="GT10" s="165">
        <v>-106.88679999999999</v>
      </c>
      <c r="GU10" s="165">
        <v>-16.6126</v>
      </c>
      <c r="GV10" s="165">
        <v>19.631399999999999</v>
      </c>
      <c r="GW10" s="165">
        <v>-28.646000000000001</v>
      </c>
      <c r="GX10" s="165">
        <v>9.4161999999999999</v>
      </c>
      <c r="GY10" s="165">
        <v>4.7853000000000003</v>
      </c>
      <c r="GZ10" s="165">
        <v>4.5669000000000004</v>
      </c>
      <c r="HA10" s="165">
        <v>11</v>
      </c>
      <c r="HB10" s="165">
        <v>140.72829999999999</v>
      </c>
      <c r="HC10" s="165">
        <v>142.49270000000001</v>
      </c>
      <c r="HD10" s="165">
        <v>191.9</v>
      </c>
      <c r="HE10" s="165">
        <v>-193.73509999999999</v>
      </c>
      <c r="HF10" s="165">
        <v>-484.40499999999997</v>
      </c>
      <c r="HG10" s="165">
        <v>489.4375</v>
      </c>
      <c r="HH10" s="165">
        <v>474.74919999999997</v>
      </c>
      <c r="HI10" s="165">
        <v>-133.89879999999999</v>
      </c>
      <c r="HJ10" s="165">
        <v>-132.3586</v>
      </c>
      <c r="HK10" s="165">
        <v>-63.888399999999997</v>
      </c>
      <c r="HL10" s="165">
        <v>-64.329400000000007</v>
      </c>
      <c r="HM10" s="165">
        <v>79.954400000000007</v>
      </c>
      <c r="HN10" s="165">
        <v>80.961699999999993</v>
      </c>
      <c r="HO10" s="166"/>
      <c r="HP10" s="166"/>
      <c r="HQ10" s="165">
        <v>25.1508</v>
      </c>
      <c r="HR10" s="165">
        <v>24.162099999999999</v>
      </c>
      <c r="HS10" s="165">
        <v>-51.377000000000002</v>
      </c>
      <c r="HT10" s="165">
        <v>-51.616199999999999</v>
      </c>
      <c r="HU10" s="165">
        <v>131.75</v>
      </c>
      <c r="HV10" s="165">
        <v>131.49</v>
      </c>
      <c r="HW10" s="165">
        <v>7.4</v>
      </c>
      <c r="HX10" s="165">
        <v>7.5</v>
      </c>
      <c r="HY10" s="165">
        <v>22.130600000000001</v>
      </c>
      <c r="HZ10" s="165">
        <v>24.96</v>
      </c>
      <c r="IA10" s="165">
        <v>-327.58749999999998</v>
      </c>
      <c r="IB10" s="165">
        <v>97.372500000000002</v>
      </c>
      <c r="IC10" s="165">
        <v>97.179000000000002</v>
      </c>
      <c r="ID10" s="165">
        <v>13.3</v>
      </c>
      <c r="IE10" s="165">
        <v>-57.6</v>
      </c>
      <c r="IF10" s="165">
        <v>-23.6</v>
      </c>
      <c r="IG10" s="165">
        <v>-23.3</v>
      </c>
      <c r="IH10" s="165">
        <v>1.7586999999999999</v>
      </c>
      <c r="II10" s="165">
        <v>1.6597999999999999</v>
      </c>
      <c r="IJ10" s="165">
        <v>-464.79129999999998</v>
      </c>
      <c r="IK10" s="165">
        <v>-240.3587</v>
      </c>
      <c r="IL10" s="165">
        <v>432.46559999999999</v>
      </c>
      <c r="IM10" s="165">
        <v>345.38209999999998</v>
      </c>
      <c r="IN10" s="165">
        <v>28.9331</v>
      </c>
      <c r="IO10" s="165">
        <v>-337.43189999999998</v>
      </c>
      <c r="IP10" s="165">
        <v>335.8424</v>
      </c>
      <c r="IQ10" s="165">
        <v>-161.1138</v>
      </c>
      <c r="IR10" s="165">
        <v>-192.05799999999999</v>
      </c>
      <c r="IS10" s="165">
        <v>-333.97129999999999</v>
      </c>
      <c r="IT10" s="165">
        <v>82.987899999999996</v>
      </c>
      <c r="IU10" s="165">
        <v>83.119500000000002</v>
      </c>
      <c r="IV10" s="165">
        <v>163.23060000000001</v>
      </c>
      <c r="IW10" s="165">
        <v>-419.23430000000002</v>
      </c>
      <c r="IX10" s="165">
        <v>200.48140000000001</v>
      </c>
      <c r="IY10" s="165">
        <v>-226.8142</v>
      </c>
      <c r="IZ10" s="165">
        <v>226.42939999999999</v>
      </c>
      <c r="JA10" s="165">
        <v>-9.5981000000000005</v>
      </c>
      <c r="JB10" s="166"/>
      <c r="JC10" s="165">
        <v>5.12</v>
      </c>
      <c r="JD10" s="165">
        <v>7.0629999999999997</v>
      </c>
      <c r="JE10" s="165">
        <v>7.0410000000000004</v>
      </c>
      <c r="JF10" s="165">
        <v>-4.72</v>
      </c>
      <c r="JG10" s="165">
        <v>-15.76</v>
      </c>
      <c r="JH10" s="166"/>
      <c r="JI10" s="165">
        <v>16.612500000000001</v>
      </c>
      <c r="JJ10" s="165">
        <v>-22.792400000000001</v>
      </c>
      <c r="JK10" s="165">
        <v>-43.801000000000002</v>
      </c>
      <c r="JL10" s="165">
        <v>21.3</v>
      </c>
      <c r="JM10" s="165">
        <v>49.503</v>
      </c>
      <c r="JN10" s="165">
        <v>51.112000000000002</v>
      </c>
      <c r="JO10" s="166"/>
      <c r="JP10" s="165">
        <v>13.6465</v>
      </c>
      <c r="JQ10" s="165">
        <v>51.678600000000003</v>
      </c>
      <c r="JR10" s="165">
        <v>51.326300000000003</v>
      </c>
      <c r="JS10" s="165">
        <v>51.8048</v>
      </c>
      <c r="JT10" s="166"/>
      <c r="JU10" s="165">
        <v>57.3</v>
      </c>
      <c r="JV10" s="165">
        <v>23.116499999999998</v>
      </c>
      <c r="JW10" s="165">
        <v>5.86</v>
      </c>
      <c r="JX10" s="166"/>
      <c r="JY10" s="165">
        <v>-39.858800000000002</v>
      </c>
      <c r="JZ10" s="165">
        <v>64.231700000000004</v>
      </c>
      <c r="KA10" s="165">
        <v>63.8889</v>
      </c>
      <c r="KB10" s="165">
        <v>-37.900599999999997</v>
      </c>
      <c r="KC10" s="165">
        <v>-63.033700000000003</v>
      </c>
      <c r="KD10" s="165">
        <v>63.439900000000002</v>
      </c>
      <c r="KE10" s="166"/>
      <c r="KF10" s="165">
        <v>-56.9</v>
      </c>
      <c r="KG10" s="165">
        <v>58.2</v>
      </c>
      <c r="KH10" s="165">
        <v>-7.2747999999999999</v>
      </c>
      <c r="KI10" s="165">
        <v>166.92420000000001</v>
      </c>
    </row>
    <row r="11" spans="1:295" ht="18" customHeight="1" x14ac:dyDescent="0.35">
      <c r="A11" s="160" t="s">
        <v>49</v>
      </c>
      <c r="B11" s="160" t="s">
        <v>751</v>
      </c>
      <c r="C11" s="164">
        <v>0</v>
      </c>
      <c r="D11" s="165">
        <v>13.4152</v>
      </c>
      <c r="E11" s="165">
        <v>-20.085100000000001</v>
      </c>
      <c r="F11" s="165">
        <v>-39.133800000000001</v>
      </c>
      <c r="G11" s="165">
        <v>11.6645</v>
      </c>
      <c r="H11" s="166"/>
      <c r="I11" s="165">
        <v>40.755400000000002</v>
      </c>
      <c r="J11" s="165">
        <v>-65.049700000000001</v>
      </c>
      <c r="K11" s="165">
        <v>40.327500000000001</v>
      </c>
      <c r="L11" s="165">
        <v>20.215399999999999</v>
      </c>
      <c r="M11" s="166"/>
      <c r="N11" s="165">
        <v>26.64</v>
      </c>
      <c r="O11" s="165">
        <v>-40.942</v>
      </c>
      <c r="P11" s="165">
        <v>37.4</v>
      </c>
      <c r="Q11" s="165">
        <v>14.076000000000001</v>
      </c>
      <c r="R11" s="166"/>
      <c r="S11" s="165">
        <v>13.7448</v>
      </c>
      <c r="T11" s="165">
        <v>36.825200000000002</v>
      </c>
      <c r="U11" s="165">
        <v>15.452299999999999</v>
      </c>
      <c r="V11" s="165">
        <v>15.497299999999999</v>
      </c>
      <c r="W11" s="165">
        <v>26.014800000000001</v>
      </c>
      <c r="X11" s="165">
        <v>16.925899999999999</v>
      </c>
      <c r="Y11" s="165">
        <v>6.1760000000000002</v>
      </c>
      <c r="Z11" s="165">
        <v>8.3149999999999995</v>
      </c>
      <c r="AA11" s="166"/>
      <c r="AB11" s="166"/>
      <c r="AC11" s="165">
        <v>-47.08</v>
      </c>
      <c r="AD11" s="165">
        <v>-46.91</v>
      </c>
      <c r="AE11" s="166"/>
      <c r="AF11" s="165">
        <v>-26.64</v>
      </c>
      <c r="AG11" s="166"/>
      <c r="AH11" s="165">
        <v>3.21</v>
      </c>
      <c r="AI11" s="165">
        <v>0.14299999999999999</v>
      </c>
      <c r="AJ11" s="165">
        <v>-24.89</v>
      </c>
      <c r="AK11" s="165">
        <v>-24.99</v>
      </c>
      <c r="AL11" s="165">
        <v>-87.88</v>
      </c>
      <c r="AM11" s="165">
        <v>24.49</v>
      </c>
      <c r="AN11" s="165">
        <v>25.07</v>
      </c>
      <c r="AO11" s="165">
        <v>7.226</v>
      </c>
      <c r="AP11" s="165">
        <v>12.3888</v>
      </c>
      <c r="AQ11" s="165">
        <v>55.135100000000001</v>
      </c>
      <c r="AR11" s="165">
        <v>57.4268</v>
      </c>
      <c r="AS11" s="165">
        <v>29.479399999999998</v>
      </c>
      <c r="AT11" s="165">
        <v>-32.150199999999998</v>
      </c>
      <c r="AU11" s="165">
        <v>-33.218899999999998</v>
      </c>
      <c r="AV11" s="165">
        <v>6.9630000000000001</v>
      </c>
      <c r="AW11" s="165">
        <v>6.6757999999999997</v>
      </c>
      <c r="AX11" s="165">
        <v>60.0137</v>
      </c>
      <c r="AY11" s="165">
        <v>60.9514</v>
      </c>
      <c r="AZ11" s="165">
        <v>-29.502800000000001</v>
      </c>
      <c r="BA11" s="165">
        <v>-31.945799999999998</v>
      </c>
      <c r="BB11" s="165">
        <v>-283.87560000000002</v>
      </c>
      <c r="BC11" s="165">
        <v>-27.735600000000002</v>
      </c>
      <c r="BD11" s="165">
        <v>-7</v>
      </c>
      <c r="BE11" s="165">
        <v>-6.7</v>
      </c>
      <c r="BF11" s="165">
        <v>40.573900000000002</v>
      </c>
      <c r="BG11" s="165">
        <v>39.501199999999997</v>
      </c>
      <c r="BH11" s="165">
        <v>-3.9946000000000002</v>
      </c>
      <c r="BI11" s="166"/>
      <c r="BJ11" s="165">
        <v>-32.454900000000002</v>
      </c>
      <c r="BK11" s="165">
        <v>3.4801000000000002</v>
      </c>
      <c r="BL11" s="166"/>
      <c r="BM11" s="166"/>
      <c r="BN11" s="165">
        <v>328.01280000000003</v>
      </c>
      <c r="BO11" s="165">
        <v>87.588099999999997</v>
      </c>
      <c r="BP11" s="165">
        <v>86.641999999999996</v>
      </c>
      <c r="BQ11" s="165">
        <v>-294.2697</v>
      </c>
      <c r="BR11" s="165">
        <v>349.87880000000001</v>
      </c>
      <c r="BS11" s="166"/>
      <c r="BT11" s="165">
        <v>-32.221299999999999</v>
      </c>
      <c r="BU11" s="165">
        <v>33.755800000000001</v>
      </c>
      <c r="BV11" s="165">
        <v>72.212000000000003</v>
      </c>
      <c r="BW11" s="165">
        <v>21.38</v>
      </c>
      <c r="BX11" s="165">
        <v>17.66</v>
      </c>
      <c r="BY11" s="165">
        <v>47.35</v>
      </c>
      <c r="BZ11" s="165">
        <v>65.05</v>
      </c>
      <c r="CA11" s="165">
        <v>-42.192300000000003</v>
      </c>
      <c r="CB11" s="165">
        <v>-43.5319</v>
      </c>
      <c r="CC11" s="165">
        <v>88.277000000000001</v>
      </c>
      <c r="CD11" s="165">
        <v>90.247699999999995</v>
      </c>
      <c r="CE11" s="165">
        <v>22.494499999999999</v>
      </c>
      <c r="CF11" s="165">
        <v>-64.526600000000002</v>
      </c>
      <c r="CG11" s="165">
        <v>-63.0366</v>
      </c>
      <c r="CH11" s="165">
        <v>-4.3910999999999998</v>
      </c>
      <c r="CI11" s="166"/>
      <c r="CJ11" s="166"/>
      <c r="CK11" s="166"/>
      <c r="CL11" s="165">
        <v>81.5</v>
      </c>
      <c r="CM11" s="165">
        <v>73.599999999999994</v>
      </c>
      <c r="CN11" s="165">
        <v>-12.59</v>
      </c>
      <c r="CO11" s="165">
        <v>59.311</v>
      </c>
      <c r="CP11" s="165">
        <v>58.774299999999997</v>
      </c>
      <c r="CQ11" s="165">
        <v>58.110199999999999</v>
      </c>
      <c r="CR11" s="165">
        <v>14.9937</v>
      </c>
      <c r="CS11" s="165">
        <v>15.261200000000001</v>
      </c>
      <c r="CT11" s="165">
        <v>11.8344</v>
      </c>
      <c r="CU11" s="165">
        <v>-62.965600000000002</v>
      </c>
      <c r="CV11" s="165">
        <v>11.3233</v>
      </c>
      <c r="CW11" s="165">
        <v>13.0793</v>
      </c>
      <c r="CX11" s="165">
        <v>44.27</v>
      </c>
      <c r="CY11" s="165">
        <v>25.06</v>
      </c>
      <c r="CZ11" s="165">
        <v>54.851100000000002</v>
      </c>
      <c r="DA11" s="165">
        <v>52.006500000000003</v>
      </c>
      <c r="DB11" s="165">
        <v>-25.92</v>
      </c>
      <c r="DC11" s="165">
        <v>-14.318</v>
      </c>
      <c r="DD11" s="165">
        <v>0</v>
      </c>
      <c r="DE11" s="165">
        <v>0</v>
      </c>
      <c r="DF11" s="165">
        <v>-96.584199999999996</v>
      </c>
      <c r="DG11" s="165">
        <v>-11.883800000000001</v>
      </c>
      <c r="DH11" s="165">
        <v>-16.273499999999999</v>
      </c>
      <c r="DI11" s="166"/>
      <c r="DJ11" s="165">
        <v>-80.3</v>
      </c>
      <c r="DK11" s="165">
        <v>21.426100000000002</v>
      </c>
      <c r="DL11" s="165">
        <v>33.700600000000001</v>
      </c>
      <c r="DM11" s="165">
        <v>40.404200000000003</v>
      </c>
      <c r="DN11" s="165">
        <v>48.065199999999997</v>
      </c>
      <c r="DO11" s="165">
        <v>32.75</v>
      </c>
      <c r="DP11" s="165">
        <v>-5.2</v>
      </c>
      <c r="DQ11" s="165">
        <v>44.143999999999998</v>
      </c>
      <c r="DR11" s="165">
        <v>97.015500000000003</v>
      </c>
      <c r="DS11" s="165">
        <v>-28.4</v>
      </c>
      <c r="DT11" s="165">
        <v>-28.82</v>
      </c>
      <c r="DU11" s="165">
        <v>94.67</v>
      </c>
      <c r="DV11" s="165">
        <v>56.81</v>
      </c>
      <c r="DW11" s="165">
        <v>95.909099999999995</v>
      </c>
      <c r="DX11" s="165">
        <v>92.527299999999997</v>
      </c>
      <c r="DY11" s="165">
        <v>-12.5579</v>
      </c>
      <c r="DZ11" s="165">
        <v>-17.5091</v>
      </c>
      <c r="EA11" s="165">
        <v>181.00200000000001</v>
      </c>
      <c r="EB11" s="165">
        <v>135.14259999999999</v>
      </c>
      <c r="EC11" s="165">
        <v>130.47040000000001</v>
      </c>
      <c r="ED11" s="165">
        <v>131.59889999999999</v>
      </c>
      <c r="EE11" s="165">
        <v>71.669300000000007</v>
      </c>
      <c r="EF11" s="165">
        <v>61.269799999999996</v>
      </c>
      <c r="EG11" s="165">
        <v>-24.221</v>
      </c>
      <c r="EH11" s="165">
        <v>305.22019999999998</v>
      </c>
      <c r="EI11" s="165">
        <v>260.56599999999997</v>
      </c>
      <c r="EJ11" s="166"/>
      <c r="EK11" s="165">
        <v>-29.416399999999999</v>
      </c>
      <c r="EL11" s="165">
        <v>-26.782</v>
      </c>
      <c r="EM11" s="165">
        <v>12.508699999999999</v>
      </c>
      <c r="EN11" s="165">
        <v>-8.3843999999999994</v>
      </c>
      <c r="EO11" s="165">
        <v>-9.5343</v>
      </c>
      <c r="EP11" s="165">
        <v>147.51599999999999</v>
      </c>
      <c r="EQ11" s="165">
        <v>-69.098100000000002</v>
      </c>
      <c r="ER11" s="165">
        <v>-70.150000000000006</v>
      </c>
      <c r="ES11" s="165">
        <v>-24.127700000000001</v>
      </c>
      <c r="ET11" s="165">
        <v>0</v>
      </c>
      <c r="EU11" s="165">
        <v>-13.55</v>
      </c>
      <c r="EV11" s="165">
        <v>98.9</v>
      </c>
      <c r="EW11" s="165">
        <v>13.1995</v>
      </c>
      <c r="EX11" s="165">
        <v>-73.724500000000006</v>
      </c>
      <c r="EY11" s="165">
        <v>-38.331000000000003</v>
      </c>
      <c r="EZ11" s="165">
        <v>-37.76</v>
      </c>
      <c r="FA11" s="165">
        <v>9.7454000000000001</v>
      </c>
      <c r="FB11" s="165">
        <v>-56.494100000000003</v>
      </c>
      <c r="FC11" s="165">
        <v>24.732800000000001</v>
      </c>
      <c r="FD11" s="165">
        <v>24.555199999999999</v>
      </c>
      <c r="FE11" s="166"/>
      <c r="FF11" s="165">
        <v>24.473800000000001</v>
      </c>
      <c r="FG11" s="165">
        <v>42.5349</v>
      </c>
      <c r="FH11" s="165">
        <v>42.763599999999997</v>
      </c>
      <c r="FI11" s="165">
        <v>41.659399999999998</v>
      </c>
      <c r="FJ11" s="165">
        <v>41.696599999999997</v>
      </c>
      <c r="FK11" s="165">
        <v>40.5244</v>
      </c>
      <c r="FL11" s="165">
        <v>-33.8262</v>
      </c>
      <c r="FM11" s="165">
        <v>19.549399999999999</v>
      </c>
      <c r="FN11" s="165">
        <v>19.7195</v>
      </c>
      <c r="FO11" s="165">
        <v>-32.533299999999997</v>
      </c>
      <c r="FP11" s="165">
        <v>-25.398099999999999</v>
      </c>
      <c r="FQ11" s="165">
        <v>-6.6852999999999998</v>
      </c>
      <c r="FR11" s="165">
        <v>-18.350000000000001</v>
      </c>
      <c r="FS11" s="165">
        <v>10.6746</v>
      </c>
      <c r="FT11" s="165">
        <v>0.7742</v>
      </c>
      <c r="FU11" s="165">
        <v>-6.53</v>
      </c>
      <c r="FV11" s="165">
        <v>15.06</v>
      </c>
      <c r="FW11" s="165">
        <v>0</v>
      </c>
      <c r="FX11" s="166"/>
      <c r="FY11" s="165">
        <v>-12.904999999999999</v>
      </c>
      <c r="FZ11" s="165">
        <v>4.399</v>
      </c>
      <c r="GA11" s="166"/>
      <c r="GB11" s="165">
        <v>33.08</v>
      </c>
      <c r="GC11" s="165">
        <v>24.686199999999999</v>
      </c>
      <c r="GD11" s="165">
        <v>31.5869</v>
      </c>
      <c r="GE11" s="165">
        <v>13.76</v>
      </c>
      <c r="GF11" s="165">
        <v>68.757199999999997</v>
      </c>
      <c r="GG11" s="165">
        <v>21.7</v>
      </c>
      <c r="GH11" s="165">
        <v>-8.5710999999999995</v>
      </c>
      <c r="GI11" s="165">
        <v>3.1894</v>
      </c>
      <c r="GJ11" s="165">
        <v>3.4632999999999998</v>
      </c>
      <c r="GK11" s="165">
        <v>1.5597000000000001</v>
      </c>
      <c r="GL11" s="166"/>
      <c r="GM11" s="166"/>
      <c r="GN11" s="166"/>
      <c r="GO11" s="165">
        <v>-16.1158</v>
      </c>
      <c r="GP11" s="165">
        <v>15.3874</v>
      </c>
      <c r="GQ11" s="165">
        <v>16.5852</v>
      </c>
      <c r="GR11" s="165">
        <v>56.367100000000001</v>
      </c>
      <c r="GS11" s="165">
        <v>56.627200000000002</v>
      </c>
      <c r="GT11" s="165">
        <v>-102.4388</v>
      </c>
      <c r="GU11" s="165">
        <v>-16.2377</v>
      </c>
      <c r="GV11" s="165">
        <v>19.848199999999999</v>
      </c>
      <c r="GW11" s="165">
        <v>-28.1189</v>
      </c>
      <c r="GX11" s="165">
        <v>8.9791000000000007</v>
      </c>
      <c r="GY11" s="165">
        <v>4.6193</v>
      </c>
      <c r="GZ11" s="165">
        <v>4.3771000000000004</v>
      </c>
      <c r="HA11" s="165">
        <v>10</v>
      </c>
      <c r="HB11" s="165">
        <v>139.50550000000001</v>
      </c>
      <c r="HC11" s="165">
        <v>139.4649</v>
      </c>
      <c r="HD11" s="165">
        <v>191.5</v>
      </c>
      <c r="HE11" s="165">
        <v>-193.4</v>
      </c>
      <c r="HF11" s="165">
        <v>-480.95080000000002</v>
      </c>
      <c r="HG11" s="165">
        <v>484.53710000000001</v>
      </c>
      <c r="HH11" s="165">
        <v>464.48669999999998</v>
      </c>
      <c r="HI11" s="165">
        <v>-134.09049999999999</v>
      </c>
      <c r="HJ11" s="165">
        <v>-133.18260000000001</v>
      </c>
      <c r="HK11" s="165">
        <v>-63.4801</v>
      </c>
      <c r="HL11" s="165">
        <v>-63.360399999999998</v>
      </c>
      <c r="HM11" s="165">
        <v>79.3215</v>
      </c>
      <c r="HN11" s="165">
        <v>79.446799999999996</v>
      </c>
      <c r="HO11" s="166"/>
      <c r="HP11" s="166"/>
      <c r="HQ11" s="165">
        <v>23.4589</v>
      </c>
      <c r="HR11" s="165">
        <v>23.2941</v>
      </c>
      <c r="HS11" s="165">
        <v>-49.3048</v>
      </c>
      <c r="HT11" s="165">
        <v>-49.476100000000002</v>
      </c>
      <c r="HU11" s="165">
        <v>130.57</v>
      </c>
      <c r="HV11" s="165">
        <v>129.41</v>
      </c>
      <c r="HW11" s="165">
        <v>9.9</v>
      </c>
      <c r="HX11" s="165">
        <v>10.199999999999999</v>
      </c>
      <c r="HY11" s="165">
        <v>21.739699999999999</v>
      </c>
      <c r="HZ11" s="165">
        <v>24.4</v>
      </c>
      <c r="IA11" s="165">
        <v>-324.55470000000003</v>
      </c>
      <c r="IB11" s="165">
        <v>101.1819</v>
      </c>
      <c r="IC11" s="165">
        <v>100.11279999999999</v>
      </c>
      <c r="ID11" s="165">
        <v>12.8</v>
      </c>
      <c r="IE11" s="165">
        <v>-58.1</v>
      </c>
      <c r="IF11" s="165">
        <v>-23.2</v>
      </c>
      <c r="IG11" s="165">
        <v>-22.5</v>
      </c>
      <c r="IH11" s="166"/>
      <c r="II11" s="166"/>
      <c r="IJ11" s="165">
        <v>-456.75670000000002</v>
      </c>
      <c r="IK11" s="165">
        <v>-224.51910000000001</v>
      </c>
      <c r="IL11" s="165">
        <v>427.9939</v>
      </c>
      <c r="IM11" s="165">
        <v>345.18189999999998</v>
      </c>
      <c r="IN11" s="165">
        <v>39.608199999999997</v>
      </c>
      <c r="IO11" s="165">
        <v>-335.32319999999999</v>
      </c>
      <c r="IP11" s="165">
        <v>337.64620000000002</v>
      </c>
      <c r="IQ11" s="165">
        <v>-161.82759999999999</v>
      </c>
      <c r="IR11" s="165">
        <v>-192.52940000000001</v>
      </c>
      <c r="IS11" s="165">
        <v>-332.3057</v>
      </c>
      <c r="IT11" s="165">
        <v>82.806600000000003</v>
      </c>
      <c r="IU11" s="165">
        <v>81.3018</v>
      </c>
      <c r="IV11" s="165">
        <v>166.31549999999999</v>
      </c>
      <c r="IW11" s="165">
        <v>-420.56689999999998</v>
      </c>
      <c r="IX11" s="165">
        <v>199.50989999999999</v>
      </c>
      <c r="IY11" s="165">
        <v>-224.25989999999999</v>
      </c>
      <c r="IZ11" s="165">
        <v>225.50489999999999</v>
      </c>
      <c r="JA11" s="165">
        <v>-9.6502999999999997</v>
      </c>
      <c r="JB11" s="166"/>
      <c r="JC11" s="165">
        <v>5.68</v>
      </c>
      <c r="JD11" s="166"/>
      <c r="JE11" s="165">
        <v>7.1340000000000003</v>
      </c>
      <c r="JF11" s="165">
        <v>-6.16</v>
      </c>
      <c r="JG11" s="165">
        <v>-15.36</v>
      </c>
      <c r="JH11" s="166"/>
      <c r="JI11" s="165">
        <v>16.380600000000001</v>
      </c>
      <c r="JJ11" s="165">
        <v>-23.350899999999999</v>
      </c>
      <c r="JK11" s="165">
        <v>-44.152000000000001</v>
      </c>
      <c r="JL11" s="165">
        <v>21.9</v>
      </c>
      <c r="JM11" s="165">
        <v>49.942</v>
      </c>
      <c r="JN11" s="165">
        <v>52.784999999999997</v>
      </c>
      <c r="JO11" s="165">
        <v>11.3062</v>
      </c>
      <c r="JP11" s="165">
        <v>13.5718</v>
      </c>
      <c r="JQ11" s="165">
        <v>51.060899999999997</v>
      </c>
      <c r="JR11" s="165">
        <v>50.611699999999999</v>
      </c>
      <c r="JS11" s="165">
        <v>52.136200000000002</v>
      </c>
      <c r="JT11" s="166"/>
      <c r="JU11" s="165">
        <v>56.5</v>
      </c>
      <c r="JV11" s="165">
        <v>23.3687</v>
      </c>
      <c r="JW11" s="165">
        <v>5.64</v>
      </c>
      <c r="JX11" s="166"/>
      <c r="JY11" s="165">
        <v>-40.0428</v>
      </c>
      <c r="JZ11" s="165">
        <v>64.508300000000006</v>
      </c>
      <c r="KA11" s="165">
        <v>63.782600000000002</v>
      </c>
      <c r="KB11" s="165">
        <v>-38.267400000000002</v>
      </c>
      <c r="KC11" s="165">
        <v>-62.721800000000002</v>
      </c>
      <c r="KD11" s="165">
        <v>63.416499999999999</v>
      </c>
      <c r="KE11" s="166"/>
      <c r="KF11" s="165">
        <v>-58.5</v>
      </c>
      <c r="KG11" s="165">
        <v>57.4</v>
      </c>
      <c r="KH11" s="165">
        <v>-19.2376</v>
      </c>
      <c r="KI11" s="165">
        <v>175.3826</v>
      </c>
    </row>
    <row r="12" spans="1:295" ht="18" customHeight="1" x14ac:dyDescent="0.35">
      <c r="A12" s="160" t="s">
        <v>49</v>
      </c>
      <c r="B12" s="160" t="s">
        <v>752</v>
      </c>
      <c r="C12" s="164">
        <v>0</v>
      </c>
      <c r="D12" s="165">
        <v>13.0383</v>
      </c>
      <c r="E12" s="165">
        <v>-19.5913</v>
      </c>
      <c r="F12" s="165">
        <v>-39.326099999999997</v>
      </c>
      <c r="G12" s="165">
        <v>10.1656</v>
      </c>
      <c r="H12" s="166"/>
      <c r="I12" s="165">
        <v>40.3367</v>
      </c>
      <c r="J12" s="165">
        <v>-66.776200000000003</v>
      </c>
      <c r="K12" s="165">
        <v>39.7637</v>
      </c>
      <c r="L12" s="165">
        <v>20.071400000000001</v>
      </c>
      <c r="M12" s="166"/>
      <c r="N12" s="165">
        <v>31.08</v>
      </c>
      <c r="O12" s="165">
        <v>-35.326999999999998</v>
      </c>
      <c r="P12" s="165">
        <v>33</v>
      </c>
      <c r="Q12" s="165">
        <v>14.076000000000001</v>
      </c>
      <c r="R12" s="165">
        <v>-33</v>
      </c>
      <c r="S12" s="165">
        <v>13.824199999999999</v>
      </c>
      <c r="T12" s="165">
        <v>38.142200000000003</v>
      </c>
      <c r="U12" s="165">
        <v>15.065300000000001</v>
      </c>
      <c r="V12" s="165">
        <v>15.047599999999999</v>
      </c>
      <c r="W12" s="165">
        <v>25.507000000000001</v>
      </c>
      <c r="X12" s="165">
        <v>16.537500000000001</v>
      </c>
      <c r="Y12" s="165">
        <v>5.6012000000000004</v>
      </c>
      <c r="Z12" s="165">
        <v>8.4565999999999999</v>
      </c>
      <c r="AA12" s="166"/>
      <c r="AB12" s="166"/>
      <c r="AC12" s="165">
        <v>-39.71</v>
      </c>
      <c r="AD12" s="165">
        <v>-39.65</v>
      </c>
      <c r="AE12" s="166"/>
      <c r="AF12" s="165">
        <v>-28.86</v>
      </c>
      <c r="AG12" s="165">
        <v>33</v>
      </c>
      <c r="AH12" s="165">
        <v>3.073</v>
      </c>
      <c r="AI12" s="165">
        <v>0.14099999999999999</v>
      </c>
      <c r="AJ12" s="165">
        <v>-13.88</v>
      </c>
      <c r="AK12" s="165">
        <v>-14.02</v>
      </c>
      <c r="AL12" s="165">
        <v>-95.36</v>
      </c>
      <c r="AM12" s="165">
        <v>14.02</v>
      </c>
      <c r="AN12" s="165">
        <v>14.42</v>
      </c>
      <c r="AO12" s="165">
        <v>7.2842000000000002</v>
      </c>
      <c r="AP12" s="165">
        <v>12.556100000000001</v>
      </c>
      <c r="AQ12" s="165">
        <v>54.7654</v>
      </c>
      <c r="AR12" s="165">
        <v>56.6815</v>
      </c>
      <c r="AS12" s="165">
        <v>31.511700000000001</v>
      </c>
      <c r="AT12" s="165">
        <v>-29.872900000000001</v>
      </c>
      <c r="AU12" s="165">
        <v>-29.962299999999999</v>
      </c>
      <c r="AV12" s="165">
        <v>7.2050999999999998</v>
      </c>
      <c r="AW12" s="165">
        <v>6.9626000000000001</v>
      </c>
      <c r="AX12" s="165">
        <v>60.683500000000002</v>
      </c>
      <c r="AY12" s="165">
        <v>60.683500000000002</v>
      </c>
      <c r="AZ12" s="165">
        <v>-25.547000000000001</v>
      </c>
      <c r="BA12" s="165">
        <v>-27.916599999999999</v>
      </c>
      <c r="BB12" s="165">
        <v>-304.25839999999999</v>
      </c>
      <c r="BC12" s="165">
        <v>-27.970500000000001</v>
      </c>
      <c r="BD12" s="165">
        <v>-6.7</v>
      </c>
      <c r="BE12" s="165">
        <v>-6.8</v>
      </c>
      <c r="BF12" s="165">
        <v>38.096400000000003</v>
      </c>
      <c r="BG12" s="165">
        <v>36.895499999999998</v>
      </c>
      <c r="BH12" s="165">
        <v>-3.1999</v>
      </c>
      <c r="BI12" s="166"/>
      <c r="BJ12" s="165">
        <v>-43.5306</v>
      </c>
      <c r="BK12" s="165">
        <v>2.782</v>
      </c>
      <c r="BL12" s="166"/>
      <c r="BM12" s="165">
        <v>0</v>
      </c>
      <c r="BN12" s="165">
        <v>354.65550000000002</v>
      </c>
      <c r="BO12" s="165">
        <v>83.224000000000004</v>
      </c>
      <c r="BP12" s="165">
        <v>84.414199999999994</v>
      </c>
      <c r="BQ12" s="165">
        <v>-300.82670000000002</v>
      </c>
      <c r="BR12" s="165">
        <v>359.34410000000003</v>
      </c>
      <c r="BS12" s="166"/>
      <c r="BT12" s="165">
        <v>-53.185600000000001</v>
      </c>
      <c r="BU12" s="165">
        <v>54.770899999999997</v>
      </c>
      <c r="BV12" s="165">
        <v>70.176199999999994</v>
      </c>
      <c r="BW12" s="165">
        <v>22.08</v>
      </c>
      <c r="BX12" s="165">
        <v>17.79</v>
      </c>
      <c r="BY12" s="165">
        <v>45.83</v>
      </c>
      <c r="BZ12" s="165">
        <v>64.400000000000006</v>
      </c>
      <c r="CA12" s="165">
        <v>-23.304300000000001</v>
      </c>
      <c r="CB12" s="165">
        <v>-23.572299999999998</v>
      </c>
      <c r="CC12" s="165">
        <v>77.172300000000007</v>
      </c>
      <c r="CD12" s="165">
        <v>76.433400000000006</v>
      </c>
      <c r="CE12" s="165">
        <v>24.407</v>
      </c>
      <c r="CF12" s="165">
        <v>-66.002499999999998</v>
      </c>
      <c r="CG12" s="165">
        <v>-65.248400000000004</v>
      </c>
      <c r="CH12" s="165">
        <v>-3.3096999999999999</v>
      </c>
      <c r="CI12" s="166"/>
      <c r="CJ12" s="166"/>
      <c r="CK12" s="166"/>
      <c r="CL12" s="165">
        <v>80.900000000000006</v>
      </c>
      <c r="CM12" s="165">
        <v>72.8</v>
      </c>
      <c r="CN12" s="165">
        <v>-12.25</v>
      </c>
      <c r="CO12" s="165">
        <v>56.378100000000003</v>
      </c>
      <c r="CP12" s="165">
        <v>54.9026</v>
      </c>
      <c r="CQ12" s="165">
        <v>54.1374</v>
      </c>
      <c r="CR12" s="165">
        <v>6.5247999999999999</v>
      </c>
      <c r="CS12" s="165">
        <v>7.2108999999999996</v>
      </c>
      <c r="CT12" s="165">
        <v>22.500399999999999</v>
      </c>
      <c r="CU12" s="165">
        <v>-64.860200000000006</v>
      </c>
      <c r="CV12" s="165">
        <v>22.5471</v>
      </c>
      <c r="CW12" s="165">
        <v>11.940899999999999</v>
      </c>
      <c r="CX12" s="165">
        <v>42.06</v>
      </c>
      <c r="CY12" s="165">
        <v>23.87</v>
      </c>
      <c r="CZ12" s="165">
        <v>54.382300000000001</v>
      </c>
      <c r="DA12" s="165">
        <v>51.567100000000003</v>
      </c>
      <c r="DB12" s="165">
        <v>-25.43</v>
      </c>
      <c r="DC12" s="165">
        <v>-14.820399999999999</v>
      </c>
      <c r="DD12" s="165">
        <v>0</v>
      </c>
      <c r="DE12" s="165">
        <v>0</v>
      </c>
      <c r="DF12" s="165">
        <v>-95.627700000000004</v>
      </c>
      <c r="DG12" s="165">
        <v>-12.3652</v>
      </c>
      <c r="DH12" s="165">
        <v>-16.006900000000002</v>
      </c>
      <c r="DI12" s="165">
        <v>-74.3</v>
      </c>
      <c r="DJ12" s="165">
        <v>-75.5</v>
      </c>
      <c r="DK12" s="165">
        <v>20.964700000000001</v>
      </c>
      <c r="DL12" s="165">
        <v>41.024799999999999</v>
      </c>
      <c r="DM12" s="165">
        <v>63.886499999999998</v>
      </c>
      <c r="DN12" s="165">
        <v>0.60419999999999996</v>
      </c>
      <c r="DO12" s="165">
        <v>40.81</v>
      </c>
      <c r="DP12" s="165">
        <v>-3.43</v>
      </c>
      <c r="DQ12" s="165">
        <v>43.988999999999997</v>
      </c>
      <c r="DR12" s="165">
        <v>96.535499999999999</v>
      </c>
      <c r="DS12" s="165">
        <v>-28.45</v>
      </c>
      <c r="DT12" s="165">
        <v>-28.86</v>
      </c>
      <c r="DU12" s="165">
        <v>93.11</v>
      </c>
      <c r="DV12" s="165">
        <v>55.31</v>
      </c>
      <c r="DW12" s="165">
        <v>95.981800000000007</v>
      </c>
      <c r="DX12" s="165">
        <v>95.509100000000004</v>
      </c>
      <c r="DY12" s="166"/>
      <c r="DZ12" s="165">
        <v>-2.5</v>
      </c>
      <c r="EA12" s="165">
        <v>185.33930000000001</v>
      </c>
      <c r="EB12" s="165">
        <v>140.03739999999999</v>
      </c>
      <c r="EC12" s="165">
        <v>133.7824</v>
      </c>
      <c r="ED12" s="165">
        <v>135.83449999999999</v>
      </c>
      <c r="EE12" s="165">
        <v>74.718699999999998</v>
      </c>
      <c r="EF12" s="165">
        <v>62.618200000000002</v>
      </c>
      <c r="EG12" s="165">
        <v>-23.672000000000001</v>
      </c>
      <c r="EH12" s="165">
        <v>312.34289999999999</v>
      </c>
      <c r="EI12" s="165">
        <v>262.94569999999999</v>
      </c>
      <c r="EJ12" s="166"/>
      <c r="EK12" s="165">
        <v>-29.253599999999999</v>
      </c>
      <c r="EL12" s="165">
        <v>-26.7652</v>
      </c>
      <c r="EM12" s="165">
        <v>14.7354</v>
      </c>
      <c r="EN12" s="165">
        <v>-12.074400000000001</v>
      </c>
      <c r="EO12" s="165">
        <v>-12.5482</v>
      </c>
      <c r="EP12" s="165">
        <v>153.66</v>
      </c>
      <c r="EQ12" s="165">
        <v>-64.971500000000006</v>
      </c>
      <c r="ER12" s="165">
        <v>-65.958200000000005</v>
      </c>
      <c r="ES12" s="165">
        <v>-21.514299999999999</v>
      </c>
      <c r="ET12" s="165">
        <v>0</v>
      </c>
      <c r="EU12" s="165">
        <v>-13.88</v>
      </c>
      <c r="EV12" s="165">
        <v>118.7</v>
      </c>
      <c r="EW12" s="165">
        <v>12.868499999999999</v>
      </c>
      <c r="EX12" s="165">
        <v>-80.3596</v>
      </c>
      <c r="EY12" s="165">
        <v>-37.873600000000003</v>
      </c>
      <c r="EZ12" s="165">
        <v>-37.3504</v>
      </c>
      <c r="FA12" s="165">
        <v>9.8484999999999996</v>
      </c>
      <c r="FB12" s="165">
        <v>-59.2136</v>
      </c>
      <c r="FC12" s="165">
        <v>26.033899999999999</v>
      </c>
      <c r="FD12" s="165">
        <v>24.515000000000001</v>
      </c>
      <c r="FE12" s="166"/>
      <c r="FF12" s="165">
        <v>23.7745</v>
      </c>
      <c r="FG12" s="165">
        <v>41.109299999999998</v>
      </c>
      <c r="FH12" s="165">
        <v>42.09</v>
      </c>
      <c r="FI12" s="165">
        <v>39.325699999999998</v>
      </c>
      <c r="FJ12" s="165">
        <v>23.109000000000002</v>
      </c>
      <c r="FK12" s="165">
        <v>23.109000000000002</v>
      </c>
      <c r="FL12" s="165">
        <v>21.099499999999999</v>
      </c>
      <c r="FM12" s="165">
        <v>4.0339999999999998</v>
      </c>
      <c r="FN12" s="165">
        <v>3.9211999999999998</v>
      </c>
      <c r="FO12" s="165">
        <v>16.332899999999999</v>
      </c>
      <c r="FP12" s="165">
        <v>28.576699999999999</v>
      </c>
      <c r="FQ12" s="165">
        <v>-5.5720000000000001</v>
      </c>
      <c r="FR12" s="165">
        <v>-8.7799999999999994</v>
      </c>
      <c r="FS12" s="165">
        <v>13.5677</v>
      </c>
      <c r="FT12" s="165">
        <v>0.7742</v>
      </c>
      <c r="FU12" s="165">
        <v>-8.5</v>
      </c>
      <c r="FV12" s="165">
        <v>15.29</v>
      </c>
      <c r="FW12" s="166"/>
      <c r="FX12" s="166"/>
      <c r="FY12" s="166"/>
      <c r="FZ12" s="165">
        <v>4.4400000000000004</v>
      </c>
      <c r="GA12" s="166"/>
      <c r="GB12" s="165">
        <v>30.43</v>
      </c>
      <c r="GC12" s="165">
        <v>-28.255800000000001</v>
      </c>
      <c r="GD12" s="165">
        <v>-13.647600000000001</v>
      </c>
      <c r="GE12" s="165">
        <v>15.02</v>
      </c>
      <c r="GF12" s="165">
        <v>63.233899999999998</v>
      </c>
      <c r="GG12" s="165">
        <v>21.7</v>
      </c>
      <c r="GH12" s="165">
        <v>-8.4154999999999998</v>
      </c>
      <c r="GI12" s="165">
        <v>1.1894</v>
      </c>
      <c r="GJ12" s="165">
        <v>1.1237999999999999</v>
      </c>
      <c r="GK12" s="165">
        <v>1.4718</v>
      </c>
      <c r="GL12" s="166"/>
      <c r="GM12" s="166"/>
      <c r="GN12" s="165">
        <v>-13.1594</v>
      </c>
      <c r="GO12" s="165">
        <v>-16.610199999999999</v>
      </c>
      <c r="GP12" s="165">
        <v>15.0154</v>
      </c>
      <c r="GQ12" s="165">
        <v>17.143599999999999</v>
      </c>
      <c r="GR12" s="165">
        <v>60.231699999999996</v>
      </c>
      <c r="GS12" s="165">
        <v>62.8919</v>
      </c>
      <c r="GT12" s="165">
        <v>-87.960800000000006</v>
      </c>
      <c r="GU12" s="165">
        <v>-16.2379</v>
      </c>
      <c r="GV12" s="165">
        <v>24.968699999999998</v>
      </c>
      <c r="GW12" s="165">
        <v>-32.365900000000003</v>
      </c>
      <c r="GX12" s="165">
        <v>8.7010000000000005</v>
      </c>
      <c r="GY12" s="165">
        <v>4.4435000000000002</v>
      </c>
      <c r="GZ12" s="165">
        <v>4.1239999999999997</v>
      </c>
      <c r="HA12" s="166"/>
      <c r="HB12" s="165">
        <v>138.8749</v>
      </c>
      <c r="HC12" s="165">
        <v>141.01570000000001</v>
      </c>
      <c r="HD12" s="165">
        <v>194</v>
      </c>
      <c r="HE12" s="165">
        <v>-195.30449999999999</v>
      </c>
      <c r="HF12" s="165">
        <v>-483.40539999999999</v>
      </c>
      <c r="HG12" s="165">
        <v>483.08589999999998</v>
      </c>
      <c r="HH12" s="165">
        <v>464.18090000000001</v>
      </c>
      <c r="HI12" s="165">
        <v>-132.58359999999999</v>
      </c>
      <c r="HJ12" s="165">
        <v>-130.2774</v>
      </c>
      <c r="HK12" s="165">
        <v>-64.897999999999996</v>
      </c>
      <c r="HL12" s="165">
        <v>-65.775599999999997</v>
      </c>
      <c r="HM12" s="165">
        <v>82.067099999999996</v>
      </c>
      <c r="HN12" s="165">
        <v>81.160499999999999</v>
      </c>
      <c r="HO12" s="165">
        <v>-99.793400000000005</v>
      </c>
      <c r="HP12" s="165">
        <v>-99.537700000000001</v>
      </c>
      <c r="HQ12" s="165">
        <v>22.591000000000001</v>
      </c>
      <c r="HR12" s="165">
        <v>21.7121</v>
      </c>
      <c r="HS12" s="165">
        <v>-50.4099</v>
      </c>
      <c r="HT12" s="165">
        <v>-50.035899999999998</v>
      </c>
      <c r="HU12" s="165">
        <v>135.53</v>
      </c>
      <c r="HV12" s="165">
        <v>134.31</v>
      </c>
      <c r="HW12" s="165">
        <v>6.7</v>
      </c>
      <c r="HX12" s="165">
        <v>6.9</v>
      </c>
      <c r="HY12" s="165">
        <v>21.6799</v>
      </c>
      <c r="HZ12" s="165">
        <v>24.48</v>
      </c>
      <c r="IA12" s="165">
        <v>-319.6755</v>
      </c>
      <c r="IB12" s="165">
        <v>96.396900000000002</v>
      </c>
      <c r="IC12" s="165">
        <v>96.2042</v>
      </c>
      <c r="ID12" s="165">
        <v>12.8</v>
      </c>
      <c r="IE12" s="165">
        <v>-55.8</v>
      </c>
      <c r="IF12" s="165">
        <v>-20.7</v>
      </c>
      <c r="IG12" s="165">
        <v>-20.8</v>
      </c>
      <c r="IH12" s="165">
        <v>1.8533999999999999</v>
      </c>
      <c r="II12" s="165">
        <v>1.5763</v>
      </c>
      <c r="IJ12" s="165">
        <v>-455.11989999999997</v>
      </c>
      <c r="IK12" s="165">
        <v>-225.58959999999999</v>
      </c>
      <c r="IL12" s="165">
        <v>433.1105</v>
      </c>
      <c r="IM12" s="165">
        <v>345.0283</v>
      </c>
      <c r="IN12" s="165">
        <v>38.977400000000003</v>
      </c>
      <c r="IO12" s="165">
        <v>-335.67259999999999</v>
      </c>
      <c r="IP12" s="165">
        <v>336.07029999999997</v>
      </c>
      <c r="IQ12" s="165">
        <v>-159.43979999999999</v>
      </c>
      <c r="IR12" s="165">
        <v>-188.21100000000001</v>
      </c>
      <c r="IS12" s="165">
        <v>-330.9436</v>
      </c>
      <c r="IT12" s="165">
        <v>84.134500000000003</v>
      </c>
      <c r="IU12" s="165">
        <v>84.889799999999994</v>
      </c>
      <c r="IV12" s="165">
        <v>153.8038</v>
      </c>
      <c r="IW12" s="165">
        <v>-413.98939999999999</v>
      </c>
      <c r="IX12" s="165">
        <v>193.43090000000001</v>
      </c>
      <c r="IY12" s="165">
        <v>-223.52010000000001</v>
      </c>
      <c r="IZ12" s="165">
        <v>226.7063</v>
      </c>
      <c r="JA12" s="165">
        <v>-9.4662000000000006</v>
      </c>
      <c r="JB12" s="166"/>
      <c r="JC12" s="165">
        <v>5.44</v>
      </c>
      <c r="JD12" s="165">
        <v>7.1390000000000002</v>
      </c>
      <c r="JE12" s="166"/>
      <c r="JF12" s="165">
        <v>-4.96</v>
      </c>
      <c r="JG12" s="165">
        <v>-16.88</v>
      </c>
      <c r="JH12" s="166"/>
      <c r="JI12" s="165">
        <v>18.223800000000001</v>
      </c>
      <c r="JJ12" s="165">
        <v>-23.2044</v>
      </c>
      <c r="JK12" s="165">
        <v>-43.535499999999999</v>
      </c>
      <c r="JL12" s="165">
        <v>20.2</v>
      </c>
      <c r="JM12" s="165">
        <v>48.932000000000002</v>
      </c>
      <c r="JN12" s="165">
        <v>48.061</v>
      </c>
      <c r="JO12" s="166"/>
      <c r="JP12" s="166"/>
      <c r="JQ12" s="165">
        <v>52.883299999999998</v>
      </c>
      <c r="JR12" s="165">
        <v>51.659100000000002</v>
      </c>
      <c r="JS12" s="165">
        <v>53.191600000000001</v>
      </c>
      <c r="JT12" s="166"/>
      <c r="JU12" s="165">
        <v>58.6</v>
      </c>
      <c r="JV12" s="165">
        <v>23.534099999999999</v>
      </c>
      <c r="JW12" s="165">
        <v>5.48</v>
      </c>
      <c r="JX12" s="166"/>
      <c r="JY12" s="165">
        <v>-37.870699999999999</v>
      </c>
      <c r="JZ12" s="165">
        <v>66.090299999999999</v>
      </c>
      <c r="KA12" s="165">
        <v>65.702699999999993</v>
      </c>
      <c r="KB12" s="165">
        <v>-36.926299999999998</v>
      </c>
      <c r="KC12" s="165">
        <v>-64.6357</v>
      </c>
      <c r="KD12" s="165">
        <v>63.810299999999998</v>
      </c>
      <c r="KE12" s="166"/>
      <c r="KF12" s="165">
        <v>-58.6</v>
      </c>
      <c r="KG12" s="165">
        <v>60.3</v>
      </c>
      <c r="KH12" s="165">
        <v>-17.932300000000001</v>
      </c>
      <c r="KI12" s="165">
        <v>164.0855</v>
      </c>
    </row>
    <row r="13" spans="1:295" ht="18" customHeight="1" x14ac:dyDescent="0.35">
      <c r="A13" s="160" t="s">
        <v>49</v>
      </c>
      <c r="B13" s="160" t="s">
        <v>753</v>
      </c>
      <c r="C13" s="164">
        <v>0</v>
      </c>
      <c r="D13" s="165">
        <v>13.045299999999999</v>
      </c>
      <c r="E13" s="166"/>
      <c r="F13" s="165">
        <v>-39.8596</v>
      </c>
      <c r="G13" s="165">
        <v>10.331</v>
      </c>
      <c r="H13" s="166"/>
      <c r="I13" s="165">
        <v>39.312199999999997</v>
      </c>
      <c r="J13" s="165">
        <v>-65.052400000000006</v>
      </c>
      <c r="K13" s="165">
        <v>38.637</v>
      </c>
      <c r="L13" s="165">
        <v>19.549399999999999</v>
      </c>
      <c r="M13" s="166"/>
      <c r="N13" s="165">
        <v>35.520000000000003</v>
      </c>
      <c r="O13" s="165">
        <v>-32.927</v>
      </c>
      <c r="P13" s="165">
        <v>30.8</v>
      </c>
      <c r="Q13" s="165">
        <v>13.247999999999999</v>
      </c>
      <c r="R13" s="165">
        <v>-30.8</v>
      </c>
      <c r="S13" s="165">
        <v>14.11</v>
      </c>
      <c r="T13" s="165">
        <v>35.361199999999997</v>
      </c>
      <c r="U13" s="165">
        <v>15.167400000000001</v>
      </c>
      <c r="V13" s="165">
        <v>15.158799999999999</v>
      </c>
      <c r="W13" s="165">
        <v>25.5853</v>
      </c>
      <c r="X13" s="165">
        <v>16.873999999999999</v>
      </c>
      <c r="Y13" s="165">
        <v>5.4541000000000004</v>
      </c>
      <c r="Z13" s="165">
        <v>8.3650000000000002</v>
      </c>
      <c r="AA13" s="166"/>
      <c r="AB13" s="166"/>
      <c r="AC13" s="165">
        <v>-63.3</v>
      </c>
      <c r="AD13" s="165">
        <v>-0.01</v>
      </c>
      <c r="AE13" s="166"/>
      <c r="AF13" s="165">
        <v>-35.520000000000003</v>
      </c>
      <c r="AG13" s="165">
        <v>30.8</v>
      </c>
      <c r="AH13" s="165">
        <v>3.516</v>
      </c>
      <c r="AI13" s="165">
        <v>0.14599999999999999</v>
      </c>
      <c r="AJ13" s="165">
        <v>-23.62</v>
      </c>
      <c r="AK13" s="165">
        <v>-23.76</v>
      </c>
      <c r="AL13" s="165">
        <v>-60.36</v>
      </c>
      <c r="AM13" s="165">
        <v>23.73</v>
      </c>
      <c r="AN13" s="165">
        <v>24.05</v>
      </c>
      <c r="AO13" s="165">
        <v>7.2183000000000002</v>
      </c>
      <c r="AP13" s="165">
        <v>12.501300000000001</v>
      </c>
      <c r="AQ13" s="165">
        <v>53.999099999999999</v>
      </c>
      <c r="AR13" s="165">
        <v>55.659799999999997</v>
      </c>
      <c r="AS13" s="165">
        <v>31.678599999999999</v>
      </c>
      <c r="AT13" s="165">
        <v>-35.9011</v>
      </c>
      <c r="AU13" s="165">
        <v>-36.280799999999999</v>
      </c>
      <c r="AV13" s="165">
        <v>8.7497000000000007</v>
      </c>
      <c r="AW13" s="165">
        <v>8.4398</v>
      </c>
      <c r="AX13" s="165">
        <v>57.870399999999997</v>
      </c>
      <c r="AY13" s="165">
        <v>58.406199999999998</v>
      </c>
      <c r="AZ13" s="165">
        <v>-3.4638</v>
      </c>
      <c r="BA13" s="165">
        <v>-5.2260999999999997</v>
      </c>
      <c r="BB13" s="165">
        <v>-349.74860000000001</v>
      </c>
      <c r="BC13" s="165">
        <v>-28.500599999999999</v>
      </c>
      <c r="BD13" s="165">
        <v>-6.3</v>
      </c>
      <c r="BE13" s="165">
        <v>-6.2</v>
      </c>
      <c r="BF13" s="165">
        <v>44.392800000000001</v>
      </c>
      <c r="BG13" s="165">
        <v>43.243299999999998</v>
      </c>
      <c r="BH13" s="165">
        <v>-3.0615999999999999</v>
      </c>
      <c r="BI13" s="166"/>
      <c r="BJ13" s="165">
        <v>-50.714799999999997</v>
      </c>
      <c r="BK13" s="165">
        <v>2.0705</v>
      </c>
      <c r="BL13" s="166"/>
      <c r="BM13" s="165">
        <v>0</v>
      </c>
      <c r="BN13" s="165">
        <v>397.07619999999997</v>
      </c>
      <c r="BO13" s="165">
        <v>76.906599999999997</v>
      </c>
      <c r="BP13" s="165">
        <v>76.235200000000006</v>
      </c>
      <c r="BQ13" s="165">
        <v>-305.423</v>
      </c>
      <c r="BR13" s="165">
        <v>374.2955</v>
      </c>
      <c r="BS13" s="166"/>
      <c r="BT13" s="165">
        <v>-56.275799999999997</v>
      </c>
      <c r="BU13" s="165">
        <v>57.678400000000003</v>
      </c>
      <c r="BV13" s="165">
        <v>67.970699999999994</v>
      </c>
      <c r="BW13" s="165">
        <v>22.03</v>
      </c>
      <c r="BX13" s="165">
        <v>17.62</v>
      </c>
      <c r="BY13" s="165">
        <v>44.4</v>
      </c>
      <c r="BZ13" s="165">
        <v>63.15</v>
      </c>
      <c r="CA13" s="165">
        <v>-21.8308</v>
      </c>
      <c r="CB13" s="165">
        <v>-21.8308</v>
      </c>
      <c r="CC13" s="165">
        <v>76.591700000000003</v>
      </c>
      <c r="CD13" s="165">
        <v>77.941699999999997</v>
      </c>
      <c r="CE13" s="165">
        <v>25.680900000000001</v>
      </c>
      <c r="CF13" s="165">
        <v>-73.200900000000004</v>
      </c>
      <c r="CG13" s="165">
        <v>-72.630499999999998</v>
      </c>
      <c r="CH13" s="165">
        <v>-1.2145999999999999</v>
      </c>
      <c r="CI13" s="166"/>
      <c r="CJ13" s="166"/>
      <c r="CK13" s="166"/>
      <c r="CL13" s="165">
        <v>82.7</v>
      </c>
      <c r="CM13" s="165">
        <v>74.400000000000006</v>
      </c>
      <c r="CN13" s="165">
        <v>-11.69</v>
      </c>
      <c r="CO13" s="165">
        <v>52.4482</v>
      </c>
      <c r="CP13" s="165">
        <v>51.573599999999999</v>
      </c>
      <c r="CQ13" s="165">
        <v>51.052900000000001</v>
      </c>
      <c r="CR13" s="165">
        <v>-1.1559999999999999</v>
      </c>
      <c r="CS13" s="165">
        <v>-0.69940000000000002</v>
      </c>
      <c r="CT13" s="165">
        <v>27.6875</v>
      </c>
      <c r="CU13" s="165">
        <v>-61.556899999999999</v>
      </c>
      <c r="CV13" s="165">
        <v>28.171099999999999</v>
      </c>
      <c r="CW13" s="165">
        <v>12.7119</v>
      </c>
      <c r="CX13" s="165">
        <v>41.19</v>
      </c>
      <c r="CY13" s="165">
        <v>23.3</v>
      </c>
      <c r="CZ13" s="165">
        <v>55.319800000000001</v>
      </c>
      <c r="DA13" s="165">
        <v>52.445999999999998</v>
      </c>
      <c r="DB13" s="165">
        <v>-25.02</v>
      </c>
      <c r="DC13" s="165">
        <v>-15.322800000000001</v>
      </c>
      <c r="DD13" s="166"/>
      <c r="DE13" s="166"/>
      <c r="DF13" s="165">
        <v>-107.53400000000001</v>
      </c>
      <c r="DG13" s="165">
        <v>-13.639699999999999</v>
      </c>
      <c r="DH13" s="165">
        <v>-15.6654</v>
      </c>
      <c r="DI13" s="165">
        <v>-69.5</v>
      </c>
      <c r="DJ13" s="165">
        <v>-70.5</v>
      </c>
      <c r="DK13" s="165">
        <v>21.151399999999999</v>
      </c>
      <c r="DL13" s="165">
        <v>40.438800000000001</v>
      </c>
      <c r="DM13" s="165">
        <v>62.947299999999998</v>
      </c>
      <c r="DN13" s="166"/>
      <c r="DO13" s="165">
        <v>39.909999999999997</v>
      </c>
      <c r="DP13" s="165">
        <v>-3.78</v>
      </c>
      <c r="DQ13" s="165">
        <v>41.012999999999998</v>
      </c>
      <c r="DR13" s="165">
        <v>106.471</v>
      </c>
      <c r="DS13" s="165">
        <v>-28.94</v>
      </c>
      <c r="DT13" s="165">
        <v>-29.38</v>
      </c>
      <c r="DU13" s="165">
        <v>91.87</v>
      </c>
      <c r="DV13" s="165">
        <v>53.82</v>
      </c>
      <c r="DW13" s="165">
        <v>107.6545</v>
      </c>
      <c r="DX13" s="165">
        <v>105.9273</v>
      </c>
      <c r="DY13" s="166"/>
      <c r="DZ13" s="165">
        <v>2.6091000000000002</v>
      </c>
      <c r="EA13" s="165">
        <v>193.6516</v>
      </c>
      <c r="EB13" s="165">
        <v>147.3921</v>
      </c>
      <c r="EC13" s="165">
        <v>142.0557</v>
      </c>
      <c r="ED13" s="165">
        <v>144.6447</v>
      </c>
      <c r="EE13" s="165">
        <v>64.587199999999996</v>
      </c>
      <c r="EF13" s="165">
        <v>54.452599999999997</v>
      </c>
      <c r="EG13" s="165">
        <v>-24.277999999999999</v>
      </c>
      <c r="EH13" s="165">
        <v>319.68729999999999</v>
      </c>
      <c r="EI13" s="165">
        <v>279.61450000000002</v>
      </c>
      <c r="EJ13" s="166"/>
      <c r="EK13" s="165">
        <v>-30.403099999999998</v>
      </c>
      <c r="EL13" s="165">
        <v>-28.219899999999999</v>
      </c>
      <c r="EM13" s="165">
        <v>22.569299999999998</v>
      </c>
      <c r="EN13" s="165">
        <v>11.5601</v>
      </c>
      <c r="EO13" s="165">
        <v>10.4482</v>
      </c>
      <c r="EP13" s="165">
        <v>59.951999999999998</v>
      </c>
      <c r="EQ13" s="165">
        <v>-57.875799999999998</v>
      </c>
      <c r="ER13" s="165">
        <v>-58.299900000000001</v>
      </c>
      <c r="ES13" s="165">
        <v>-17.793199999999999</v>
      </c>
      <c r="ET13" s="165">
        <v>14.91</v>
      </c>
      <c r="EU13" s="165">
        <v>-13.47</v>
      </c>
      <c r="EV13" s="165">
        <v>1</v>
      </c>
      <c r="EW13" s="165">
        <v>12.840299999999999</v>
      </c>
      <c r="EX13" s="165">
        <v>-32.921500000000002</v>
      </c>
      <c r="EY13" s="165">
        <v>-40.536200000000001</v>
      </c>
      <c r="EZ13" s="165">
        <v>-39.277700000000003</v>
      </c>
      <c r="FA13" s="165">
        <v>12.232699999999999</v>
      </c>
      <c r="FB13" s="165">
        <v>-51.453400000000002</v>
      </c>
      <c r="FC13" s="165">
        <v>13.8065</v>
      </c>
      <c r="FD13" s="165">
        <v>24.909199999999998</v>
      </c>
      <c r="FE13" s="166"/>
      <c r="FF13" s="165">
        <v>24.638200000000001</v>
      </c>
      <c r="FG13" s="165">
        <v>42.591200000000001</v>
      </c>
      <c r="FH13" s="165">
        <v>41.502299999999998</v>
      </c>
      <c r="FI13" s="165">
        <v>41.177500000000002</v>
      </c>
      <c r="FJ13" s="165">
        <v>20.094799999999999</v>
      </c>
      <c r="FK13" s="165">
        <v>20.931999999999999</v>
      </c>
      <c r="FL13" s="165">
        <v>25.453399999999998</v>
      </c>
      <c r="FM13" s="165">
        <v>-1.022</v>
      </c>
      <c r="FN13" s="165">
        <v>-0.73960000000000004</v>
      </c>
      <c r="FO13" s="165">
        <v>19.060700000000001</v>
      </c>
      <c r="FP13" s="165">
        <v>31.843900000000001</v>
      </c>
      <c r="FQ13" s="165">
        <v>-6.4802</v>
      </c>
      <c r="FR13" s="165">
        <v>-8.93</v>
      </c>
      <c r="FS13" s="165">
        <v>13.9315</v>
      </c>
      <c r="FT13" s="165">
        <v>0.76449999999999996</v>
      </c>
      <c r="FU13" s="165">
        <v>-8.8000000000000007</v>
      </c>
      <c r="FV13" s="165">
        <v>15.61</v>
      </c>
      <c r="FW13" s="165">
        <v>0</v>
      </c>
      <c r="FX13" s="166"/>
      <c r="FY13" s="165">
        <v>-13.035</v>
      </c>
      <c r="FZ13" s="165">
        <v>4.4180000000000001</v>
      </c>
      <c r="GA13" s="166"/>
      <c r="GB13" s="165">
        <v>29.84</v>
      </c>
      <c r="GC13" s="165">
        <v>-31.531099999999999</v>
      </c>
      <c r="GD13" s="165">
        <v>-20.477</v>
      </c>
      <c r="GE13" s="166"/>
      <c r="GF13" s="165">
        <v>62.979399999999998</v>
      </c>
      <c r="GG13" s="165">
        <v>20.2</v>
      </c>
      <c r="GH13" s="165">
        <v>-10.0275</v>
      </c>
      <c r="GI13" s="165">
        <v>0.73860000000000003</v>
      </c>
      <c r="GJ13" s="165">
        <v>0</v>
      </c>
      <c r="GK13" s="165">
        <v>1.4426000000000001</v>
      </c>
      <c r="GL13" s="166"/>
      <c r="GM13" s="166"/>
      <c r="GN13" s="165">
        <v>-13.338800000000001</v>
      </c>
      <c r="GO13" s="165">
        <v>-17.083200000000001</v>
      </c>
      <c r="GP13" s="165">
        <v>17.383800000000001</v>
      </c>
      <c r="GQ13" s="165">
        <v>17.5166</v>
      </c>
      <c r="GR13" s="165">
        <v>55.612900000000003</v>
      </c>
      <c r="GS13" s="165">
        <v>55.831299999999999</v>
      </c>
      <c r="GT13" s="165">
        <v>-87.994299999999996</v>
      </c>
      <c r="GU13" s="165">
        <v>-15.87</v>
      </c>
      <c r="GV13" s="165">
        <v>26.551200000000001</v>
      </c>
      <c r="GW13" s="165">
        <v>-32.470300000000002</v>
      </c>
      <c r="GX13" s="165">
        <v>8.9581</v>
      </c>
      <c r="GY13" s="165">
        <v>4.2091000000000003</v>
      </c>
      <c r="GZ13" s="165">
        <v>3.9657</v>
      </c>
      <c r="HA13" s="165">
        <v>10.1753</v>
      </c>
      <c r="HB13" s="165">
        <v>139.8074</v>
      </c>
      <c r="HC13" s="165">
        <v>138.8817</v>
      </c>
      <c r="HD13" s="165">
        <v>192.4</v>
      </c>
      <c r="HE13" s="165">
        <v>-192.00239999999999</v>
      </c>
      <c r="HF13" s="165">
        <v>-488.05560000000003</v>
      </c>
      <c r="HG13" s="165">
        <v>488.77550000000002</v>
      </c>
      <c r="HH13" s="165">
        <v>473.21039999999999</v>
      </c>
      <c r="HI13" s="165">
        <v>-132.08160000000001</v>
      </c>
      <c r="HJ13" s="165">
        <v>-132.6078</v>
      </c>
      <c r="HK13" s="165">
        <v>-65.210099999999997</v>
      </c>
      <c r="HL13" s="165">
        <v>-65.381</v>
      </c>
      <c r="HM13" s="165">
        <v>80.818299999999994</v>
      </c>
      <c r="HN13" s="165">
        <v>81.222800000000007</v>
      </c>
      <c r="HO13" s="166"/>
      <c r="HP13" s="166"/>
      <c r="HQ13" s="165">
        <v>23.447900000000001</v>
      </c>
      <c r="HR13" s="165">
        <v>22.568999999999999</v>
      </c>
      <c r="HS13" s="165">
        <v>-50.195900000000002</v>
      </c>
      <c r="HT13" s="165">
        <v>-49.6648</v>
      </c>
      <c r="HU13" s="165">
        <v>133.62</v>
      </c>
      <c r="HV13" s="165">
        <v>133.5</v>
      </c>
      <c r="HW13" s="165">
        <v>7.3</v>
      </c>
      <c r="HX13" s="165">
        <v>6.3</v>
      </c>
      <c r="HY13" s="166"/>
      <c r="HZ13" s="165">
        <v>24.24</v>
      </c>
      <c r="IA13" s="165">
        <v>-323.97179999999997</v>
      </c>
      <c r="IB13" s="165">
        <v>97.142099999999999</v>
      </c>
      <c r="IC13" s="165">
        <v>96.977199999999996</v>
      </c>
      <c r="ID13" s="165">
        <v>12.9</v>
      </c>
      <c r="IE13" s="165">
        <v>-58.1</v>
      </c>
      <c r="IF13" s="165">
        <v>-22.4</v>
      </c>
      <c r="IG13" s="165">
        <v>-22.5</v>
      </c>
      <c r="IH13" s="166"/>
      <c r="II13" s="166"/>
      <c r="IJ13" s="165">
        <v>-469.13920000000002</v>
      </c>
      <c r="IK13" s="165">
        <v>-236.8732</v>
      </c>
      <c r="IL13" s="165">
        <v>428.88119999999998</v>
      </c>
      <c r="IM13" s="165">
        <v>343.91539999999998</v>
      </c>
      <c r="IN13" s="165">
        <v>26.939900000000002</v>
      </c>
      <c r="IO13" s="165">
        <v>-330.6302</v>
      </c>
      <c r="IP13" s="165">
        <v>330.9427</v>
      </c>
      <c r="IQ13" s="165">
        <v>-161.9178</v>
      </c>
      <c r="IR13" s="165">
        <v>-188.0111</v>
      </c>
      <c r="IS13" s="165">
        <v>-329.91340000000002</v>
      </c>
      <c r="IT13" s="165">
        <v>81.030600000000007</v>
      </c>
      <c r="IU13" s="165">
        <v>81.771799999999999</v>
      </c>
      <c r="IV13" s="165">
        <v>158.53649999999999</v>
      </c>
      <c r="IW13" s="165">
        <v>-417.72059999999999</v>
      </c>
      <c r="IX13" s="165">
        <v>195.41470000000001</v>
      </c>
      <c r="IY13" s="165">
        <v>-221.08340000000001</v>
      </c>
      <c r="IZ13" s="165">
        <v>219.65289999999999</v>
      </c>
      <c r="JA13" s="165">
        <v>-9.9387000000000008</v>
      </c>
      <c r="JB13" s="166"/>
      <c r="JC13" s="165">
        <v>4.4000000000000004</v>
      </c>
      <c r="JD13" s="166"/>
      <c r="JE13" s="165">
        <v>7.2089999999999996</v>
      </c>
      <c r="JF13" s="165">
        <v>-4.08</v>
      </c>
      <c r="JG13" s="165">
        <v>-17.28</v>
      </c>
      <c r="JH13" s="166"/>
      <c r="JI13" s="165">
        <v>17.433399999999999</v>
      </c>
      <c r="JJ13" s="165">
        <v>-23.436299999999999</v>
      </c>
      <c r="JK13" s="165">
        <v>-43.593499999999999</v>
      </c>
      <c r="JL13" s="165">
        <v>22</v>
      </c>
      <c r="JM13" s="165">
        <v>49.786999999999999</v>
      </c>
      <c r="JN13" s="165">
        <v>48.496000000000002</v>
      </c>
      <c r="JO13" s="166"/>
      <c r="JP13" s="166"/>
      <c r="JQ13" s="165">
        <v>51.520299999999999</v>
      </c>
      <c r="JR13" s="165">
        <v>50.449399999999997</v>
      </c>
      <c r="JS13" s="165">
        <v>52.808300000000003</v>
      </c>
      <c r="JT13" s="166"/>
      <c r="JU13" s="165">
        <v>60.2</v>
      </c>
      <c r="JV13" s="165">
        <v>23.5227</v>
      </c>
      <c r="JW13" s="165">
        <v>5.59</v>
      </c>
      <c r="JX13" s="166"/>
      <c r="JY13" s="165">
        <v>-41.302100000000003</v>
      </c>
      <c r="JZ13" s="165">
        <v>66.285499999999999</v>
      </c>
      <c r="KA13" s="165">
        <v>66.569100000000006</v>
      </c>
      <c r="KB13" s="165">
        <v>-39.986400000000003</v>
      </c>
      <c r="KC13" s="165">
        <v>-64.622500000000002</v>
      </c>
      <c r="KD13" s="165">
        <v>64.299599999999998</v>
      </c>
      <c r="KE13" s="166"/>
      <c r="KF13" s="165">
        <v>-59.7</v>
      </c>
      <c r="KG13" s="165">
        <v>60.2</v>
      </c>
      <c r="KH13" s="165">
        <v>-12.4315</v>
      </c>
      <c r="KI13" s="165">
        <v>157.5488</v>
      </c>
    </row>
    <row r="14" spans="1:295" ht="18" customHeight="1" x14ac:dyDescent="0.35">
      <c r="A14" s="160" t="s">
        <v>49</v>
      </c>
      <c r="B14" s="160" t="s">
        <v>754</v>
      </c>
      <c r="C14" s="164">
        <v>0</v>
      </c>
      <c r="D14" s="165">
        <v>12.863799999999999</v>
      </c>
      <c r="E14" s="165">
        <v>-19.378499999999999</v>
      </c>
      <c r="F14" s="165">
        <v>-40.259</v>
      </c>
      <c r="G14" s="165">
        <v>11.0335</v>
      </c>
      <c r="H14" s="166"/>
      <c r="I14" s="165">
        <v>38.826000000000001</v>
      </c>
      <c r="J14" s="165">
        <v>-63.153399999999998</v>
      </c>
      <c r="K14" s="165">
        <v>38.523899999999998</v>
      </c>
      <c r="L14" s="165">
        <v>19.497399999999999</v>
      </c>
      <c r="M14" s="166"/>
      <c r="N14" s="165">
        <v>33.299999999999997</v>
      </c>
      <c r="O14" s="165">
        <v>-31.666</v>
      </c>
      <c r="P14" s="165">
        <v>28.6</v>
      </c>
      <c r="Q14" s="166"/>
      <c r="R14" s="165">
        <v>-28.6</v>
      </c>
      <c r="S14" s="166"/>
      <c r="T14" s="165">
        <v>34.200200000000002</v>
      </c>
      <c r="U14" s="165">
        <v>14.8302</v>
      </c>
      <c r="V14" s="165">
        <v>15.000299999999999</v>
      </c>
      <c r="W14" s="165">
        <v>25.577300000000001</v>
      </c>
      <c r="X14" s="165">
        <v>16.752500000000001</v>
      </c>
      <c r="Y14" s="165">
        <v>5.6218000000000004</v>
      </c>
      <c r="Z14" s="165">
        <v>8.4845000000000006</v>
      </c>
      <c r="AA14" s="166"/>
      <c r="AB14" s="166"/>
      <c r="AC14" s="165">
        <v>-63.75</v>
      </c>
      <c r="AD14" s="165">
        <v>-0.01</v>
      </c>
      <c r="AE14" s="166"/>
      <c r="AF14" s="165">
        <v>-33.299999999999997</v>
      </c>
      <c r="AG14" s="166"/>
      <c r="AH14" s="165">
        <v>3.3149999999999999</v>
      </c>
      <c r="AI14" s="165">
        <v>0.14499999999999999</v>
      </c>
      <c r="AJ14" s="165">
        <v>-25.75</v>
      </c>
      <c r="AK14" s="165">
        <v>-26.19</v>
      </c>
      <c r="AL14" s="165">
        <v>-55.49</v>
      </c>
      <c r="AM14" s="165">
        <v>25.93</v>
      </c>
      <c r="AN14" s="165">
        <v>26.15</v>
      </c>
      <c r="AO14" s="165">
        <v>7.2534999999999998</v>
      </c>
      <c r="AP14" s="165">
        <v>12.381</v>
      </c>
      <c r="AQ14" s="165">
        <v>53.269399999999997</v>
      </c>
      <c r="AR14" s="165">
        <v>55.234200000000001</v>
      </c>
      <c r="AS14" s="165">
        <v>33.217799999999997</v>
      </c>
      <c r="AT14" s="165">
        <v>-36.302900000000001</v>
      </c>
      <c r="AU14" s="165">
        <v>-37.377899999999997</v>
      </c>
      <c r="AV14" s="165">
        <v>7.6464999999999996</v>
      </c>
      <c r="AW14" s="165">
        <v>7.5598000000000001</v>
      </c>
      <c r="AX14" s="165">
        <v>58.808100000000003</v>
      </c>
      <c r="AY14" s="165">
        <v>58.808100000000003</v>
      </c>
      <c r="AZ14" s="165">
        <v>-1.1726000000000001</v>
      </c>
      <c r="BA14" s="165">
        <v>-2.5261</v>
      </c>
      <c r="BB14" s="165">
        <v>-353.24450000000002</v>
      </c>
      <c r="BC14" s="165">
        <v>-26.457699999999999</v>
      </c>
      <c r="BD14" s="165">
        <v>-6.7</v>
      </c>
      <c r="BE14" s="165">
        <v>-6.7</v>
      </c>
      <c r="BF14" s="165">
        <v>44.857799999999997</v>
      </c>
      <c r="BG14" s="165">
        <v>43.280200000000001</v>
      </c>
      <c r="BH14" s="165">
        <v>-2.8643000000000001</v>
      </c>
      <c r="BI14" s="166"/>
      <c r="BJ14" s="165">
        <v>-52.411200000000001</v>
      </c>
      <c r="BK14" s="165">
        <v>1.5304</v>
      </c>
      <c r="BL14" s="166"/>
      <c r="BM14" s="165">
        <v>0.63780000000000003</v>
      </c>
      <c r="BN14" s="165">
        <v>408.33749999999998</v>
      </c>
      <c r="BO14" s="165">
        <v>74.861900000000006</v>
      </c>
      <c r="BP14" s="165">
        <v>74.037899999999993</v>
      </c>
      <c r="BQ14" s="165">
        <v>-312.77690000000001</v>
      </c>
      <c r="BR14" s="165">
        <v>371.60879999999997</v>
      </c>
      <c r="BS14" s="166"/>
      <c r="BT14" s="165">
        <v>-44.122599999999998</v>
      </c>
      <c r="BU14" s="165">
        <v>45.658000000000001</v>
      </c>
      <c r="BV14" s="165">
        <v>66.882999999999996</v>
      </c>
      <c r="BW14" s="165">
        <v>21.86</v>
      </c>
      <c r="BX14" s="165">
        <v>17.12</v>
      </c>
      <c r="BY14" s="166"/>
      <c r="BZ14" s="165">
        <v>62.5</v>
      </c>
      <c r="CA14" s="165">
        <v>-20.491199999999999</v>
      </c>
      <c r="CB14" s="165">
        <v>-21.161000000000001</v>
      </c>
      <c r="CC14" s="165">
        <v>73.596100000000007</v>
      </c>
      <c r="CD14" s="165">
        <v>74.178200000000004</v>
      </c>
      <c r="CE14" s="165">
        <v>27.579000000000001</v>
      </c>
      <c r="CF14" s="165">
        <v>-72.684899999999999</v>
      </c>
      <c r="CG14" s="165">
        <v>-73.325100000000006</v>
      </c>
      <c r="CH14" s="165">
        <v>0.29010000000000002</v>
      </c>
      <c r="CI14" s="166"/>
      <c r="CJ14" s="166"/>
      <c r="CK14" s="166"/>
      <c r="CL14" s="165">
        <v>82.4</v>
      </c>
      <c r="CM14" s="165">
        <v>74.3</v>
      </c>
      <c r="CN14" s="165">
        <v>-11.8</v>
      </c>
      <c r="CO14" s="165">
        <v>52.042000000000002</v>
      </c>
      <c r="CP14" s="165">
        <v>51.008699999999997</v>
      </c>
      <c r="CQ14" s="165">
        <v>50.045099999999998</v>
      </c>
      <c r="CR14" s="165">
        <v>-3.7595999999999998</v>
      </c>
      <c r="CS14" s="165">
        <v>-3.387</v>
      </c>
      <c r="CT14" s="165">
        <v>28.8019</v>
      </c>
      <c r="CU14" s="165">
        <v>-60.288800000000002</v>
      </c>
      <c r="CV14" s="165">
        <v>29.735800000000001</v>
      </c>
      <c r="CW14" s="165">
        <v>12.569000000000001</v>
      </c>
      <c r="CX14" s="165">
        <v>39.43</v>
      </c>
      <c r="CY14" s="165">
        <v>22.72</v>
      </c>
      <c r="CZ14" s="165">
        <v>55.554200000000002</v>
      </c>
      <c r="DA14" s="165">
        <v>52.592500000000001</v>
      </c>
      <c r="DB14" s="165">
        <v>-24.55</v>
      </c>
      <c r="DC14" s="165">
        <v>-15.825200000000001</v>
      </c>
      <c r="DD14" s="165">
        <v>0</v>
      </c>
      <c r="DE14" s="165">
        <v>0</v>
      </c>
      <c r="DF14" s="165">
        <v>-126.0193</v>
      </c>
      <c r="DG14" s="165">
        <v>-14.7639</v>
      </c>
      <c r="DH14" s="165">
        <v>-15.559200000000001</v>
      </c>
      <c r="DI14" s="165">
        <v>-67.2</v>
      </c>
      <c r="DJ14" s="165">
        <v>-68.2</v>
      </c>
      <c r="DK14" s="165">
        <v>21.058</v>
      </c>
      <c r="DL14" s="165">
        <v>40.145899999999997</v>
      </c>
      <c r="DM14" s="165">
        <v>62.477600000000002</v>
      </c>
      <c r="DN14" s="166"/>
      <c r="DO14" s="165">
        <v>39.549999999999997</v>
      </c>
      <c r="DP14" s="165">
        <v>-4.29</v>
      </c>
      <c r="DQ14" s="165">
        <v>42.749000000000002</v>
      </c>
      <c r="DR14" s="165">
        <v>124.8871</v>
      </c>
      <c r="DS14" s="165">
        <v>-28.5</v>
      </c>
      <c r="DT14" s="165">
        <v>-28.93</v>
      </c>
      <c r="DU14" s="165">
        <v>90.56</v>
      </c>
      <c r="DV14" s="165">
        <v>51.72</v>
      </c>
      <c r="DW14" s="165">
        <v>124.32729999999999</v>
      </c>
      <c r="DX14" s="165">
        <v>122.36360000000001</v>
      </c>
      <c r="DY14" s="166"/>
      <c r="DZ14" s="165">
        <v>11.2545</v>
      </c>
      <c r="EA14" s="165">
        <v>203.86369999999999</v>
      </c>
      <c r="EB14" s="165">
        <v>158.65039999999999</v>
      </c>
      <c r="EC14" s="165">
        <v>152.79769999999999</v>
      </c>
      <c r="ED14" s="165">
        <v>155.2448</v>
      </c>
      <c r="EE14" s="165">
        <v>96.992400000000004</v>
      </c>
      <c r="EF14" s="165">
        <v>88.170100000000005</v>
      </c>
      <c r="EG14" s="165">
        <v>-22.106999999999999</v>
      </c>
      <c r="EH14" s="165">
        <v>326.61279999999999</v>
      </c>
      <c r="EI14" s="165">
        <v>301.01589999999999</v>
      </c>
      <c r="EJ14" s="166"/>
      <c r="EK14" s="165">
        <v>-30.263500000000001</v>
      </c>
      <c r="EL14" s="165">
        <v>-27.546199999999999</v>
      </c>
      <c r="EM14" s="165">
        <v>-12.238300000000001</v>
      </c>
      <c r="EN14" s="165">
        <v>14.508599999999999</v>
      </c>
      <c r="EO14" s="165">
        <v>14.5251</v>
      </c>
      <c r="EP14" s="165">
        <v>176.7</v>
      </c>
      <c r="EQ14" s="165">
        <v>-69.728099999999998</v>
      </c>
      <c r="ER14" s="165">
        <v>-70.374099999999999</v>
      </c>
      <c r="ES14" s="165">
        <v>-51.764000000000003</v>
      </c>
      <c r="ET14" s="165">
        <v>15.08</v>
      </c>
      <c r="EU14" s="165">
        <v>-14.21</v>
      </c>
      <c r="EV14" s="165">
        <v>118.5</v>
      </c>
      <c r="EW14" s="165">
        <v>12.6937</v>
      </c>
      <c r="EX14" s="165">
        <v>-26.1754</v>
      </c>
      <c r="EY14" s="165">
        <v>-38.880899999999997</v>
      </c>
      <c r="EZ14" s="165">
        <v>-37.642800000000001</v>
      </c>
      <c r="FA14" s="165">
        <v>7.3284000000000002</v>
      </c>
      <c r="FB14" s="165">
        <v>-84.590500000000006</v>
      </c>
      <c r="FC14" s="165">
        <v>47.551900000000003</v>
      </c>
      <c r="FD14" s="165">
        <v>25.010899999999999</v>
      </c>
      <c r="FE14" s="166"/>
      <c r="FF14" s="165">
        <v>24.892600000000002</v>
      </c>
      <c r="FG14" s="165">
        <v>42.017600000000002</v>
      </c>
      <c r="FH14" s="165">
        <v>42.665300000000002</v>
      </c>
      <c r="FI14" s="165">
        <v>41.058700000000002</v>
      </c>
      <c r="FJ14" s="165">
        <v>20.094799999999999</v>
      </c>
      <c r="FK14" s="165">
        <v>19.927299999999999</v>
      </c>
      <c r="FL14" s="165">
        <v>22.271699999999999</v>
      </c>
      <c r="FM14" s="165">
        <v>-9.8538999999999994</v>
      </c>
      <c r="FN14" s="165">
        <v>-9.9657</v>
      </c>
      <c r="FO14" s="165">
        <v>18.818200000000001</v>
      </c>
      <c r="FP14" s="165">
        <v>30.5852</v>
      </c>
      <c r="FQ14" s="165">
        <v>-5.9894999999999996</v>
      </c>
      <c r="FR14" s="165">
        <v>-8.83</v>
      </c>
      <c r="FS14" s="165">
        <v>14.1805</v>
      </c>
      <c r="FT14" s="165">
        <v>0.74009999999999998</v>
      </c>
      <c r="FU14" s="165">
        <v>-8.91</v>
      </c>
      <c r="FV14" s="165">
        <v>15.8</v>
      </c>
      <c r="FW14" s="166"/>
      <c r="FX14" s="166"/>
      <c r="FY14" s="165">
        <v>-13.076000000000001</v>
      </c>
      <c r="FZ14" s="165">
        <v>4.0990000000000002</v>
      </c>
      <c r="GA14" s="166"/>
      <c r="GB14" s="165">
        <v>29.55</v>
      </c>
      <c r="GC14" s="165">
        <v>-31.544599999999999</v>
      </c>
      <c r="GD14" s="165">
        <v>-20.779900000000001</v>
      </c>
      <c r="GE14" s="166"/>
      <c r="GF14" s="165">
        <v>60.614800000000002</v>
      </c>
      <c r="GG14" s="165">
        <v>20.6</v>
      </c>
      <c r="GH14" s="165">
        <v>-10.3269</v>
      </c>
      <c r="GI14" s="165">
        <v>0.751</v>
      </c>
      <c r="GJ14" s="165">
        <v>0</v>
      </c>
      <c r="GK14" s="165">
        <v>1.4037999999999999</v>
      </c>
      <c r="GL14" s="166"/>
      <c r="GM14" s="166"/>
      <c r="GN14" s="165">
        <v>-13.004899999999999</v>
      </c>
      <c r="GO14" s="165">
        <v>-17.529800000000002</v>
      </c>
      <c r="GP14" s="165">
        <v>17.786999999999999</v>
      </c>
      <c r="GQ14" s="165">
        <v>18.200800000000001</v>
      </c>
      <c r="GR14" s="165">
        <v>55.5685</v>
      </c>
      <c r="GS14" s="165">
        <v>56.799799999999998</v>
      </c>
      <c r="GT14" s="165">
        <v>-87.970600000000005</v>
      </c>
      <c r="GU14" s="165">
        <v>-15.7987</v>
      </c>
      <c r="GV14" s="165">
        <v>26.4984</v>
      </c>
      <c r="GW14" s="165">
        <v>-32.715000000000003</v>
      </c>
      <c r="GX14" s="165">
        <v>9.2614999999999998</v>
      </c>
      <c r="GY14" s="165">
        <v>4.17</v>
      </c>
      <c r="GZ14" s="165">
        <v>3.8919000000000001</v>
      </c>
      <c r="HA14" s="165">
        <v>11</v>
      </c>
      <c r="HB14" s="165">
        <v>141.33519999999999</v>
      </c>
      <c r="HC14" s="165">
        <v>140.5086</v>
      </c>
      <c r="HD14" s="165">
        <v>190.7</v>
      </c>
      <c r="HE14" s="165">
        <v>-192.5788</v>
      </c>
      <c r="HF14" s="165">
        <v>-476.1789</v>
      </c>
      <c r="HG14" s="165">
        <v>482.67660000000001</v>
      </c>
      <c r="HH14" s="165">
        <v>487.66090000000003</v>
      </c>
      <c r="HI14" s="165">
        <v>-134.63489999999999</v>
      </c>
      <c r="HJ14" s="165">
        <v>-134.14340000000001</v>
      </c>
      <c r="HK14" s="165">
        <v>-66.008300000000006</v>
      </c>
      <c r="HL14" s="165">
        <v>-65.984200000000001</v>
      </c>
      <c r="HM14" s="165">
        <v>81.181700000000006</v>
      </c>
      <c r="HN14" s="165">
        <v>81.3977</v>
      </c>
      <c r="HO14" s="166"/>
      <c r="HP14" s="166"/>
      <c r="HQ14" s="165">
        <v>25.183800000000002</v>
      </c>
      <c r="HR14" s="165">
        <v>25.238700000000001</v>
      </c>
      <c r="HS14" s="165">
        <v>-49.156399999999998</v>
      </c>
      <c r="HT14" s="165">
        <v>-48.815300000000001</v>
      </c>
      <c r="HU14" s="165">
        <v>136.68</v>
      </c>
      <c r="HV14" s="165">
        <v>135.31</v>
      </c>
      <c r="HW14" s="165">
        <v>5.0999999999999996</v>
      </c>
      <c r="HX14" s="165">
        <v>7.8</v>
      </c>
      <c r="HY14" s="165">
        <v>21.801600000000001</v>
      </c>
      <c r="HZ14" s="165">
        <v>24.16</v>
      </c>
      <c r="IA14" s="165">
        <v>-334.36369999999999</v>
      </c>
      <c r="IB14" s="165">
        <v>99.892499999999998</v>
      </c>
      <c r="IC14" s="165">
        <v>99.842799999999997</v>
      </c>
      <c r="ID14" s="166"/>
      <c r="IE14" s="165">
        <v>-57.6</v>
      </c>
      <c r="IF14" s="165">
        <v>-24.1</v>
      </c>
      <c r="IG14" s="165">
        <v>-23.4</v>
      </c>
      <c r="IH14" s="166"/>
      <c r="II14" s="166"/>
      <c r="IJ14" s="165">
        <v>-481.22149999999999</v>
      </c>
      <c r="IK14" s="165">
        <v>-263.887</v>
      </c>
      <c r="IL14" s="165">
        <v>438.05349999999999</v>
      </c>
      <c r="IM14" s="165">
        <v>351.15929999999997</v>
      </c>
      <c r="IN14" s="165">
        <v>16.853999999999999</v>
      </c>
      <c r="IO14" s="165">
        <v>-340.34519999999998</v>
      </c>
      <c r="IP14" s="165">
        <v>341.98200000000003</v>
      </c>
      <c r="IQ14" s="165">
        <v>-164.50210000000001</v>
      </c>
      <c r="IR14" s="165">
        <v>-195.19479999999999</v>
      </c>
      <c r="IS14" s="165">
        <v>-334.04329999999999</v>
      </c>
      <c r="IT14" s="165">
        <v>82.954300000000003</v>
      </c>
      <c r="IU14" s="165">
        <v>84.257800000000003</v>
      </c>
      <c r="IV14" s="165">
        <v>166.39060000000001</v>
      </c>
      <c r="IW14" s="165">
        <v>-424.15949999999998</v>
      </c>
      <c r="IX14" s="165">
        <v>200.2139</v>
      </c>
      <c r="IY14" s="165">
        <v>-226.27019999999999</v>
      </c>
      <c r="IZ14" s="165">
        <v>228.40940000000001</v>
      </c>
      <c r="JA14" s="165">
        <v>-10.5731</v>
      </c>
      <c r="JB14" s="166"/>
      <c r="JC14" s="165">
        <v>3.6</v>
      </c>
      <c r="JD14" s="165">
        <v>7.282</v>
      </c>
      <c r="JE14" s="165">
        <v>7.29</v>
      </c>
      <c r="JF14" s="165">
        <v>-3.28</v>
      </c>
      <c r="JG14" s="165">
        <v>-17.440000000000001</v>
      </c>
      <c r="JH14" s="166"/>
      <c r="JI14" s="165">
        <v>17.698899999999998</v>
      </c>
      <c r="JJ14" s="165">
        <v>-24.141300000000001</v>
      </c>
      <c r="JK14" s="165">
        <v>-43.477499999999999</v>
      </c>
      <c r="JL14" s="165">
        <v>21.8</v>
      </c>
      <c r="JM14" s="165">
        <v>49.83</v>
      </c>
      <c r="JN14" s="165">
        <v>51.604999999999997</v>
      </c>
      <c r="JO14" s="166"/>
      <c r="JP14" s="166"/>
      <c r="JQ14" s="165">
        <v>52.236699999999999</v>
      </c>
      <c r="JR14" s="165">
        <v>53.188899999999997</v>
      </c>
      <c r="JS14" s="165">
        <v>52.162500000000001</v>
      </c>
      <c r="JT14" s="166"/>
      <c r="JU14" s="165">
        <v>60.6</v>
      </c>
      <c r="JV14" s="165">
        <v>23.527699999999999</v>
      </c>
      <c r="JW14" s="165">
        <v>5.49</v>
      </c>
      <c r="JX14" s="166"/>
      <c r="JY14" s="165">
        <v>-41.9238</v>
      </c>
      <c r="JZ14" s="165">
        <v>66.779700000000005</v>
      </c>
      <c r="KA14" s="165">
        <v>66.847899999999996</v>
      </c>
      <c r="KB14" s="165">
        <v>-40.411799999999999</v>
      </c>
      <c r="KC14" s="165">
        <v>-65.834900000000005</v>
      </c>
      <c r="KD14" s="165">
        <v>65.518600000000006</v>
      </c>
      <c r="KE14" s="166"/>
      <c r="KF14" s="165">
        <v>-61.7</v>
      </c>
      <c r="KG14" s="165">
        <v>60.4</v>
      </c>
      <c r="KH14" s="165">
        <v>9.0196000000000005</v>
      </c>
      <c r="KI14" s="165">
        <v>140.2749</v>
      </c>
    </row>
    <row r="15" spans="1:295" ht="18" customHeight="1" x14ac:dyDescent="0.35">
      <c r="A15" s="160" t="s">
        <v>49</v>
      </c>
      <c r="B15" s="160" t="s">
        <v>755</v>
      </c>
      <c r="C15" s="164">
        <v>0</v>
      </c>
      <c r="D15" s="165">
        <v>13.0357</v>
      </c>
      <c r="E15" s="165">
        <v>-19.448399999999999</v>
      </c>
      <c r="F15" s="165">
        <v>-39.992100000000001</v>
      </c>
      <c r="G15" s="165">
        <v>11.089399999999999</v>
      </c>
      <c r="H15" s="166"/>
      <c r="I15" s="165">
        <v>39.503700000000002</v>
      </c>
      <c r="J15" s="165">
        <v>-64.096800000000002</v>
      </c>
      <c r="K15" s="165">
        <v>38.061599999999999</v>
      </c>
      <c r="L15" s="165">
        <v>19.401399999999999</v>
      </c>
      <c r="M15" s="166"/>
      <c r="N15" s="165">
        <v>31.08</v>
      </c>
      <c r="O15" s="165">
        <v>-32.445</v>
      </c>
      <c r="P15" s="165">
        <v>30.8</v>
      </c>
      <c r="Q15" s="165">
        <v>13.247999999999999</v>
      </c>
      <c r="R15" s="165">
        <v>-30.8</v>
      </c>
      <c r="S15" s="165">
        <v>13.804500000000001</v>
      </c>
      <c r="T15" s="165">
        <v>35.364800000000002</v>
      </c>
      <c r="U15" s="165">
        <v>15.1645</v>
      </c>
      <c r="V15" s="165">
        <v>15.2661</v>
      </c>
      <c r="W15" s="165">
        <v>25.2029</v>
      </c>
      <c r="X15" s="165">
        <v>17.045000000000002</v>
      </c>
      <c r="Y15" s="165">
        <v>6.2596999999999996</v>
      </c>
      <c r="Z15" s="165">
        <v>8.1084999999999994</v>
      </c>
      <c r="AA15" s="166"/>
      <c r="AB15" s="166"/>
      <c r="AC15" s="165">
        <v>-72.87</v>
      </c>
      <c r="AD15" s="166"/>
      <c r="AE15" s="166"/>
      <c r="AF15" s="165">
        <v>-31.08</v>
      </c>
      <c r="AG15" s="165">
        <v>30.8</v>
      </c>
      <c r="AH15" s="165">
        <v>3.8820000000000001</v>
      </c>
      <c r="AI15" s="165">
        <v>0.14899999999999999</v>
      </c>
      <c r="AJ15" s="165">
        <v>-12.56</v>
      </c>
      <c r="AK15" s="165">
        <v>-12.56</v>
      </c>
      <c r="AL15" s="165">
        <v>-90.37</v>
      </c>
      <c r="AM15" s="165">
        <v>12.54</v>
      </c>
      <c r="AN15" s="165">
        <v>12.73</v>
      </c>
      <c r="AO15" s="165">
        <v>7.3459000000000003</v>
      </c>
      <c r="AP15" s="165">
        <v>12.2041</v>
      </c>
      <c r="AQ15" s="165">
        <v>53.7408</v>
      </c>
      <c r="AR15" s="165">
        <v>55.722900000000003</v>
      </c>
      <c r="AS15" s="165">
        <v>32.444800000000001</v>
      </c>
      <c r="AT15" s="165">
        <v>-30.676600000000001</v>
      </c>
      <c r="AU15" s="165">
        <v>-31.000699999999998</v>
      </c>
      <c r="AV15" s="165">
        <v>7.8335999999999997</v>
      </c>
      <c r="AW15" s="165">
        <v>8.7037999999999993</v>
      </c>
      <c r="AX15" s="165">
        <v>60.415599999999998</v>
      </c>
      <c r="AY15" s="165">
        <v>61.755200000000002</v>
      </c>
      <c r="AZ15" s="165">
        <v>-29.483000000000001</v>
      </c>
      <c r="BA15" s="165">
        <v>-31.383299999999998</v>
      </c>
      <c r="BB15" s="165">
        <v>-302.1576</v>
      </c>
      <c r="BC15" s="165">
        <v>-27.199400000000001</v>
      </c>
      <c r="BD15" s="165">
        <v>-6.4</v>
      </c>
      <c r="BE15" s="165">
        <v>-6.3</v>
      </c>
      <c r="BF15" s="165">
        <v>38.524799999999999</v>
      </c>
      <c r="BG15" s="165">
        <v>37.663200000000003</v>
      </c>
      <c r="BH15" s="165">
        <v>-3.3365999999999998</v>
      </c>
      <c r="BI15" s="166"/>
      <c r="BJ15" s="165">
        <v>-42.434100000000001</v>
      </c>
      <c r="BK15" s="165">
        <v>2.1657999999999999</v>
      </c>
      <c r="BL15" s="166"/>
      <c r="BM15" s="165">
        <v>0</v>
      </c>
      <c r="BN15" s="165">
        <v>357.2801</v>
      </c>
      <c r="BO15" s="165">
        <v>72.023700000000005</v>
      </c>
      <c r="BP15" s="165">
        <v>72.023700000000005</v>
      </c>
      <c r="BQ15" s="165">
        <v>-293.38200000000001</v>
      </c>
      <c r="BR15" s="165">
        <v>339.99310000000003</v>
      </c>
      <c r="BS15" s="166"/>
      <c r="BT15" s="165">
        <v>-56.690600000000003</v>
      </c>
      <c r="BU15" s="165">
        <v>58.532800000000002</v>
      </c>
      <c r="BV15" s="166"/>
      <c r="BW15" s="165">
        <v>21.08</v>
      </c>
      <c r="BX15" s="165">
        <v>17.29</v>
      </c>
      <c r="BY15" s="165">
        <v>43.91</v>
      </c>
      <c r="BZ15" s="165">
        <v>61.89</v>
      </c>
      <c r="CA15" s="165">
        <v>-23.0364</v>
      </c>
      <c r="CB15" s="165">
        <v>-21.428899999999999</v>
      </c>
      <c r="CC15" s="165">
        <v>71.215699999999998</v>
      </c>
      <c r="CD15" s="165">
        <v>71.218900000000005</v>
      </c>
      <c r="CE15" s="165">
        <v>26.6495</v>
      </c>
      <c r="CF15" s="165">
        <v>-65.126900000000006</v>
      </c>
      <c r="CG15" s="165">
        <v>-64.973399999999998</v>
      </c>
      <c r="CH15" s="165">
        <v>-2.6873</v>
      </c>
      <c r="CI15" s="166"/>
      <c r="CJ15" s="166"/>
      <c r="CK15" s="166"/>
      <c r="CL15" s="165">
        <v>80.2</v>
      </c>
      <c r="CM15" s="165">
        <v>72.099999999999994</v>
      </c>
      <c r="CN15" s="165">
        <v>-12.05</v>
      </c>
      <c r="CO15" s="165">
        <v>54.656799999999997</v>
      </c>
      <c r="CP15" s="165">
        <v>53.493499999999997</v>
      </c>
      <c r="CQ15" s="165">
        <v>53.2273</v>
      </c>
      <c r="CR15" s="165">
        <v>0.92020000000000002</v>
      </c>
      <c r="CS15" s="165">
        <v>1.6956</v>
      </c>
      <c r="CT15" s="165">
        <v>19.319600000000001</v>
      </c>
      <c r="CU15" s="165">
        <v>-54.913499999999999</v>
      </c>
      <c r="CV15" s="165">
        <v>19.7803</v>
      </c>
      <c r="CW15" s="165">
        <v>12.5113</v>
      </c>
      <c r="CX15" s="165">
        <v>38.61</v>
      </c>
      <c r="CY15" s="165">
        <v>22.07</v>
      </c>
      <c r="CZ15" s="165">
        <v>53.913600000000002</v>
      </c>
      <c r="DA15" s="165">
        <v>50.688200000000002</v>
      </c>
      <c r="DB15" s="165">
        <v>-24.29</v>
      </c>
      <c r="DC15" s="165">
        <v>-15.0716</v>
      </c>
      <c r="DD15" s="165">
        <v>0</v>
      </c>
      <c r="DE15" s="165">
        <v>0</v>
      </c>
      <c r="DF15" s="165">
        <v>-102.8014</v>
      </c>
      <c r="DG15" s="165">
        <v>-13.4438</v>
      </c>
      <c r="DH15" s="165">
        <v>-15.327299999999999</v>
      </c>
      <c r="DI15" s="165">
        <v>-69.7</v>
      </c>
      <c r="DJ15" s="166"/>
      <c r="DK15" s="165">
        <v>20.942699999999999</v>
      </c>
      <c r="DL15" s="165">
        <v>38.973999999999997</v>
      </c>
      <c r="DM15" s="165">
        <v>60.598999999999997</v>
      </c>
      <c r="DN15" s="166"/>
      <c r="DO15" s="165">
        <v>38.549999999999997</v>
      </c>
      <c r="DP15" s="165">
        <v>-3.41</v>
      </c>
      <c r="DQ15" s="165">
        <v>41.973999999999997</v>
      </c>
      <c r="DR15" s="165">
        <v>100.4807</v>
      </c>
      <c r="DS15" s="165">
        <v>-28.41</v>
      </c>
      <c r="DT15" s="165">
        <v>-28.88</v>
      </c>
      <c r="DU15" s="166"/>
      <c r="DV15" s="165">
        <v>51.69</v>
      </c>
      <c r="DW15" s="165">
        <v>100.9455</v>
      </c>
      <c r="DX15" s="165">
        <v>100.6</v>
      </c>
      <c r="DY15" s="166"/>
      <c r="DZ15" s="165">
        <v>3.0817999999999999</v>
      </c>
      <c r="EA15" s="165">
        <v>187.49619999999999</v>
      </c>
      <c r="EB15" s="165">
        <v>142.15360000000001</v>
      </c>
      <c r="EC15" s="165">
        <v>137.506</v>
      </c>
      <c r="ED15" s="165">
        <v>139.15020000000001</v>
      </c>
      <c r="EE15" s="165">
        <v>85.922499999999999</v>
      </c>
      <c r="EF15" s="165">
        <v>74.169200000000004</v>
      </c>
      <c r="EG15" s="165">
        <v>-21.884</v>
      </c>
      <c r="EH15" s="165">
        <v>307.53370000000001</v>
      </c>
      <c r="EI15" s="165">
        <v>299.74880000000002</v>
      </c>
      <c r="EJ15" s="166"/>
      <c r="EK15" s="165">
        <v>-30.3489</v>
      </c>
      <c r="EL15" s="165">
        <v>-27.971699999999998</v>
      </c>
      <c r="EM15" s="165">
        <v>0</v>
      </c>
      <c r="EN15" s="165">
        <v>5.4562999999999997</v>
      </c>
      <c r="EO15" s="165">
        <v>5.4961000000000002</v>
      </c>
      <c r="EP15" s="165">
        <v>159.804</v>
      </c>
      <c r="EQ15" s="165">
        <v>-68.598799999999997</v>
      </c>
      <c r="ER15" s="165">
        <v>-68.776499999999999</v>
      </c>
      <c r="ES15" s="165">
        <v>-40.133699999999997</v>
      </c>
      <c r="ET15" s="165">
        <v>0</v>
      </c>
      <c r="EU15" s="165">
        <v>-15.66</v>
      </c>
      <c r="EV15" s="165">
        <v>114.6</v>
      </c>
      <c r="EW15" s="165">
        <v>12.930300000000001</v>
      </c>
      <c r="EX15" s="165">
        <v>-44.651600000000002</v>
      </c>
      <c r="EY15" s="165">
        <v>-37.823999999999998</v>
      </c>
      <c r="EZ15" s="165">
        <v>-37.196599999999997</v>
      </c>
      <c r="FA15" s="165">
        <v>8.2065999999999999</v>
      </c>
      <c r="FB15" s="165">
        <v>-73.853999999999999</v>
      </c>
      <c r="FC15" s="165">
        <v>34.213099999999997</v>
      </c>
      <c r="FD15" s="165">
        <v>24.966899999999999</v>
      </c>
      <c r="FE15" s="166"/>
      <c r="FF15" s="165">
        <v>23.878699999999998</v>
      </c>
      <c r="FG15" s="165">
        <v>42.889899999999997</v>
      </c>
      <c r="FH15" s="165">
        <v>42.849299999999999</v>
      </c>
      <c r="FI15" s="165">
        <v>41.072000000000003</v>
      </c>
      <c r="FJ15" s="165">
        <v>20.597100000000001</v>
      </c>
      <c r="FK15" s="165">
        <v>21.266999999999999</v>
      </c>
      <c r="FL15" s="165">
        <v>14.0663</v>
      </c>
      <c r="FM15" s="165">
        <v>-1.3160000000000001</v>
      </c>
      <c r="FN15" s="165">
        <v>-1.3920999999999999</v>
      </c>
      <c r="FO15" s="165">
        <v>9.9448000000000008</v>
      </c>
      <c r="FP15" s="165">
        <v>23.1675</v>
      </c>
      <c r="FQ15" s="165">
        <v>-9.3219999999999992</v>
      </c>
      <c r="FR15" s="165">
        <v>-9.5299999999999994</v>
      </c>
      <c r="FS15" s="165">
        <v>13.875299999999999</v>
      </c>
      <c r="FT15" s="165">
        <v>0.68020000000000003</v>
      </c>
      <c r="FU15" s="165">
        <v>-9.02</v>
      </c>
      <c r="FV15" s="165">
        <v>14.56</v>
      </c>
      <c r="FW15" s="165">
        <v>0</v>
      </c>
      <c r="FX15" s="166"/>
      <c r="FY15" s="165">
        <v>-12.202</v>
      </c>
      <c r="FZ15" s="165">
        <v>4.2240000000000002</v>
      </c>
      <c r="GA15" s="166"/>
      <c r="GB15" s="165">
        <v>29.49</v>
      </c>
      <c r="GC15" s="165">
        <v>-22.080200000000001</v>
      </c>
      <c r="GD15" s="165">
        <v>-11.6732</v>
      </c>
      <c r="GE15" s="165">
        <v>15.35</v>
      </c>
      <c r="GF15" s="165">
        <v>61.470199999999998</v>
      </c>
      <c r="GG15" s="165">
        <v>22.4</v>
      </c>
      <c r="GH15" s="165">
        <v>-8.3302999999999994</v>
      </c>
      <c r="GI15" s="165">
        <v>0.70109999999999995</v>
      </c>
      <c r="GJ15" s="165">
        <v>0</v>
      </c>
      <c r="GK15" s="165">
        <v>1.3825000000000001</v>
      </c>
      <c r="GL15" s="166"/>
      <c r="GM15" s="166"/>
      <c r="GN15" s="165">
        <v>-13.235200000000001</v>
      </c>
      <c r="GO15" s="165">
        <v>-15.2225</v>
      </c>
      <c r="GP15" s="165">
        <v>18.547899999999998</v>
      </c>
      <c r="GQ15" s="165">
        <v>16.029900000000001</v>
      </c>
      <c r="GR15" s="165">
        <v>56.351199999999999</v>
      </c>
      <c r="GS15" s="165">
        <v>57.494599999999998</v>
      </c>
      <c r="GT15" s="165">
        <v>-81.070099999999996</v>
      </c>
      <c r="GU15" s="165">
        <v>-15.791</v>
      </c>
      <c r="GV15" s="165">
        <v>25.045000000000002</v>
      </c>
      <c r="GW15" s="165">
        <v>-32.735599999999998</v>
      </c>
      <c r="GX15" s="165">
        <v>9.7714999999999996</v>
      </c>
      <c r="GY15" s="165">
        <v>4.2188999999999997</v>
      </c>
      <c r="GZ15" s="165">
        <v>3.9236</v>
      </c>
      <c r="HA15" s="166"/>
      <c r="HB15" s="165">
        <v>140.8972</v>
      </c>
      <c r="HC15" s="165">
        <v>140.10839999999999</v>
      </c>
      <c r="HD15" s="165">
        <v>191.9</v>
      </c>
      <c r="HE15" s="165">
        <v>-191.95590000000001</v>
      </c>
      <c r="HF15" s="165">
        <v>-478.0136</v>
      </c>
      <c r="HG15" s="165">
        <v>477.95119999999997</v>
      </c>
      <c r="HH15" s="165">
        <v>491.43799999999999</v>
      </c>
      <c r="HI15" s="165">
        <v>-133.4956</v>
      </c>
      <c r="HJ15" s="165">
        <v>-133.80930000000001</v>
      </c>
      <c r="HK15" s="165">
        <v>-64.630099999999999</v>
      </c>
      <c r="HL15" s="165">
        <v>-65.331400000000002</v>
      </c>
      <c r="HM15" s="165">
        <v>80.147900000000007</v>
      </c>
      <c r="HN15" s="165">
        <v>80.854900000000001</v>
      </c>
      <c r="HO15" s="166"/>
      <c r="HP15" s="166"/>
      <c r="HQ15" s="165">
        <v>25.139800000000001</v>
      </c>
      <c r="HR15" s="165">
        <v>24.2499</v>
      </c>
      <c r="HS15" s="165">
        <v>-49.975200000000001</v>
      </c>
      <c r="HT15" s="165">
        <v>-49.321100000000001</v>
      </c>
      <c r="HU15" s="165">
        <v>135.29</v>
      </c>
      <c r="HV15" s="165">
        <v>134.09</v>
      </c>
      <c r="HW15" s="165">
        <v>5.5</v>
      </c>
      <c r="HX15" s="165">
        <v>7.2</v>
      </c>
      <c r="HY15" s="165">
        <v>21.577300000000001</v>
      </c>
      <c r="HZ15" s="165">
        <v>25.76</v>
      </c>
      <c r="IA15" s="165">
        <v>-335.98180000000002</v>
      </c>
      <c r="IB15" s="165">
        <v>99.011099999999999</v>
      </c>
      <c r="IC15" s="165">
        <v>99.0167</v>
      </c>
      <c r="ID15" s="165">
        <v>13.3</v>
      </c>
      <c r="IE15" s="165">
        <v>-58.7</v>
      </c>
      <c r="IF15" s="165">
        <v>-23.3</v>
      </c>
      <c r="IG15" s="165">
        <v>-23.3</v>
      </c>
      <c r="IH15" s="165">
        <v>1.7650999999999999</v>
      </c>
      <c r="II15" s="165">
        <v>1.6687000000000001</v>
      </c>
      <c r="IJ15" s="165">
        <v>-483.52229999999997</v>
      </c>
      <c r="IK15" s="165">
        <v>-261.55489999999998</v>
      </c>
      <c r="IL15" s="165">
        <v>437.39240000000001</v>
      </c>
      <c r="IM15" s="165">
        <v>345.21480000000003</v>
      </c>
      <c r="IN15" s="165">
        <v>15.8361</v>
      </c>
      <c r="IO15" s="165">
        <v>-334.70830000000001</v>
      </c>
      <c r="IP15" s="165">
        <v>339.32490000000001</v>
      </c>
      <c r="IQ15" s="165">
        <v>-160.06639999999999</v>
      </c>
      <c r="IR15" s="165">
        <v>-196.47149999999999</v>
      </c>
      <c r="IS15" s="165">
        <v>-337.41129999999998</v>
      </c>
      <c r="IT15" s="165">
        <v>80.731399999999994</v>
      </c>
      <c r="IU15" s="165">
        <v>81.216300000000004</v>
      </c>
      <c r="IV15" s="165">
        <v>163.11439999999999</v>
      </c>
      <c r="IW15" s="165">
        <v>-418.15690000000001</v>
      </c>
      <c r="IX15" s="165">
        <v>198.8554</v>
      </c>
      <c r="IY15" s="165">
        <v>-221.83179999999999</v>
      </c>
      <c r="IZ15" s="165">
        <v>225.72300000000001</v>
      </c>
      <c r="JA15" s="165">
        <v>-10.229799999999999</v>
      </c>
      <c r="JB15" s="166"/>
      <c r="JC15" s="165">
        <v>4.24</v>
      </c>
      <c r="JD15" s="166"/>
      <c r="JE15" s="166"/>
      <c r="JF15" s="165">
        <v>-4.4000000000000004</v>
      </c>
      <c r="JG15" s="165">
        <v>-17.12</v>
      </c>
      <c r="JH15" s="166"/>
      <c r="JI15" s="165">
        <v>17.991900000000001</v>
      </c>
      <c r="JJ15" s="165">
        <v>-23.0579</v>
      </c>
      <c r="JK15" s="165">
        <v>-43.975000000000001</v>
      </c>
      <c r="JL15" s="165">
        <v>21.6</v>
      </c>
      <c r="JM15" s="165">
        <v>50.210999999999999</v>
      </c>
      <c r="JN15" s="165">
        <v>47.677999999999997</v>
      </c>
      <c r="JO15" s="166"/>
      <c r="JP15" s="166"/>
      <c r="JQ15" s="165">
        <v>52.738399999999999</v>
      </c>
      <c r="JR15" s="165">
        <v>51.924900000000001</v>
      </c>
      <c r="JS15" s="165">
        <v>52.927500000000002</v>
      </c>
      <c r="JT15" s="166"/>
      <c r="JU15" s="165">
        <v>59.4</v>
      </c>
      <c r="JV15" s="165">
        <v>23.338799999999999</v>
      </c>
      <c r="JW15" s="165">
        <v>5.43</v>
      </c>
      <c r="JX15" s="166"/>
      <c r="JY15" s="165">
        <v>-41.912399999999998</v>
      </c>
      <c r="JZ15" s="165">
        <v>65.686300000000003</v>
      </c>
      <c r="KA15" s="165">
        <v>66.649100000000004</v>
      </c>
      <c r="KB15" s="165">
        <v>-40.054000000000002</v>
      </c>
      <c r="KC15" s="165">
        <v>-64.472399999999993</v>
      </c>
      <c r="KD15" s="165">
        <v>64.057000000000002</v>
      </c>
      <c r="KE15" s="166"/>
      <c r="KF15" s="165">
        <v>-60.1</v>
      </c>
      <c r="KG15" s="165">
        <v>61.6</v>
      </c>
      <c r="KH15" s="165">
        <v>14.0754</v>
      </c>
      <c r="KI15" s="165">
        <v>136.76429999999999</v>
      </c>
    </row>
    <row r="16" spans="1:295" ht="18" customHeight="1" x14ac:dyDescent="0.35">
      <c r="A16" s="160" t="s">
        <v>49</v>
      </c>
      <c r="B16" s="160" t="s">
        <v>756</v>
      </c>
      <c r="C16" s="167">
        <v>0</v>
      </c>
      <c r="D16" s="168">
        <v>12.8918</v>
      </c>
      <c r="E16" s="168">
        <v>-19.196899999999999</v>
      </c>
      <c r="F16" s="168">
        <v>-40.210599999999999</v>
      </c>
      <c r="G16" s="168">
        <v>10.2674</v>
      </c>
      <c r="H16" s="169"/>
      <c r="I16" s="168">
        <v>39.973599999999998</v>
      </c>
      <c r="J16" s="168">
        <v>-63.886499999999998</v>
      </c>
      <c r="K16" s="168">
        <v>37.558599999999998</v>
      </c>
      <c r="L16" s="168">
        <v>19.013400000000001</v>
      </c>
      <c r="M16" s="169"/>
      <c r="N16" s="168">
        <v>28.86</v>
      </c>
      <c r="O16" s="168">
        <v>-31.890999999999998</v>
      </c>
      <c r="P16" s="168">
        <v>28.6</v>
      </c>
      <c r="Q16" s="169"/>
      <c r="R16" s="168">
        <v>-28.6</v>
      </c>
      <c r="S16" s="168">
        <v>13.7936</v>
      </c>
      <c r="T16" s="168">
        <v>35.194800000000001</v>
      </c>
      <c r="U16" s="168">
        <v>14.122199999999999</v>
      </c>
      <c r="V16" s="168">
        <v>14.483599999999999</v>
      </c>
      <c r="W16" s="168">
        <v>24.179200000000002</v>
      </c>
      <c r="X16" s="168">
        <v>14.2056</v>
      </c>
      <c r="Y16" s="168">
        <v>6.1443000000000003</v>
      </c>
      <c r="Z16" s="168">
        <v>8.7264999999999997</v>
      </c>
      <c r="AA16" s="169"/>
      <c r="AB16" s="169"/>
      <c r="AC16" s="168">
        <v>-74.12</v>
      </c>
      <c r="AD16" s="169"/>
      <c r="AE16" s="169"/>
      <c r="AF16" s="168">
        <v>-28.86</v>
      </c>
      <c r="AG16" s="169"/>
      <c r="AH16" s="168">
        <v>2.8130000000000002</v>
      </c>
      <c r="AI16" s="168">
        <v>0.13800000000000001</v>
      </c>
      <c r="AJ16" s="168">
        <v>-12.4</v>
      </c>
      <c r="AK16" s="168">
        <v>-12.34</v>
      </c>
      <c r="AL16" s="168">
        <v>-91.64</v>
      </c>
      <c r="AM16" s="168">
        <v>12.49</v>
      </c>
      <c r="AN16" s="168">
        <v>12.52</v>
      </c>
      <c r="AO16" s="168">
        <v>7.0099</v>
      </c>
      <c r="AP16" s="168">
        <v>12.182499999999999</v>
      </c>
      <c r="AQ16" s="168">
        <v>54.218699999999998</v>
      </c>
      <c r="AR16" s="168">
        <v>55.756100000000004</v>
      </c>
      <c r="AS16" s="168">
        <v>31.5273</v>
      </c>
      <c r="AT16" s="168">
        <v>-30.274799999999999</v>
      </c>
      <c r="AU16" s="168">
        <v>-30.734400000000001</v>
      </c>
      <c r="AV16" s="168">
        <v>9.4024999999999999</v>
      </c>
      <c r="AW16" s="168">
        <v>8.6661000000000001</v>
      </c>
      <c r="AX16" s="168">
        <v>60.281700000000001</v>
      </c>
      <c r="AY16" s="168">
        <v>60.9514</v>
      </c>
      <c r="AZ16" s="168">
        <v>-29.457599999999999</v>
      </c>
      <c r="BA16" s="168">
        <v>-31.527699999999999</v>
      </c>
      <c r="BB16" s="168">
        <v>-302.29989999999998</v>
      </c>
      <c r="BC16" s="168">
        <v>-25.658000000000001</v>
      </c>
      <c r="BD16" s="168">
        <v>-7.5</v>
      </c>
      <c r="BE16" s="168">
        <v>-7.4</v>
      </c>
      <c r="BF16" s="168">
        <v>38.966299999999997</v>
      </c>
      <c r="BG16" s="168">
        <v>37.656399999999998</v>
      </c>
      <c r="BH16" s="168">
        <v>-3.1387</v>
      </c>
      <c r="BI16" s="169"/>
      <c r="BJ16" s="168">
        <v>-41.721400000000003</v>
      </c>
      <c r="BK16" s="168">
        <v>3.1892999999999998</v>
      </c>
      <c r="BL16" s="169"/>
      <c r="BM16" s="168">
        <v>0</v>
      </c>
      <c r="BN16" s="168">
        <v>358.07350000000002</v>
      </c>
      <c r="BO16" s="168">
        <v>69.948400000000007</v>
      </c>
      <c r="BP16" s="168">
        <v>69.826300000000003</v>
      </c>
      <c r="BQ16" s="168">
        <v>-290.8723</v>
      </c>
      <c r="BR16" s="168">
        <v>335.88670000000002</v>
      </c>
      <c r="BS16" s="169"/>
      <c r="BT16" s="168">
        <v>-56.341799999999999</v>
      </c>
      <c r="BU16" s="168">
        <v>58.036700000000003</v>
      </c>
      <c r="BV16" s="168">
        <v>70.844800000000006</v>
      </c>
      <c r="BW16" s="168">
        <v>12.56</v>
      </c>
      <c r="BX16" s="168">
        <v>18.41</v>
      </c>
      <c r="BY16" s="168">
        <v>75.709999999999994</v>
      </c>
      <c r="BZ16" s="168">
        <v>0</v>
      </c>
      <c r="CA16" s="168">
        <v>-22.232700000000001</v>
      </c>
      <c r="CB16" s="168">
        <v>-21.8308</v>
      </c>
      <c r="CC16" s="168">
        <v>71.848699999999994</v>
      </c>
      <c r="CD16" s="168">
        <v>71.4983</v>
      </c>
      <c r="CE16" s="168">
        <v>26.5855</v>
      </c>
      <c r="CF16" s="168">
        <v>-66.9773</v>
      </c>
      <c r="CG16" s="168">
        <v>-67.525000000000006</v>
      </c>
      <c r="CH16" s="168">
        <v>-2.3056000000000001</v>
      </c>
      <c r="CI16" s="169"/>
      <c r="CJ16" s="169"/>
      <c r="CK16" s="169"/>
      <c r="CL16" s="168">
        <v>80.2</v>
      </c>
      <c r="CM16" s="168">
        <v>72.099999999999994</v>
      </c>
      <c r="CN16" s="168">
        <v>-11.81</v>
      </c>
      <c r="CO16" s="168">
        <v>60.1143</v>
      </c>
      <c r="CP16" s="168">
        <v>58.303400000000003</v>
      </c>
      <c r="CQ16" s="168">
        <v>58.128999999999998</v>
      </c>
      <c r="CR16" s="168">
        <v>-4.0324999999999998</v>
      </c>
      <c r="CS16" s="168">
        <v>-4.2187000000000001</v>
      </c>
      <c r="CT16" s="168">
        <v>20.688099999999999</v>
      </c>
      <c r="CU16" s="168">
        <v>-54.333500000000001</v>
      </c>
      <c r="CV16" s="168">
        <v>21.253699999999998</v>
      </c>
      <c r="CW16" s="168">
        <v>12.179</v>
      </c>
      <c r="CX16" s="168">
        <v>38.35</v>
      </c>
      <c r="CY16" s="168">
        <v>21.85</v>
      </c>
      <c r="CZ16" s="168">
        <v>54.1479</v>
      </c>
      <c r="DA16" s="168">
        <v>51.127600000000001</v>
      </c>
      <c r="DB16" s="168">
        <v>-24.38</v>
      </c>
      <c r="DC16" s="168">
        <v>-15.448399999999999</v>
      </c>
      <c r="DD16" s="168">
        <v>0</v>
      </c>
      <c r="DE16" s="168">
        <v>0</v>
      </c>
      <c r="DF16" s="168">
        <v>-107.2149</v>
      </c>
      <c r="DG16" s="168">
        <v>-13.6479</v>
      </c>
      <c r="DH16" s="168">
        <v>-15.3134</v>
      </c>
      <c r="DI16" s="169"/>
      <c r="DJ16" s="169"/>
      <c r="DK16" s="168">
        <v>20.898700000000002</v>
      </c>
      <c r="DL16" s="168">
        <v>38.973999999999997</v>
      </c>
      <c r="DM16" s="168">
        <v>60.598999999999997</v>
      </c>
      <c r="DN16" s="169"/>
      <c r="DO16" s="168">
        <v>38.729999999999997</v>
      </c>
      <c r="DP16" s="168">
        <v>-3.49</v>
      </c>
      <c r="DQ16" s="168">
        <v>43.601500000000001</v>
      </c>
      <c r="DR16" s="168">
        <v>104.50839999999999</v>
      </c>
      <c r="DS16" s="168">
        <v>-28.55</v>
      </c>
      <c r="DT16" s="168">
        <v>-28.95</v>
      </c>
      <c r="DU16" s="168">
        <v>89.87</v>
      </c>
      <c r="DV16" s="168">
        <v>52.62</v>
      </c>
      <c r="DW16" s="168">
        <v>107.01819999999999</v>
      </c>
      <c r="DX16" s="168">
        <v>103.1455</v>
      </c>
      <c r="DY16" s="169"/>
      <c r="DZ16" s="168">
        <v>3.9363999999999999</v>
      </c>
      <c r="EA16" s="168">
        <v>189.62569999999999</v>
      </c>
      <c r="EB16" s="168">
        <v>143.52350000000001</v>
      </c>
      <c r="EC16" s="168">
        <v>139.16579999999999</v>
      </c>
      <c r="ED16" s="168">
        <v>141.4573</v>
      </c>
      <c r="EE16" s="168">
        <v>88.762500000000003</v>
      </c>
      <c r="EF16" s="168">
        <v>76.701599999999999</v>
      </c>
      <c r="EG16" s="168">
        <v>-23.154</v>
      </c>
      <c r="EH16" s="168">
        <v>307.15719999999999</v>
      </c>
      <c r="EI16" s="168">
        <v>319.89089999999999</v>
      </c>
      <c r="EJ16" s="169"/>
      <c r="EK16" s="168">
        <v>-30.098800000000001</v>
      </c>
      <c r="EL16" s="168">
        <v>-27.517399999999999</v>
      </c>
      <c r="EM16" s="168">
        <v>0</v>
      </c>
      <c r="EN16" s="168">
        <v>11.696899999999999</v>
      </c>
      <c r="EO16" s="168">
        <v>10.816800000000001</v>
      </c>
      <c r="EP16" s="168">
        <v>161.34</v>
      </c>
      <c r="EQ16" s="168">
        <v>-70.220299999999995</v>
      </c>
      <c r="ER16" s="168">
        <v>-70.208299999999994</v>
      </c>
      <c r="ES16" s="168">
        <v>-44.115900000000003</v>
      </c>
      <c r="ET16" s="168">
        <v>0</v>
      </c>
      <c r="EU16" s="168">
        <v>-15.35</v>
      </c>
      <c r="EV16" s="168">
        <v>100.2</v>
      </c>
      <c r="EW16" s="168">
        <v>13.117900000000001</v>
      </c>
      <c r="EX16" s="168">
        <v>-32.717399999999998</v>
      </c>
      <c r="EY16" s="168">
        <v>-38.476799999999997</v>
      </c>
      <c r="EZ16" s="168">
        <v>-37.8157</v>
      </c>
      <c r="FA16" s="168">
        <v>7.9961000000000002</v>
      </c>
      <c r="FB16" s="168">
        <v>-75.381900000000002</v>
      </c>
      <c r="FC16" s="168">
        <v>38.985399999999998</v>
      </c>
      <c r="FD16" s="168">
        <v>24.0336</v>
      </c>
      <c r="FE16" s="169"/>
      <c r="FF16" s="168">
        <v>24.314900000000002</v>
      </c>
      <c r="FG16" s="168">
        <v>41.897599999999997</v>
      </c>
      <c r="FH16" s="168">
        <v>42.136800000000001</v>
      </c>
      <c r="FI16" s="168">
        <v>41.048099999999998</v>
      </c>
      <c r="FJ16" s="168">
        <v>21.099499999999999</v>
      </c>
      <c r="FK16" s="168">
        <v>21.266999999999999</v>
      </c>
      <c r="FL16" s="168">
        <v>13.228999999999999</v>
      </c>
      <c r="FM16" s="168">
        <v>-3.4689999999999999</v>
      </c>
      <c r="FN16" s="168">
        <v>-2.9685999999999999</v>
      </c>
      <c r="FO16" s="168">
        <v>9.7240000000000002</v>
      </c>
      <c r="FP16" s="168">
        <v>22.0274</v>
      </c>
      <c r="FQ16" s="168">
        <v>-7.7327000000000004</v>
      </c>
      <c r="FR16" s="168">
        <v>-10.57</v>
      </c>
      <c r="FS16" s="168">
        <v>13.780099999999999</v>
      </c>
      <c r="FT16" s="168">
        <v>0.68020000000000003</v>
      </c>
      <c r="FU16" s="168">
        <v>-8.75</v>
      </c>
      <c r="FV16" s="168">
        <v>15.33</v>
      </c>
      <c r="FW16" s="168">
        <v>0</v>
      </c>
      <c r="FX16" s="169"/>
      <c r="FY16" s="168">
        <v>-12.247</v>
      </c>
      <c r="FZ16" s="168">
        <v>4.1500000000000004</v>
      </c>
      <c r="GA16" s="169"/>
      <c r="GB16" s="168">
        <v>29.96</v>
      </c>
      <c r="GC16" s="168">
        <v>-21.2271</v>
      </c>
      <c r="GD16" s="168">
        <v>-9.8400999999999996</v>
      </c>
      <c r="GE16" s="168">
        <v>14.97</v>
      </c>
      <c r="GF16" s="168">
        <v>61.741599999999998</v>
      </c>
      <c r="GG16" s="168">
        <v>15.2</v>
      </c>
      <c r="GH16" s="168">
        <v>-8.484</v>
      </c>
      <c r="GI16" s="168">
        <v>0.75349999999999995</v>
      </c>
      <c r="GJ16" s="169"/>
      <c r="GK16" s="168">
        <v>1.3924000000000001</v>
      </c>
      <c r="GL16" s="169"/>
      <c r="GM16" s="169"/>
      <c r="GN16" s="168">
        <v>-14.171200000000001</v>
      </c>
      <c r="GO16" s="168">
        <v>-15.0922</v>
      </c>
      <c r="GP16" s="168">
        <v>18.956299999999999</v>
      </c>
      <c r="GQ16" s="168">
        <v>15.7805</v>
      </c>
      <c r="GR16" s="168">
        <v>55.046500000000002</v>
      </c>
      <c r="GS16" s="168">
        <v>56.735399999999998</v>
      </c>
      <c r="GT16" s="168">
        <v>-81.609800000000007</v>
      </c>
      <c r="GU16" s="168">
        <v>-15.4001</v>
      </c>
      <c r="GV16" s="168">
        <v>24.4664</v>
      </c>
      <c r="GW16" s="168">
        <v>-31.950299999999999</v>
      </c>
      <c r="GX16" s="168">
        <v>10.8513</v>
      </c>
      <c r="GY16" s="168">
        <v>4.1603000000000003</v>
      </c>
      <c r="GZ16" s="168">
        <v>3.9657</v>
      </c>
      <c r="HA16" s="168">
        <v>13.0587</v>
      </c>
      <c r="HB16" s="168">
        <v>140.7842</v>
      </c>
      <c r="HC16" s="168">
        <v>140.1985</v>
      </c>
      <c r="HD16" s="168">
        <v>193.2</v>
      </c>
      <c r="HE16" s="168">
        <v>-193.13489999999999</v>
      </c>
      <c r="HF16" s="168">
        <v>-484.84059999999999</v>
      </c>
      <c r="HG16" s="168">
        <v>483.98250000000002</v>
      </c>
      <c r="HH16" s="168">
        <v>503.44970000000001</v>
      </c>
      <c r="HI16" s="168">
        <v>-135.02869999999999</v>
      </c>
      <c r="HJ16" s="168">
        <v>-134.51009999999999</v>
      </c>
      <c r="HK16" s="168">
        <v>-63.955599999999997</v>
      </c>
      <c r="HL16" s="168">
        <v>-63.886000000000003</v>
      </c>
      <c r="HM16" s="168">
        <v>73.073700000000002</v>
      </c>
      <c r="HN16" s="168">
        <v>74.289500000000004</v>
      </c>
      <c r="HO16" s="169"/>
      <c r="HP16" s="168">
        <v>-106.9486</v>
      </c>
      <c r="HQ16" s="168">
        <v>25.81</v>
      </c>
      <c r="HR16" s="168">
        <v>25.81</v>
      </c>
      <c r="HS16" s="168">
        <v>-51.886099999999999</v>
      </c>
      <c r="HT16" s="168">
        <v>-53.023699999999998</v>
      </c>
      <c r="HU16" s="168">
        <v>136.02000000000001</v>
      </c>
      <c r="HV16" s="168">
        <v>135.07</v>
      </c>
      <c r="HW16" s="168">
        <v>6.2</v>
      </c>
      <c r="HX16" s="168">
        <v>7.3</v>
      </c>
      <c r="HY16" s="168">
        <v>21.720500000000001</v>
      </c>
      <c r="HZ16" s="168">
        <v>27.04</v>
      </c>
      <c r="IA16" s="168">
        <v>-337.25369999999998</v>
      </c>
      <c r="IB16" s="168">
        <v>98.526200000000003</v>
      </c>
      <c r="IC16" s="168">
        <v>98.221900000000005</v>
      </c>
      <c r="ID16" s="169"/>
      <c r="IE16" s="168">
        <v>-58.3</v>
      </c>
      <c r="IF16" s="168">
        <v>-24.1</v>
      </c>
      <c r="IG16" s="168">
        <v>-24.1</v>
      </c>
      <c r="IH16" s="169"/>
      <c r="II16" s="168">
        <v>1.5611999999999999</v>
      </c>
      <c r="IJ16" s="168">
        <v>-493.27249999999998</v>
      </c>
      <c r="IK16" s="168">
        <v>-274.21100000000001</v>
      </c>
      <c r="IL16" s="168">
        <v>436.31990000000002</v>
      </c>
      <c r="IM16" s="168">
        <v>346.87790000000001</v>
      </c>
      <c r="IN16" s="168">
        <v>3.2505999999999999</v>
      </c>
      <c r="IO16" s="168">
        <v>-334.5874</v>
      </c>
      <c r="IP16" s="168">
        <v>336.49360000000001</v>
      </c>
      <c r="IQ16" s="168">
        <v>-166.24289999999999</v>
      </c>
      <c r="IR16" s="168">
        <v>-195.19229999999999</v>
      </c>
      <c r="IS16" s="168">
        <v>-335.53570000000002</v>
      </c>
      <c r="IT16" s="168">
        <v>83.040300000000002</v>
      </c>
      <c r="IU16" s="168">
        <v>83.756699999999995</v>
      </c>
      <c r="IV16" s="168">
        <v>162.6771</v>
      </c>
      <c r="IW16" s="168">
        <v>-420.9597</v>
      </c>
      <c r="IX16" s="168">
        <v>199.5104</v>
      </c>
      <c r="IY16" s="168">
        <v>-226.41059999999999</v>
      </c>
      <c r="IZ16" s="168">
        <v>227.15010000000001</v>
      </c>
      <c r="JA16" s="168">
        <v>-9.7545999999999999</v>
      </c>
      <c r="JB16" s="169"/>
      <c r="JC16" s="168">
        <v>3.12</v>
      </c>
      <c r="JD16" s="169"/>
      <c r="JE16" s="169"/>
      <c r="JF16" s="168">
        <v>-3.36</v>
      </c>
      <c r="JG16" s="168">
        <v>-16.64</v>
      </c>
      <c r="JH16" s="169"/>
      <c r="JI16" s="168">
        <v>16.994</v>
      </c>
      <c r="JJ16" s="168">
        <v>-23.701799999999999</v>
      </c>
      <c r="JK16" s="168">
        <v>-43.2425</v>
      </c>
      <c r="JL16" s="168">
        <v>21</v>
      </c>
      <c r="JM16" s="168">
        <v>50.972999999999999</v>
      </c>
      <c r="JN16" s="168">
        <v>51.420999999999999</v>
      </c>
      <c r="JO16" s="169"/>
      <c r="JP16" s="169"/>
      <c r="JQ16" s="168">
        <v>47.962200000000003</v>
      </c>
      <c r="JR16" s="168">
        <v>48.657499999999999</v>
      </c>
      <c r="JS16" s="168">
        <v>48.795699999999997</v>
      </c>
      <c r="JT16" s="169"/>
      <c r="JU16" s="168">
        <v>58.4</v>
      </c>
      <c r="JV16" s="168">
        <v>23.459199999999999</v>
      </c>
      <c r="JW16" s="168">
        <v>5.44</v>
      </c>
      <c r="JX16" s="169"/>
      <c r="JY16" s="168">
        <v>-35.7742</v>
      </c>
      <c r="JZ16" s="168">
        <v>64.867800000000003</v>
      </c>
      <c r="KA16" s="168">
        <v>65.0107</v>
      </c>
      <c r="KB16" s="168">
        <v>-34.308300000000003</v>
      </c>
      <c r="KC16" s="168">
        <v>-63.466700000000003</v>
      </c>
      <c r="KD16" s="168">
        <v>63.639200000000002</v>
      </c>
      <c r="KE16" s="169"/>
      <c r="KF16" s="168">
        <v>-58.4</v>
      </c>
      <c r="KG16" s="168">
        <v>59.2</v>
      </c>
      <c r="KH16" s="168">
        <v>26.060300000000002</v>
      </c>
      <c r="KI16" s="168">
        <v>126.0479</v>
      </c>
    </row>
    <row r="17" spans="1:295" ht="18" customHeight="1" x14ac:dyDescent="0.35">
      <c r="A17" s="160" t="s">
        <v>49</v>
      </c>
      <c r="B17" s="160" t="s">
        <v>757</v>
      </c>
      <c r="C17" s="161">
        <v>0</v>
      </c>
      <c r="D17" s="163"/>
      <c r="E17" s="163"/>
      <c r="F17" s="162">
        <v>-40.057699999999997</v>
      </c>
      <c r="G17" s="162">
        <v>12.5497</v>
      </c>
      <c r="H17" s="163"/>
      <c r="I17" s="162">
        <v>39.756399999999999</v>
      </c>
      <c r="J17" s="162">
        <v>-63.691899999999997</v>
      </c>
      <c r="K17" s="162">
        <v>38.737699999999997</v>
      </c>
      <c r="L17" s="162">
        <v>19.673400000000001</v>
      </c>
      <c r="M17" s="163"/>
      <c r="N17" s="162">
        <v>28.86</v>
      </c>
      <c r="O17" s="162">
        <v>-32.284999999999997</v>
      </c>
      <c r="P17" s="162">
        <v>28.6</v>
      </c>
      <c r="Q17" s="162">
        <v>13.247999999999999</v>
      </c>
      <c r="R17" s="162">
        <v>-28.6</v>
      </c>
      <c r="S17" s="162">
        <v>14.0167</v>
      </c>
      <c r="T17" s="162">
        <v>34.901600000000002</v>
      </c>
      <c r="U17" s="162">
        <v>14.5274</v>
      </c>
      <c r="V17" s="162">
        <v>14.5063</v>
      </c>
      <c r="W17" s="162">
        <v>24.611899999999999</v>
      </c>
      <c r="X17" s="162">
        <v>14.010199999999999</v>
      </c>
      <c r="Y17" s="162">
        <v>5.5216000000000003</v>
      </c>
      <c r="Z17" s="162">
        <v>8.2678999999999991</v>
      </c>
      <c r="AA17" s="163"/>
      <c r="AB17" s="163"/>
      <c r="AC17" s="162">
        <v>-74.209999999999994</v>
      </c>
      <c r="AD17" s="163"/>
      <c r="AE17" s="163"/>
      <c r="AF17" s="162">
        <v>-28.86</v>
      </c>
      <c r="AG17" s="163"/>
      <c r="AH17" s="162">
        <v>3.5329999999999999</v>
      </c>
      <c r="AI17" s="162">
        <v>0.14799999999999999</v>
      </c>
      <c r="AJ17" s="162">
        <v>-13.59</v>
      </c>
      <c r="AK17" s="162">
        <v>-13.63</v>
      </c>
      <c r="AL17" s="162">
        <v>-92.38</v>
      </c>
      <c r="AM17" s="162">
        <v>13.85</v>
      </c>
      <c r="AN17" s="162">
        <v>13.9</v>
      </c>
      <c r="AO17" s="162">
        <v>8.4566999999999997</v>
      </c>
      <c r="AP17" s="162">
        <v>11.816700000000001</v>
      </c>
      <c r="AQ17" s="162">
        <v>54.705500000000001</v>
      </c>
      <c r="AR17" s="162">
        <v>56.692999999999998</v>
      </c>
      <c r="AS17" s="162">
        <v>30.815899999999999</v>
      </c>
      <c r="AT17" s="162">
        <v>-30.944600000000001</v>
      </c>
      <c r="AU17" s="162">
        <v>-31.9222</v>
      </c>
      <c r="AV17" s="162">
        <v>9.5434999999999999</v>
      </c>
      <c r="AW17" s="162">
        <v>9.6110000000000007</v>
      </c>
      <c r="AX17" s="162">
        <v>60.9514</v>
      </c>
      <c r="AY17" s="162">
        <v>61.889200000000002</v>
      </c>
      <c r="AZ17" s="162">
        <v>-28.1995</v>
      </c>
      <c r="BA17" s="162">
        <v>-29.687100000000001</v>
      </c>
      <c r="BB17" s="162">
        <v>-303.11959999999999</v>
      </c>
      <c r="BC17" s="162">
        <v>-27.3611</v>
      </c>
      <c r="BD17" s="162">
        <v>-7.1</v>
      </c>
      <c r="BE17" s="162">
        <v>-7.1</v>
      </c>
      <c r="BF17" s="162">
        <v>39.658700000000003</v>
      </c>
      <c r="BG17" s="162">
        <v>38.300199999999997</v>
      </c>
      <c r="BH17" s="162">
        <v>-3.1688000000000001</v>
      </c>
      <c r="BI17" s="163"/>
      <c r="BJ17" s="162">
        <v>-43.243200000000002</v>
      </c>
      <c r="BK17" s="162">
        <v>3.3149000000000002</v>
      </c>
      <c r="BL17" s="163"/>
      <c r="BM17" s="162">
        <v>1.3179000000000001</v>
      </c>
      <c r="BN17" s="162">
        <v>361.06439999999998</v>
      </c>
      <c r="BO17" s="162">
        <v>68.666600000000003</v>
      </c>
      <c r="BP17" s="162">
        <v>68.849699999999999</v>
      </c>
      <c r="BQ17" s="162">
        <v>-287.42520000000002</v>
      </c>
      <c r="BR17" s="162">
        <v>341.76650000000001</v>
      </c>
      <c r="BS17" s="163"/>
      <c r="BT17" s="162">
        <v>-57.512799999999999</v>
      </c>
      <c r="BU17" s="162">
        <v>58.853999999999999</v>
      </c>
      <c r="BV17" s="162">
        <v>73.908600000000007</v>
      </c>
      <c r="BW17" s="162">
        <v>13.07</v>
      </c>
      <c r="BX17" s="162">
        <v>18.86</v>
      </c>
      <c r="BY17" s="162">
        <v>76.69</v>
      </c>
      <c r="BZ17" s="163"/>
      <c r="CA17" s="162">
        <v>-23.840199999999999</v>
      </c>
      <c r="CB17" s="162">
        <v>-25.447700000000001</v>
      </c>
      <c r="CC17" s="162">
        <v>74.785600000000002</v>
      </c>
      <c r="CD17" s="162">
        <v>75.447299999999998</v>
      </c>
      <c r="CE17" s="162">
        <v>28.093900000000001</v>
      </c>
      <c r="CF17" s="162">
        <v>-63.2256</v>
      </c>
      <c r="CG17" s="162">
        <v>-63.441899999999997</v>
      </c>
      <c r="CH17" s="162">
        <v>-1.5237000000000001</v>
      </c>
      <c r="CI17" s="163"/>
      <c r="CJ17" s="163"/>
      <c r="CK17" s="163"/>
      <c r="CL17" s="162">
        <v>79.400000000000006</v>
      </c>
      <c r="CM17" s="162">
        <v>72.3</v>
      </c>
      <c r="CN17" s="162">
        <v>-11.88</v>
      </c>
      <c r="CO17" s="162">
        <v>61.726300000000002</v>
      </c>
      <c r="CP17" s="162">
        <v>60.904600000000002</v>
      </c>
      <c r="CQ17" s="162">
        <v>59.903700000000001</v>
      </c>
      <c r="CR17" s="162">
        <v>0.41289999999999999</v>
      </c>
      <c r="CS17" s="162">
        <v>0.3579</v>
      </c>
      <c r="CT17" s="162">
        <v>20.640799999999999</v>
      </c>
      <c r="CU17" s="162">
        <v>-59.442500000000003</v>
      </c>
      <c r="CV17" s="162">
        <v>22.011700000000001</v>
      </c>
      <c r="CW17" s="162">
        <v>11.9084</v>
      </c>
      <c r="CX17" s="162">
        <v>39.21</v>
      </c>
      <c r="CY17" s="162">
        <v>22.42</v>
      </c>
      <c r="CZ17" s="162">
        <v>53.679200000000002</v>
      </c>
      <c r="DA17" s="162">
        <v>50.981099999999998</v>
      </c>
      <c r="DB17" s="162">
        <v>-24.41</v>
      </c>
      <c r="DC17" s="162">
        <v>-3.3492000000000002</v>
      </c>
      <c r="DD17" s="162">
        <v>0</v>
      </c>
      <c r="DE17" s="162">
        <v>0</v>
      </c>
      <c r="DF17" s="162">
        <v>-94.521600000000007</v>
      </c>
      <c r="DG17" s="162">
        <v>-13.033300000000001</v>
      </c>
      <c r="DH17" s="162">
        <v>-15.302300000000001</v>
      </c>
      <c r="DI17" s="162">
        <v>-72</v>
      </c>
      <c r="DJ17" s="162">
        <v>-70.8</v>
      </c>
      <c r="DK17" s="162">
        <v>21.689800000000002</v>
      </c>
      <c r="DL17" s="162">
        <v>38.973999999999997</v>
      </c>
      <c r="DM17" s="162">
        <v>60.598999999999997</v>
      </c>
      <c r="DN17" s="163"/>
      <c r="DO17" s="162">
        <v>38.840000000000003</v>
      </c>
      <c r="DP17" s="162">
        <v>-2.57</v>
      </c>
      <c r="DQ17" s="162">
        <v>44.515999999999998</v>
      </c>
      <c r="DR17" s="162">
        <v>93.322800000000001</v>
      </c>
      <c r="DS17" s="162">
        <v>-29.01</v>
      </c>
      <c r="DT17" s="162">
        <v>-29.13</v>
      </c>
      <c r="DU17" s="162">
        <v>92.48</v>
      </c>
      <c r="DV17" s="162">
        <v>53.36</v>
      </c>
      <c r="DW17" s="162">
        <v>94.363600000000005</v>
      </c>
      <c r="DX17" s="162">
        <v>92.472700000000003</v>
      </c>
      <c r="DY17" s="163"/>
      <c r="DZ17" s="162">
        <v>-1.5364</v>
      </c>
      <c r="EA17" s="162">
        <v>181.06190000000001</v>
      </c>
      <c r="EB17" s="162">
        <v>136.4648</v>
      </c>
      <c r="EC17" s="162">
        <v>131.79169999999999</v>
      </c>
      <c r="ED17" s="162">
        <v>133.12389999999999</v>
      </c>
      <c r="EE17" s="162">
        <v>73.410799999999995</v>
      </c>
      <c r="EF17" s="162">
        <v>63.108400000000003</v>
      </c>
      <c r="EG17" s="162">
        <v>-24.02</v>
      </c>
      <c r="EH17" s="162">
        <v>302.37560000000002</v>
      </c>
      <c r="EI17" s="162">
        <v>296.99119999999999</v>
      </c>
      <c r="EJ17" s="163"/>
      <c r="EK17" s="162">
        <v>-30.5472</v>
      </c>
      <c r="EL17" s="162">
        <v>-28.8126</v>
      </c>
      <c r="EM17" s="162">
        <v>11.1279</v>
      </c>
      <c r="EN17" s="162">
        <v>2.8834</v>
      </c>
      <c r="EO17" s="162">
        <v>5.3596000000000004</v>
      </c>
      <c r="EP17" s="162">
        <v>118.32</v>
      </c>
      <c r="EQ17" s="162">
        <v>-65.308499999999995</v>
      </c>
      <c r="ER17" s="162">
        <v>-66.237300000000005</v>
      </c>
      <c r="ES17" s="162">
        <v>-26.3217</v>
      </c>
      <c r="ET17" s="162">
        <v>0</v>
      </c>
      <c r="EU17" s="162">
        <v>-14.73</v>
      </c>
      <c r="EV17" s="162">
        <v>75</v>
      </c>
      <c r="EW17" s="162">
        <v>13.617900000000001</v>
      </c>
      <c r="EX17" s="162">
        <v>-54.5274</v>
      </c>
      <c r="EY17" s="162">
        <v>-41.693300000000001</v>
      </c>
      <c r="EZ17" s="162">
        <v>-40.685099999999998</v>
      </c>
      <c r="FA17" s="162">
        <v>12.7751</v>
      </c>
      <c r="FB17" s="162">
        <v>-61.495800000000003</v>
      </c>
      <c r="FC17" s="162">
        <v>23.807300000000001</v>
      </c>
      <c r="FD17" s="162">
        <v>24.1861</v>
      </c>
      <c r="FE17" s="163"/>
      <c r="FF17" s="162">
        <v>23.9819</v>
      </c>
      <c r="FG17" s="162">
        <v>42.243699999999997</v>
      </c>
      <c r="FH17" s="162">
        <v>41.4709</v>
      </c>
      <c r="FI17" s="162">
        <v>41.476500000000001</v>
      </c>
      <c r="FJ17" s="162">
        <v>22.271699999999999</v>
      </c>
      <c r="FK17" s="162">
        <v>22.941500000000001</v>
      </c>
      <c r="FL17" s="162">
        <v>12.056900000000001</v>
      </c>
      <c r="FM17" s="162">
        <v>3.1515</v>
      </c>
      <c r="FN17" s="162">
        <v>3.4912999999999998</v>
      </c>
      <c r="FO17" s="162">
        <v>8.8329000000000004</v>
      </c>
      <c r="FP17" s="162">
        <v>21.4405</v>
      </c>
      <c r="FQ17" s="162">
        <v>-10.845499999999999</v>
      </c>
      <c r="FR17" s="162">
        <v>-8.84</v>
      </c>
      <c r="FS17" s="162">
        <v>14.0633</v>
      </c>
      <c r="FT17" s="162">
        <v>0.68149999999999999</v>
      </c>
      <c r="FU17" s="162">
        <v>-8.92</v>
      </c>
      <c r="FV17" s="162">
        <v>13.69</v>
      </c>
      <c r="FW17" s="162">
        <v>-11.071400000000001</v>
      </c>
      <c r="FX17" s="163"/>
      <c r="FY17" s="162">
        <v>-12.099</v>
      </c>
      <c r="FZ17" s="162">
        <v>3.996</v>
      </c>
      <c r="GA17" s="163"/>
      <c r="GB17" s="162">
        <v>30.19</v>
      </c>
      <c r="GC17" s="162">
        <v>-21.6633</v>
      </c>
      <c r="GD17" s="162">
        <v>-8.2553999999999998</v>
      </c>
      <c r="GE17" s="163"/>
      <c r="GF17" s="162">
        <v>63.527799999999999</v>
      </c>
      <c r="GG17" s="162">
        <v>12.3</v>
      </c>
      <c r="GH17" s="162">
        <v>-8.4489999999999998</v>
      </c>
      <c r="GI17" s="162">
        <v>0.75419999999999998</v>
      </c>
      <c r="GJ17" s="162">
        <v>0</v>
      </c>
      <c r="GK17" s="162">
        <v>1.3863000000000001</v>
      </c>
      <c r="GL17" s="163"/>
      <c r="GM17" s="163"/>
      <c r="GN17" s="162">
        <v>-13.188599999999999</v>
      </c>
      <c r="GO17" s="162">
        <v>-15.758100000000001</v>
      </c>
      <c r="GP17" s="162">
        <v>18.480699999999999</v>
      </c>
      <c r="GQ17" s="162">
        <v>16.425000000000001</v>
      </c>
      <c r="GR17" s="162">
        <v>57.680900000000001</v>
      </c>
      <c r="GS17" s="162">
        <v>58.200600000000001</v>
      </c>
      <c r="GT17" s="162">
        <v>-83.929400000000001</v>
      </c>
      <c r="GU17" s="162">
        <v>-15.543900000000001</v>
      </c>
      <c r="GV17" s="162">
        <v>25.171800000000001</v>
      </c>
      <c r="GW17" s="162">
        <v>-32.611600000000003</v>
      </c>
      <c r="GX17" s="162">
        <v>11.081899999999999</v>
      </c>
      <c r="GY17" s="162">
        <v>4.4142000000000001</v>
      </c>
      <c r="GZ17" s="162">
        <v>4.1661000000000001</v>
      </c>
      <c r="HA17" s="162">
        <v>13</v>
      </c>
      <c r="HB17" s="162">
        <v>140.19919999999999</v>
      </c>
      <c r="HC17" s="162">
        <v>140.20519999999999</v>
      </c>
      <c r="HD17" s="162">
        <v>195.3</v>
      </c>
      <c r="HE17" s="162">
        <v>-195.0993</v>
      </c>
      <c r="HF17" s="162">
        <v>-487.97930000000002</v>
      </c>
      <c r="HG17" s="162">
        <v>488.59339999999997</v>
      </c>
      <c r="HH17" s="162">
        <v>493.02530000000002</v>
      </c>
      <c r="HI17" s="162">
        <v>-133.32749999999999</v>
      </c>
      <c r="HJ17" s="162">
        <v>-135.0564</v>
      </c>
      <c r="HK17" s="162">
        <v>-68.060400000000001</v>
      </c>
      <c r="HL17" s="162">
        <v>-67.953299999999999</v>
      </c>
      <c r="HM17" s="162">
        <v>80.177700000000002</v>
      </c>
      <c r="HN17" s="162">
        <v>78.570400000000006</v>
      </c>
      <c r="HO17" s="162">
        <v>-108.63420000000001</v>
      </c>
      <c r="HP17" s="163"/>
      <c r="HQ17" s="162">
        <v>25.03</v>
      </c>
      <c r="HR17" s="162">
        <v>24.271899999999999</v>
      </c>
      <c r="HS17" s="162">
        <v>-52.736499999999999</v>
      </c>
      <c r="HT17" s="162">
        <v>-52.923999999999999</v>
      </c>
      <c r="HU17" s="162">
        <v>136</v>
      </c>
      <c r="HV17" s="162">
        <v>135.1</v>
      </c>
      <c r="HW17" s="162">
        <v>5.5</v>
      </c>
      <c r="HX17" s="162">
        <v>5.5</v>
      </c>
      <c r="HY17" s="162">
        <v>22.028099999999998</v>
      </c>
      <c r="HZ17" s="162">
        <v>28.88</v>
      </c>
      <c r="IA17" s="162">
        <v>-341.15960000000001</v>
      </c>
      <c r="IB17" s="162">
        <v>103.2783</v>
      </c>
      <c r="IC17" s="162">
        <v>103.1011</v>
      </c>
      <c r="ID17" s="162">
        <v>13.9</v>
      </c>
      <c r="IE17" s="162">
        <v>-58.3</v>
      </c>
      <c r="IF17" s="162">
        <v>-25</v>
      </c>
      <c r="IG17" s="162">
        <v>-24.2</v>
      </c>
      <c r="IH17" s="162">
        <v>1.8889</v>
      </c>
      <c r="II17" s="162">
        <v>1.6539999999999999</v>
      </c>
      <c r="IJ17" s="162">
        <v>-483.54680000000002</v>
      </c>
      <c r="IK17" s="162">
        <v>-255.9777</v>
      </c>
      <c r="IL17" s="162">
        <v>446.0994</v>
      </c>
      <c r="IM17" s="162">
        <v>354.2158</v>
      </c>
      <c r="IN17" s="162">
        <v>24.142499999999998</v>
      </c>
      <c r="IO17" s="162">
        <v>-346.19850000000002</v>
      </c>
      <c r="IP17" s="162">
        <v>342.71129999999999</v>
      </c>
      <c r="IQ17" s="162">
        <v>-165.35599999999999</v>
      </c>
      <c r="IR17" s="162">
        <v>-201.06370000000001</v>
      </c>
      <c r="IS17" s="162">
        <v>-341.45429999999999</v>
      </c>
      <c r="IT17" s="162">
        <v>83.505899999999997</v>
      </c>
      <c r="IU17" s="162">
        <v>81.793599999999998</v>
      </c>
      <c r="IV17" s="162">
        <v>173.11080000000001</v>
      </c>
      <c r="IW17" s="162">
        <v>-427.35789999999997</v>
      </c>
      <c r="IX17" s="162">
        <v>200.5256</v>
      </c>
      <c r="IY17" s="162">
        <v>-225.9136</v>
      </c>
      <c r="IZ17" s="162">
        <v>229.87979999999999</v>
      </c>
      <c r="JA17" s="162">
        <v>-10.4413</v>
      </c>
      <c r="JB17" s="163"/>
      <c r="JC17" s="162">
        <v>2.4</v>
      </c>
      <c r="JD17" s="162">
        <v>7.1950000000000003</v>
      </c>
      <c r="JE17" s="162">
        <v>7.218</v>
      </c>
      <c r="JF17" s="162">
        <v>-3.28</v>
      </c>
      <c r="JG17" s="162">
        <v>-17.2</v>
      </c>
      <c r="JH17" s="163"/>
      <c r="JI17" s="162">
        <v>18.138400000000001</v>
      </c>
      <c r="JJ17" s="162">
        <v>-24.257300000000001</v>
      </c>
      <c r="JK17" s="162">
        <v>-43.770499999999998</v>
      </c>
      <c r="JL17" s="162">
        <v>19.899999999999999</v>
      </c>
      <c r="JM17" s="162">
        <v>47.213999999999999</v>
      </c>
      <c r="JN17" s="162">
        <v>47.518000000000001</v>
      </c>
      <c r="JO17" s="163"/>
      <c r="JP17" s="163"/>
      <c r="JQ17" s="162">
        <v>51.793300000000002</v>
      </c>
      <c r="JR17" s="162">
        <v>50.879100000000001</v>
      </c>
      <c r="JS17" s="162">
        <v>51.174599999999998</v>
      </c>
      <c r="JT17" s="163"/>
      <c r="JU17" s="162">
        <v>60.1</v>
      </c>
      <c r="JV17" s="162">
        <v>22.994</v>
      </c>
      <c r="JW17" s="162">
        <v>5.53</v>
      </c>
      <c r="JX17" s="163"/>
      <c r="JY17" s="162">
        <v>-41.750900000000001</v>
      </c>
      <c r="JZ17" s="162">
        <v>67.867500000000007</v>
      </c>
      <c r="KA17" s="162">
        <v>68.484800000000007</v>
      </c>
      <c r="KB17" s="162">
        <v>-39.926299999999998</v>
      </c>
      <c r="KC17" s="162">
        <v>-66.632199999999997</v>
      </c>
      <c r="KD17" s="162">
        <v>66.745400000000004</v>
      </c>
      <c r="KE17" s="163"/>
      <c r="KF17" s="162">
        <v>-60.9</v>
      </c>
      <c r="KG17" s="162">
        <v>60.9</v>
      </c>
      <c r="KH17" s="162">
        <v>5.0057999999999998</v>
      </c>
      <c r="KI17" s="162">
        <v>143.99199999999999</v>
      </c>
    </row>
    <row r="18" spans="1:295" ht="18" customHeight="1" x14ac:dyDescent="0.35">
      <c r="A18" s="160" t="s">
        <v>49</v>
      </c>
      <c r="B18" s="160" t="s">
        <v>758</v>
      </c>
      <c r="C18" s="164">
        <v>0</v>
      </c>
      <c r="D18" s="165">
        <v>13.1218</v>
      </c>
      <c r="E18" s="165">
        <v>-19.599499999999999</v>
      </c>
      <c r="F18" s="165">
        <v>-40.194000000000003</v>
      </c>
      <c r="G18" s="165">
        <v>12.169499999999999</v>
      </c>
      <c r="H18" s="166"/>
      <c r="I18" s="165">
        <v>41.123199999999997</v>
      </c>
      <c r="J18" s="165">
        <v>-67.697800000000001</v>
      </c>
      <c r="K18" s="165">
        <v>39.268999999999998</v>
      </c>
      <c r="L18" s="165">
        <v>20.083400000000001</v>
      </c>
      <c r="M18" s="166"/>
      <c r="N18" s="165">
        <v>26.64</v>
      </c>
      <c r="O18" s="165">
        <v>-33.36</v>
      </c>
      <c r="P18" s="165">
        <v>30.8</v>
      </c>
      <c r="Q18" s="165">
        <v>14.076000000000001</v>
      </c>
      <c r="R18" s="165">
        <v>-30.8</v>
      </c>
      <c r="S18" s="165">
        <v>14.105499999999999</v>
      </c>
      <c r="T18" s="165">
        <v>36.180599999999998</v>
      </c>
      <c r="U18" s="165">
        <v>15.0022</v>
      </c>
      <c r="V18" s="165">
        <v>15.207800000000001</v>
      </c>
      <c r="W18" s="165">
        <v>25.444299999999998</v>
      </c>
      <c r="X18" s="165">
        <v>14.918100000000001</v>
      </c>
      <c r="Y18" s="165">
        <v>5.8937999999999997</v>
      </c>
      <c r="Z18" s="165">
        <v>8.3012999999999995</v>
      </c>
      <c r="AA18" s="166"/>
      <c r="AB18" s="166"/>
      <c r="AC18" s="165">
        <v>-76.77</v>
      </c>
      <c r="AD18" s="166"/>
      <c r="AE18" s="166"/>
      <c r="AF18" s="165">
        <v>-28.86</v>
      </c>
      <c r="AG18" s="165">
        <v>33</v>
      </c>
      <c r="AH18" s="165">
        <v>4.2549999999999999</v>
      </c>
      <c r="AI18" s="165">
        <v>0.153</v>
      </c>
      <c r="AJ18" s="165">
        <v>-14.7</v>
      </c>
      <c r="AK18" s="165">
        <v>-14.89</v>
      </c>
      <c r="AL18" s="165">
        <v>-91.15</v>
      </c>
      <c r="AM18" s="165">
        <v>14.9</v>
      </c>
      <c r="AN18" s="165">
        <v>15.09</v>
      </c>
      <c r="AO18" s="165">
        <v>7.3090999999999999</v>
      </c>
      <c r="AP18" s="165">
        <v>12.0327</v>
      </c>
      <c r="AQ18" s="165">
        <v>54.802900000000001</v>
      </c>
      <c r="AR18" s="165">
        <v>57.0319</v>
      </c>
      <c r="AS18" s="165">
        <v>33.363700000000001</v>
      </c>
      <c r="AT18" s="165">
        <v>-32.284199999999998</v>
      </c>
      <c r="AU18" s="165">
        <v>-32.0227</v>
      </c>
      <c r="AV18" s="165">
        <v>8.8056999999999999</v>
      </c>
      <c r="AW18" s="165">
        <v>8.5038</v>
      </c>
      <c r="AX18" s="165">
        <v>62.290999999999997</v>
      </c>
      <c r="AY18" s="165">
        <v>63.496699999999997</v>
      </c>
      <c r="AZ18" s="165">
        <v>-28.054099999999998</v>
      </c>
      <c r="BA18" s="165">
        <v>-29.068300000000001</v>
      </c>
      <c r="BB18" s="165">
        <v>-319.27390000000003</v>
      </c>
      <c r="BC18" s="165">
        <v>-27.8626</v>
      </c>
      <c r="BD18" s="165">
        <v>-6.3</v>
      </c>
      <c r="BE18" s="165">
        <v>-6.3</v>
      </c>
      <c r="BF18" s="165">
        <v>40.157400000000003</v>
      </c>
      <c r="BG18" s="165">
        <v>39.455199999999998</v>
      </c>
      <c r="BH18" s="165">
        <v>-3.5514999999999999</v>
      </c>
      <c r="BI18" s="166"/>
      <c r="BJ18" s="165">
        <v>-43.9392</v>
      </c>
      <c r="BK18" s="165">
        <v>3.4826999999999999</v>
      </c>
      <c r="BL18" s="166"/>
      <c r="BM18" s="165">
        <v>2.306</v>
      </c>
      <c r="BN18" s="165">
        <v>376.78140000000002</v>
      </c>
      <c r="BO18" s="165">
        <v>68.697100000000006</v>
      </c>
      <c r="BP18" s="165">
        <v>68.3309</v>
      </c>
      <c r="BQ18" s="165">
        <v>-300.72559999999999</v>
      </c>
      <c r="BR18" s="165">
        <v>352.28579999999999</v>
      </c>
      <c r="BS18" s="166"/>
      <c r="BT18" s="165">
        <v>-52.283200000000001</v>
      </c>
      <c r="BU18" s="165">
        <v>54.009</v>
      </c>
      <c r="BV18" s="165">
        <v>74.966399999999993</v>
      </c>
      <c r="BW18" s="165">
        <v>13.39</v>
      </c>
      <c r="BX18" s="165">
        <v>19.98</v>
      </c>
      <c r="BY18" s="165">
        <v>79.44</v>
      </c>
      <c r="BZ18" s="166"/>
      <c r="CA18" s="165">
        <v>-23.706199999999999</v>
      </c>
      <c r="CB18" s="165">
        <v>-22.634599999999999</v>
      </c>
      <c r="CC18" s="165">
        <v>72.66</v>
      </c>
      <c r="CD18" s="165">
        <v>72.755799999999994</v>
      </c>
      <c r="CE18" s="165">
        <v>27.2331</v>
      </c>
      <c r="CF18" s="165">
        <v>-65.733599999999996</v>
      </c>
      <c r="CG18" s="165">
        <v>-64.965500000000006</v>
      </c>
      <c r="CH18" s="165">
        <v>-1.4567000000000001</v>
      </c>
      <c r="CI18" s="166"/>
      <c r="CJ18" s="166"/>
      <c r="CK18" s="166"/>
      <c r="CL18" s="165">
        <v>83.7</v>
      </c>
      <c r="CM18" s="165">
        <v>75.400000000000006</v>
      </c>
      <c r="CN18" s="165">
        <v>-11.99</v>
      </c>
      <c r="CO18" s="165">
        <v>62.8645</v>
      </c>
      <c r="CP18" s="165">
        <v>61.750799999999998</v>
      </c>
      <c r="CQ18" s="165">
        <v>61.612099999999998</v>
      </c>
      <c r="CR18" s="165">
        <v>-7.2519999999999998</v>
      </c>
      <c r="CS18" s="165">
        <v>-6.4318999999999997</v>
      </c>
      <c r="CT18" s="165">
        <v>26.101199999999999</v>
      </c>
      <c r="CU18" s="165">
        <v>-58.017000000000003</v>
      </c>
      <c r="CV18" s="165">
        <v>28.707699999999999</v>
      </c>
      <c r="CW18" s="165">
        <v>13.070600000000001</v>
      </c>
      <c r="CX18" s="165">
        <v>42.72</v>
      </c>
      <c r="CY18" s="165">
        <v>23.9</v>
      </c>
      <c r="CZ18" s="165">
        <v>56.0229</v>
      </c>
      <c r="DA18" s="165">
        <v>53.178400000000003</v>
      </c>
      <c r="DB18" s="165">
        <v>-24.89</v>
      </c>
      <c r="DC18" s="165">
        <v>-16.202000000000002</v>
      </c>
      <c r="DD18" s="165">
        <v>0</v>
      </c>
      <c r="DE18" s="165">
        <v>0</v>
      </c>
      <c r="DF18" s="165">
        <v>-113.2911</v>
      </c>
      <c r="DG18" s="165">
        <v>-14.3604</v>
      </c>
      <c r="DH18" s="165">
        <v>-15.614100000000001</v>
      </c>
      <c r="DI18" s="166"/>
      <c r="DJ18" s="166"/>
      <c r="DK18" s="165">
        <v>21.398599999999998</v>
      </c>
      <c r="DL18" s="165">
        <v>41.610700000000001</v>
      </c>
      <c r="DM18" s="165">
        <v>64.825800000000001</v>
      </c>
      <c r="DN18" s="166"/>
      <c r="DO18" s="165">
        <v>41.27</v>
      </c>
      <c r="DP18" s="165">
        <v>-4.3099999999999996</v>
      </c>
      <c r="DQ18" s="165">
        <v>42.237499999999997</v>
      </c>
      <c r="DR18" s="165">
        <v>113.0389</v>
      </c>
      <c r="DS18" s="165">
        <v>-29.19</v>
      </c>
      <c r="DT18" s="165">
        <v>-29.62</v>
      </c>
      <c r="DU18" s="165">
        <v>94.19</v>
      </c>
      <c r="DV18" s="165">
        <v>54.2</v>
      </c>
      <c r="DW18" s="165">
        <v>114.87269999999999</v>
      </c>
      <c r="DX18" s="165">
        <v>111.1636</v>
      </c>
      <c r="DY18" s="166"/>
      <c r="DZ18" s="165">
        <v>5.7636000000000003</v>
      </c>
      <c r="EA18" s="165">
        <v>200.23609999999999</v>
      </c>
      <c r="EB18" s="165">
        <v>153.99270000000001</v>
      </c>
      <c r="EC18" s="165">
        <v>146.79060000000001</v>
      </c>
      <c r="ED18" s="165">
        <v>149.94880000000001</v>
      </c>
      <c r="EE18" s="165">
        <v>61.767000000000003</v>
      </c>
      <c r="EF18" s="165">
        <v>51.625</v>
      </c>
      <c r="EG18" s="165">
        <v>-24.041</v>
      </c>
      <c r="EH18" s="165">
        <v>310.32979999999998</v>
      </c>
      <c r="EI18" s="165">
        <v>300.47089999999997</v>
      </c>
      <c r="EJ18" s="166"/>
      <c r="EK18" s="165">
        <v>-31.568100000000001</v>
      </c>
      <c r="EL18" s="165">
        <v>-28.784800000000001</v>
      </c>
      <c r="EM18" s="165">
        <v>25.009</v>
      </c>
      <c r="EN18" s="165">
        <v>8.1923999999999992</v>
      </c>
      <c r="EO18" s="165">
        <v>6.7230999999999996</v>
      </c>
      <c r="EP18" s="165">
        <v>44.591999999999999</v>
      </c>
      <c r="EQ18" s="165">
        <v>-52.167400000000001</v>
      </c>
      <c r="ER18" s="165">
        <v>-53.270499999999998</v>
      </c>
      <c r="ES18" s="165">
        <v>-14.1556</v>
      </c>
      <c r="ET18" s="165">
        <v>0</v>
      </c>
      <c r="EU18" s="165">
        <v>-13.09</v>
      </c>
      <c r="EV18" s="165">
        <v>1</v>
      </c>
      <c r="EW18" s="165">
        <v>13.7689</v>
      </c>
      <c r="EX18" s="165">
        <v>-44.865000000000002</v>
      </c>
      <c r="EY18" s="165">
        <v>-40.288600000000002</v>
      </c>
      <c r="EZ18" s="165">
        <v>-39.486699999999999</v>
      </c>
      <c r="FA18" s="165">
        <v>10.9636</v>
      </c>
      <c r="FB18" s="165">
        <v>-49.108699999999999</v>
      </c>
      <c r="FC18" s="165">
        <v>14.844799999999999</v>
      </c>
      <c r="FD18" s="165">
        <v>25.032599999999999</v>
      </c>
      <c r="FE18" s="166"/>
      <c r="FF18" s="165">
        <v>24.624500000000001</v>
      </c>
      <c r="FG18" s="165">
        <v>42.765799999999999</v>
      </c>
      <c r="FH18" s="165">
        <v>42.976700000000001</v>
      </c>
      <c r="FI18" s="165">
        <v>41.3035</v>
      </c>
      <c r="FJ18" s="165">
        <v>22.941500000000001</v>
      </c>
      <c r="FK18" s="165">
        <v>22.104199999999999</v>
      </c>
      <c r="FL18" s="165">
        <v>17.750399999999999</v>
      </c>
      <c r="FM18" s="165">
        <v>-3.9476</v>
      </c>
      <c r="FN18" s="165">
        <v>-3.6307999999999998</v>
      </c>
      <c r="FO18" s="165">
        <v>14.2241</v>
      </c>
      <c r="FP18" s="165">
        <v>27.371400000000001</v>
      </c>
      <c r="FQ18" s="165">
        <v>-9.8201000000000001</v>
      </c>
      <c r="FR18" s="165">
        <v>-7.87</v>
      </c>
      <c r="FS18" s="165">
        <v>13.6629</v>
      </c>
      <c r="FT18" s="165">
        <v>0.70469999999999999</v>
      </c>
      <c r="FU18" s="165">
        <v>-8.61</v>
      </c>
      <c r="FV18" s="165">
        <v>13.02</v>
      </c>
      <c r="FW18" s="165">
        <v>-9.3172999999999995</v>
      </c>
      <c r="FX18" s="166"/>
      <c r="FY18" s="165">
        <v>-11.978999999999999</v>
      </c>
      <c r="FZ18" s="165">
        <v>4.4480000000000004</v>
      </c>
      <c r="GA18" s="166"/>
      <c r="GB18" s="165">
        <v>30.16</v>
      </c>
      <c r="GC18" s="165">
        <v>-25.6508</v>
      </c>
      <c r="GD18" s="165">
        <v>-15.283899999999999</v>
      </c>
      <c r="GE18" s="165">
        <v>15.66</v>
      </c>
      <c r="GF18" s="165">
        <v>64.167699999999996</v>
      </c>
      <c r="GG18" s="165">
        <v>11</v>
      </c>
      <c r="GH18" s="165">
        <v>-9.2296999999999993</v>
      </c>
      <c r="GI18" s="165">
        <v>0.76759999999999995</v>
      </c>
      <c r="GJ18" s="165">
        <v>0</v>
      </c>
      <c r="GK18" s="165">
        <v>1.4153</v>
      </c>
      <c r="GL18" s="166"/>
      <c r="GM18" s="166"/>
      <c r="GN18" s="165">
        <v>-13.832000000000001</v>
      </c>
      <c r="GO18" s="165">
        <v>-17.273700000000002</v>
      </c>
      <c r="GP18" s="165">
        <v>18.008099999999999</v>
      </c>
      <c r="GQ18" s="165">
        <v>17.350200000000001</v>
      </c>
      <c r="GR18" s="165">
        <v>57.414000000000001</v>
      </c>
      <c r="GS18" s="165">
        <v>56.761299999999999</v>
      </c>
      <c r="GT18" s="165">
        <v>-85.974699999999999</v>
      </c>
      <c r="GU18" s="165">
        <v>-16.3322</v>
      </c>
      <c r="GV18" s="165">
        <v>25.9084</v>
      </c>
      <c r="GW18" s="165">
        <v>-34.256100000000004</v>
      </c>
      <c r="GX18" s="166"/>
      <c r="GY18" s="165">
        <v>4.9611000000000001</v>
      </c>
      <c r="GZ18" s="165">
        <v>4.6619000000000002</v>
      </c>
      <c r="HA18" s="165">
        <v>12.3794</v>
      </c>
      <c r="HB18" s="165">
        <v>144.3501</v>
      </c>
      <c r="HC18" s="165">
        <v>146.727</v>
      </c>
      <c r="HD18" s="165">
        <v>191.1</v>
      </c>
      <c r="HE18" s="165">
        <v>-189.81829999999999</v>
      </c>
      <c r="HF18" s="165">
        <v>-484.726</v>
      </c>
      <c r="HG18" s="165">
        <v>487.48500000000001</v>
      </c>
      <c r="HH18" s="165">
        <v>494.4375</v>
      </c>
      <c r="HI18" s="165">
        <v>-138.60249999999999</v>
      </c>
      <c r="HJ18" s="165">
        <v>-138.68</v>
      </c>
      <c r="HK18" s="165">
        <v>-57.315100000000001</v>
      </c>
      <c r="HL18" s="165">
        <v>-58.651200000000003</v>
      </c>
      <c r="HM18" s="165">
        <v>73.425600000000003</v>
      </c>
      <c r="HN18" s="165">
        <v>73.338099999999997</v>
      </c>
      <c r="HO18" s="166"/>
      <c r="HP18" s="166"/>
      <c r="HQ18" s="165">
        <v>25.293700000000001</v>
      </c>
      <c r="HR18" s="165">
        <v>25.117899999999999</v>
      </c>
      <c r="HS18" s="165">
        <v>-56.326300000000003</v>
      </c>
      <c r="HT18" s="165">
        <v>-56.231900000000003</v>
      </c>
      <c r="HU18" s="165">
        <v>132.69999999999999</v>
      </c>
      <c r="HV18" s="165">
        <v>131.77000000000001</v>
      </c>
      <c r="HW18" s="165">
        <v>9.3000000000000007</v>
      </c>
      <c r="HX18" s="165">
        <v>9.5</v>
      </c>
      <c r="HY18" s="165">
        <v>21.782399999999999</v>
      </c>
      <c r="HZ18" s="165">
        <v>29.44</v>
      </c>
      <c r="IA18" s="165">
        <v>-344.9622</v>
      </c>
      <c r="IB18" s="165">
        <v>106.05889999999999</v>
      </c>
      <c r="IC18" s="165">
        <v>103.96429999999999</v>
      </c>
      <c r="ID18" s="165">
        <v>13.9</v>
      </c>
      <c r="IE18" s="165">
        <v>-55.3</v>
      </c>
      <c r="IF18" s="165">
        <v>-24.2</v>
      </c>
      <c r="IG18" s="165">
        <v>-24.2</v>
      </c>
      <c r="IH18" s="165">
        <v>1.8016000000000001</v>
      </c>
      <c r="II18" s="166"/>
      <c r="IJ18" s="165">
        <v>-480.91289999999998</v>
      </c>
      <c r="IK18" s="165">
        <v>-259.20319999999998</v>
      </c>
      <c r="IL18" s="165">
        <v>457.2799</v>
      </c>
      <c r="IM18" s="165">
        <v>361.3134</v>
      </c>
      <c r="IN18" s="165">
        <v>31.415099999999999</v>
      </c>
      <c r="IO18" s="165">
        <v>-349.14699999999999</v>
      </c>
      <c r="IP18" s="165">
        <v>350.33940000000001</v>
      </c>
      <c r="IQ18" s="165">
        <v>-175.75380000000001</v>
      </c>
      <c r="IR18" s="165">
        <v>-200.3408</v>
      </c>
      <c r="IS18" s="165">
        <v>-346.94209999999998</v>
      </c>
      <c r="IT18" s="165">
        <v>83.110200000000006</v>
      </c>
      <c r="IU18" s="165">
        <v>81.180000000000007</v>
      </c>
      <c r="IV18" s="165">
        <v>174.12739999999999</v>
      </c>
      <c r="IW18" s="165">
        <v>-434.42770000000002</v>
      </c>
      <c r="IX18" s="165">
        <v>206.2841</v>
      </c>
      <c r="IY18" s="165">
        <v>-238.4418</v>
      </c>
      <c r="IZ18" s="165">
        <v>233.1798</v>
      </c>
      <c r="JA18" s="165">
        <v>-8.3043999999999993</v>
      </c>
      <c r="JB18" s="166"/>
      <c r="JC18" s="165">
        <v>5.28</v>
      </c>
      <c r="JD18" s="165">
        <v>7.0609999999999999</v>
      </c>
      <c r="JE18" s="165">
        <v>7.12</v>
      </c>
      <c r="JF18" s="165">
        <v>-5.52</v>
      </c>
      <c r="JG18" s="165">
        <v>-15.76</v>
      </c>
      <c r="JH18" s="166"/>
      <c r="JI18" s="165">
        <v>16.466000000000001</v>
      </c>
      <c r="JJ18" s="165">
        <v>-21.736499999999999</v>
      </c>
      <c r="JK18" s="165">
        <v>-42.9221</v>
      </c>
      <c r="JL18" s="165">
        <v>19.100000000000001</v>
      </c>
      <c r="JM18" s="165">
        <v>49.063000000000002</v>
      </c>
      <c r="JN18" s="165">
        <v>50.018000000000001</v>
      </c>
      <c r="JO18" s="165">
        <v>11.270799999999999</v>
      </c>
      <c r="JP18" s="165">
        <v>13.6441</v>
      </c>
      <c r="JQ18" s="165">
        <v>49.150199999999998</v>
      </c>
      <c r="JR18" s="165">
        <v>49.043999999999997</v>
      </c>
      <c r="JS18" s="165">
        <v>47.672800000000002</v>
      </c>
      <c r="JT18" s="166"/>
      <c r="JU18" s="165">
        <v>54.9</v>
      </c>
      <c r="JV18" s="165">
        <v>22.075099999999999</v>
      </c>
      <c r="JW18" s="165">
        <v>5.74</v>
      </c>
      <c r="JX18" s="166"/>
      <c r="JY18" s="165">
        <v>-30.502700000000001</v>
      </c>
      <c r="JZ18" s="165">
        <v>59.283000000000001</v>
      </c>
      <c r="KA18" s="165">
        <v>59.582099999999997</v>
      </c>
      <c r="KB18" s="165">
        <v>-29.3186</v>
      </c>
      <c r="KC18" s="165">
        <v>-57.381300000000003</v>
      </c>
      <c r="KD18" s="165">
        <v>57.832299999999996</v>
      </c>
      <c r="KE18" s="166"/>
      <c r="KF18" s="165">
        <v>-57.2</v>
      </c>
      <c r="KG18" s="165">
        <v>55.6</v>
      </c>
      <c r="KH18" s="165">
        <v>1.571</v>
      </c>
      <c r="KI18" s="165">
        <v>142.91579999999999</v>
      </c>
    </row>
    <row r="19" spans="1:295" ht="18" customHeight="1" x14ac:dyDescent="0.35">
      <c r="A19" s="160" t="s">
        <v>49</v>
      </c>
      <c r="B19" s="160" t="s">
        <v>759</v>
      </c>
      <c r="C19" s="164">
        <v>0</v>
      </c>
      <c r="D19" s="165">
        <v>13.559200000000001</v>
      </c>
      <c r="E19" s="165">
        <v>-20.084099999999999</v>
      </c>
      <c r="F19" s="165">
        <v>-39.543599999999998</v>
      </c>
      <c r="G19" s="165">
        <v>13.1107</v>
      </c>
      <c r="H19" s="166"/>
      <c r="I19" s="165">
        <v>43.323399999999999</v>
      </c>
      <c r="J19" s="165">
        <v>-71.437700000000007</v>
      </c>
      <c r="K19" s="165">
        <v>41.510599999999997</v>
      </c>
      <c r="L19" s="165">
        <v>21.0594</v>
      </c>
      <c r="M19" s="166"/>
      <c r="N19" s="165">
        <v>24.42</v>
      </c>
      <c r="O19" s="165">
        <v>-34.052999999999997</v>
      </c>
      <c r="P19" s="165">
        <v>30.8</v>
      </c>
      <c r="Q19" s="165">
        <v>14.076000000000001</v>
      </c>
      <c r="R19" s="165">
        <v>-30.8</v>
      </c>
      <c r="S19" s="165">
        <v>14.308299999999999</v>
      </c>
      <c r="T19" s="165">
        <v>39.052399999999999</v>
      </c>
      <c r="U19" s="165">
        <v>15.474399999999999</v>
      </c>
      <c r="V19" s="165">
        <v>15.731400000000001</v>
      </c>
      <c r="W19" s="165">
        <v>26.769600000000001</v>
      </c>
      <c r="X19" s="165">
        <v>14.6175</v>
      </c>
      <c r="Y19" s="165">
        <v>5.6113</v>
      </c>
      <c r="Z19" s="165">
        <v>8.7057000000000002</v>
      </c>
      <c r="AA19" s="166"/>
      <c r="AB19" s="166"/>
      <c r="AC19" s="165">
        <v>-81.319999999999993</v>
      </c>
      <c r="AD19" s="166"/>
      <c r="AE19" s="166"/>
      <c r="AF19" s="165">
        <v>-24.42</v>
      </c>
      <c r="AG19" s="165">
        <v>33</v>
      </c>
      <c r="AH19" s="165">
        <v>5.0979999999999999</v>
      </c>
      <c r="AI19" s="165">
        <v>0.16300000000000001</v>
      </c>
      <c r="AJ19" s="165">
        <v>-16.79</v>
      </c>
      <c r="AK19" s="165">
        <v>-16.54</v>
      </c>
      <c r="AL19" s="165">
        <v>-91.51</v>
      </c>
      <c r="AM19" s="165">
        <v>16.75</v>
      </c>
      <c r="AN19" s="165">
        <v>16.690000000000001</v>
      </c>
      <c r="AO19" s="165">
        <v>7.9801000000000002</v>
      </c>
      <c r="AP19" s="165">
        <v>11.8491</v>
      </c>
      <c r="AQ19" s="165">
        <v>57.518099999999997</v>
      </c>
      <c r="AR19" s="165">
        <v>59.804900000000004</v>
      </c>
      <c r="AS19" s="165">
        <v>37.380099999999999</v>
      </c>
      <c r="AT19" s="165">
        <v>-34.159599999999998</v>
      </c>
      <c r="AU19" s="165">
        <v>-34.7988</v>
      </c>
      <c r="AV19" s="165">
        <v>9.7250999999999994</v>
      </c>
      <c r="AW19" s="165">
        <v>9.7759999999999998</v>
      </c>
      <c r="AX19" s="165">
        <v>66.041899999999998</v>
      </c>
      <c r="AY19" s="165">
        <v>67.381500000000003</v>
      </c>
      <c r="AZ19" s="165">
        <v>-29.172999999999998</v>
      </c>
      <c r="BA19" s="165">
        <v>-30.397400000000001</v>
      </c>
      <c r="BB19" s="165">
        <v>-339.1848</v>
      </c>
      <c r="BC19" s="165">
        <v>-26.9758</v>
      </c>
      <c r="BD19" s="165">
        <v>-6.7</v>
      </c>
      <c r="BE19" s="165">
        <v>-6.7</v>
      </c>
      <c r="BF19" s="165">
        <v>42.927900000000001</v>
      </c>
      <c r="BG19" s="165">
        <v>41.7928</v>
      </c>
      <c r="BH19" s="165">
        <v>-3.6412</v>
      </c>
      <c r="BI19" s="166"/>
      <c r="BJ19" s="165">
        <v>-48.221899999999998</v>
      </c>
      <c r="BK19" s="165">
        <v>3.2576000000000001</v>
      </c>
      <c r="BL19" s="166"/>
      <c r="BM19" s="165">
        <v>2.5198999999999998</v>
      </c>
      <c r="BN19" s="165">
        <v>393.8107</v>
      </c>
      <c r="BO19" s="165">
        <v>56.031999999999996</v>
      </c>
      <c r="BP19" s="165">
        <v>55.8489</v>
      </c>
      <c r="BQ19" s="165">
        <v>-291.5428</v>
      </c>
      <c r="BR19" s="165">
        <v>355.94029999999998</v>
      </c>
      <c r="BS19" s="166"/>
      <c r="BT19" s="165">
        <v>-53.995399999999997</v>
      </c>
      <c r="BU19" s="165">
        <v>55.948300000000003</v>
      </c>
      <c r="BV19" s="165">
        <v>78.060100000000006</v>
      </c>
      <c r="BW19" s="165">
        <v>14.47</v>
      </c>
      <c r="BX19" s="165">
        <v>20.65</v>
      </c>
      <c r="BY19" s="165">
        <v>82.99</v>
      </c>
      <c r="BZ19" s="166"/>
      <c r="CA19" s="165">
        <v>-21.562899999999999</v>
      </c>
      <c r="CB19" s="165">
        <v>-20.7592</v>
      </c>
      <c r="CC19" s="165">
        <v>72.508799999999994</v>
      </c>
      <c r="CD19" s="165">
        <v>72.484999999999999</v>
      </c>
      <c r="CE19" s="165">
        <v>26.294699999999999</v>
      </c>
      <c r="CF19" s="165">
        <v>-50.7273</v>
      </c>
      <c r="CG19" s="165">
        <v>-50.16</v>
      </c>
      <c r="CH19" s="165">
        <v>0.21179999999999999</v>
      </c>
      <c r="CI19" s="166"/>
      <c r="CJ19" s="166"/>
      <c r="CK19" s="166"/>
      <c r="CL19" s="165">
        <v>91.8</v>
      </c>
      <c r="CM19" s="165">
        <v>82.4</v>
      </c>
      <c r="CN19" s="165">
        <v>-12.35</v>
      </c>
      <c r="CO19" s="165">
        <v>77.793800000000005</v>
      </c>
      <c r="CP19" s="165">
        <v>76.152100000000004</v>
      </c>
      <c r="CQ19" s="165">
        <v>74.710999999999999</v>
      </c>
      <c r="CR19" s="165">
        <v>-23.139900000000001</v>
      </c>
      <c r="CS19" s="165">
        <v>-22.141300000000001</v>
      </c>
      <c r="CT19" s="165">
        <v>28.2241</v>
      </c>
      <c r="CU19" s="165">
        <v>-46.7746</v>
      </c>
      <c r="CV19" s="165">
        <v>30.410299999999999</v>
      </c>
      <c r="CW19" s="165">
        <v>12.2644</v>
      </c>
      <c r="CX19" s="165">
        <v>42.56</v>
      </c>
      <c r="CY19" s="165">
        <v>23.63</v>
      </c>
      <c r="CZ19" s="165">
        <v>57.8979</v>
      </c>
      <c r="DA19" s="165">
        <v>54.6432</v>
      </c>
      <c r="DB19" s="165">
        <v>-25.83</v>
      </c>
      <c r="DC19" s="165">
        <v>-16.0764</v>
      </c>
      <c r="DD19" s="165">
        <v>0</v>
      </c>
      <c r="DE19" s="165">
        <v>0</v>
      </c>
      <c r="DF19" s="165">
        <v>-98.747200000000007</v>
      </c>
      <c r="DG19" s="165">
        <v>-13.946</v>
      </c>
      <c r="DH19" s="165">
        <v>-16.209700000000002</v>
      </c>
      <c r="DI19" s="165">
        <v>-72</v>
      </c>
      <c r="DJ19" s="165">
        <v>-72.8</v>
      </c>
      <c r="DK19" s="165">
        <v>21.9754</v>
      </c>
      <c r="DL19" s="165">
        <v>44.540399999999998</v>
      </c>
      <c r="DM19" s="165">
        <v>69.522300000000001</v>
      </c>
      <c r="DN19" s="166"/>
      <c r="DO19" s="165">
        <v>44.05</v>
      </c>
      <c r="DP19" s="165">
        <v>-3.57</v>
      </c>
      <c r="DQ19" s="165">
        <v>44.996499999999997</v>
      </c>
      <c r="DR19" s="165">
        <v>98.030600000000007</v>
      </c>
      <c r="DS19" s="165">
        <v>-27.26</v>
      </c>
      <c r="DT19" s="165">
        <v>-27.62</v>
      </c>
      <c r="DU19" s="165">
        <v>95.25</v>
      </c>
      <c r="DV19" s="165">
        <v>56.77</v>
      </c>
      <c r="DW19" s="165">
        <v>98.836399999999998</v>
      </c>
      <c r="DX19" s="165">
        <v>97.436400000000006</v>
      </c>
      <c r="DY19" s="166"/>
      <c r="DZ19" s="165">
        <v>0.35449999999999998</v>
      </c>
      <c r="EA19" s="165">
        <v>194.04650000000001</v>
      </c>
      <c r="EB19" s="165">
        <v>147.10120000000001</v>
      </c>
      <c r="EC19" s="165">
        <v>141.80080000000001</v>
      </c>
      <c r="ED19" s="165">
        <v>143.73759999999999</v>
      </c>
      <c r="EE19" s="165">
        <v>82.128200000000007</v>
      </c>
      <c r="EF19" s="165">
        <v>71.716800000000006</v>
      </c>
      <c r="EG19" s="165">
        <v>-23.265999999999998</v>
      </c>
      <c r="EH19" s="165">
        <v>305.64960000000002</v>
      </c>
      <c r="EI19" s="165">
        <v>290.91359999999997</v>
      </c>
      <c r="EJ19" s="166"/>
      <c r="EK19" s="165">
        <v>-31.492799999999999</v>
      </c>
      <c r="EL19" s="165">
        <v>-28.827200000000001</v>
      </c>
      <c r="EM19" s="165">
        <v>0</v>
      </c>
      <c r="EN19" s="165">
        <v>-0.79139999999999999</v>
      </c>
      <c r="EO19" s="165">
        <v>-0.69789999999999996</v>
      </c>
      <c r="EP19" s="165">
        <v>158.268</v>
      </c>
      <c r="EQ19" s="165">
        <v>-67.698599999999999</v>
      </c>
      <c r="ER19" s="165">
        <v>-68.686700000000002</v>
      </c>
      <c r="ES19" s="165">
        <v>-34.465699999999998</v>
      </c>
      <c r="ET19" s="165">
        <v>0</v>
      </c>
      <c r="EU19" s="165">
        <v>-14.79</v>
      </c>
      <c r="EV19" s="165">
        <v>104.2</v>
      </c>
      <c r="EW19" s="165">
        <v>14.3871</v>
      </c>
      <c r="EX19" s="165">
        <v>-62.029400000000003</v>
      </c>
      <c r="EY19" s="165">
        <v>-41.064399999999999</v>
      </c>
      <c r="EZ19" s="165">
        <v>-39.979300000000002</v>
      </c>
      <c r="FA19" s="165">
        <v>13.2182</v>
      </c>
      <c r="FB19" s="165">
        <v>-70.471800000000002</v>
      </c>
      <c r="FC19" s="165">
        <v>33.589599999999997</v>
      </c>
      <c r="FD19" s="165">
        <v>25.2852</v>
      </c>
      <c r="FE19" s="166"/>
      <c r="FF19" s="165">
        <v>24.315899999999999</v>
      </c>
      <c r="FG19" s="165">
        <v>43.3889</v>
      </c>
      <c r="FH19" s="165">
        <v>43.907499999999999</v>
      </c>
      <c r="FI19" s="165">
        <v>41.827100000000002</v>
      </c>
      <c r="FJ19" s="165">
        <v>20.597100000000001</v>
      </c>
      <c r="FK19" s="165">
        <v>20.931999999999999</v>
      </c>
      <c r="FL19" s="165">
        <v>15.406000000000001</v>
      </c>
      <c r="FM19" s="165">
        <v>1.3210999999999999</v>
      </c>
      <c r="FN19" s="165">
        <v>0.83309999999999995</v>
      </c>
      <c r="FO19" s="165">
        <v>13.3001</v>
      </c>
      <c r="FP19" s="165">
        <v>26.397200000000002</v>
      </c>
      <c r="FQ19" s="165">
        <v>-11.050599999999999</v>
      </c>
      <c r="FR19" s="165">
        <v>-7.83</v>
      </c>
      <c r="FS19" s="165">
        <v>13.9681</v>
      </c>
      <c r="FT19" s="165">
        <v>0.74009999999999998</v>
      </c>
      <c r="FU19" s="165">
        <v>-8.74</v>
      </c>
      <c r="FV19" s="165">
        <v>12.85</v>
      </c>
      <c r="FW19" s="165">
        <v>-11.1683</v>
      </c>
      <c r="FX19" s="166"/>
      <c r="FY19" s="165">
        <v>-11.84</v>
      </c>
      <c r="FZ19" s="165">
        <v>4.298</v>
      </c>
      <c r="GA19" s="166"/>
      <c r="GB19" s="165">
        <v>29.74</v>
      </c>
      <c r="GC19" s="165">
        <v>-26.7517</v>
      </c>
      <c r="GD19" s="165">
        <v>-13.414300000000001</v>
      </c>
      <c r="GE19" s="165">
        <v>15.36</v>
      </c>
      <c r="GF19" s="165">
        <v>62.941400000000002</v>
      </c>
      <c r="GG19" s="165">
        <v>10</v>
      </c>
      <c r="GH19" s="165">
        <v>-10.0307</v>
      </c>
      <c r="GI19" s="165">
        <v>0.62239999999999995</v>
      </c>
      <c r="GJ19" s="165">
        <v>0</v>
      </c>
      <c r="GK19" s="165">
        <v>1.5624</v>
      </c>
      <c r="GL19" s="166"/>
      <c r="GM19" s="166"/>
      <c r="GN19" s="165">
        <v>-13.674300000000001</v>
      </c>
      <c r="GO19" s="165">
        <v>-19.404</v>
      </c>
      <c r="GP19" s="165">
        <v>15.8789</v>
      </c>
      <c r="GQ19" s="165">
        <v>20.016200000000001</v>
      </c>
      <c r="GR19" s="165">
        <v>58.3782</v>
      </c>
      <c r="GS19" s="165">
        <v>61.370100000000001</v>
      </c>
      <c r="GT19" s="165">
        <v>-88.576999999999998</v>
      </c>
      <c r="GU19" s="165">
        <v>-17.126300000000001</v>
      </c>
      <c r="GV19" s="165">
        <v>26.6736</v>
      </c>
      <c r="GW19" s="165">
        <v>-36.029499999999999</v>
      </c>
      <c r="GX19" s="165">
        <v>11.3329</v>
      </c>
      <c r="GY19" s="165">
        <v>5.4993999999999996</v>
      </c>
      <c r="GZ19" s="165">
        <v>5.2525000000000004</v>
      </c>
      <c r="HA19" s="165">
        <v>13</v>
      </c>
      <c r="HB19" s="165">
        <v>139.64179999999999</v>
      </c>
      <c r="HC19" s="165">
        <v>138.3844</v>
      </c>
      <c r="HD19" s="165">
        <v>192.8</v>
      </c>
      <c r="HE19" s="165">
        <v>-193.23589999999999</v>
      </c>
      <c r="HF19" s="165">
        <v>-485.33159999999998</v>
      </c>
      <c r="HG19" s="165">
        <v>485.68049999999999</v>
      </c>
      <c r="HH19" s="165">
        <v>487.60579999999999</v>
      </c>
      <c r="HI19" s="165">
        <v>-132.23779999999999</v>
      </c>
      <c r="HJ19" s="165">
        <v>-131.67840000000001</v>
      </c>
      <c r="HK19" s="165">
        <v>-61.182099999999998</v>
      </c>
      <c r="HL19" s="165">
        <v>-62.108600000000003</v>
      </c>
      <c r="HM19" s="165">
        <v>76.956199999999995</v>
      </c>
      <c r="HN19" s="165">
        <v>76.244500000000002</v>
      </c>
      <c r="HO19" s="165">
        <v>-103.9181</v>
      </c>
      <c r="HP19" s="166"/>
      <c r="HQ19" s="165">
        <v>25.172799999999999</v>
      </c>
      <c r="HR19" s="165">
        <v>25.128900000000002</v>
      </c>
      <c r="HS19" s="165">
        <v>-52.855699999999999</v>
      </c>
      <c r="HT19" s="165">
        <v>-52.466200000000001</v>
      </c>
      <c r="HU19" s="165">
        <v>131.38999999999999</v>
      </c>
      <c r="HV19" s="165">
        <v>131.06</v>
      </c>
      <c r="HW19" s="165">
        <v>10.3</v>
      </c>
      <c r="HX19" s="165">
        <v>10.3</v>
      </c>
      <c r="HY19" s="165">
        <v>21.2483</v>
      </c>
      <c r="HZ19" s="165">
        <v>25.04</v>
      </c>
      <c r="IA19" s="165">
        <v>-350.8417</v>
      </c>
      <c r="IB19" s="165">
        <v>106.80240000000001</v>
      </c>
      <c r="IC19" s="165">
        <v>104.0857</v>
      </c>
      <c r="ID19" s="165">
        <v>14.5</v>
      </c>
      <c r="IE19" s="165">
        <v>-58.1</v>
      </c>
      <c r="IF19" s="165">
        <v>-24</v>
      </c>
      <c r="IG19" s="165">
        <v>-23.3</v>
      </c>
      <c r="IH19" s="166"/>
      <c r="II19" s="166"/>
      <c r="IJ19" s="165">
        <v>-480.08350000000002</v>
      </c>
      <c r="IK19" s="165">
        <v>-253.06620000000001</v>
      </c>
      <c r="IL19" s="165">
        <v>440.14370000000002</v>
      </c>
      <c r="IM19" s="165">
        <v>351.01670000000001</v>
      </c>
      <c r="IN19" s="165">
        <v>25.4316</v>
      </c>
      <c r="IO19" s="165">
        <v>-341.43799999999999</v>
      </c>
      <c r="IP19" s="165">
        <v>341.28179999999998</v>
      </c>
      <c r="IQ19" s="165">
        <v>-167.31360000000001</v>
      </c>
      <c r="IR19" s="165">
        <v>-195.68700000000001</v>
      </c>
      <c r="IS19" s="165">
        <v>-336.303</v>
      </c>
      <c r="IT19" s="165">
        <v>88.746499999999997</v>
      </c>
      <c r="IU19" s="165">
        <v>90.239400000000003</v>
      </c>
      <c r="IV19" s="165">
        <v>169.0865</v>
      </c>
      <c r="IW19" s="165">
        <v>-430.84370000000001</v>
      </c>
      <c r="IX19" s="165">
        <v>203.9469</v>
      </c>
      <c r="IY19" s="165">
        <v>-229.82149999999999</v>
      </c>
      <c r="IZ19" s="165">
        <v>232.61760000000001</v>
      </c>
      <c r="JA19" s="165">
        <v>-8.8070000000000004</v>
      </c>
      <c r="JB19" s="166"/>
      <c r="JC19" s="165">
        <v>3.44</v>
      </c>
      <c r="JD19" s="165">
        <v>7.1349999999999998</v>
      </c>
      <c r="JE19" s="165">
        <v>7.1879999999999997</v>
      </c>
      <c r="JF19" s="165">
        <v>-4</v>
      </c>
      <c r="JG19" s="165">
        <v>-15.44</v>
      </c>
      <c r="JH19" s="166"/>
      <c r="JI19" s="165">
        <v>16.234100000000002</v>
      </c>
      <c r="JJ19" s="165">
        <v>-22.9694</v>
      </c>
      <c r="JK19" s="165">
        <v>-44.267899999999997</v>
      </c>
      <c r="JL19" s="165">
        <v>23.1</v>
      </c>
      <c r="JM19" s="165">
        <v>53.527999999999999</v>
      </c>
      <c r="JN19" s="165">
        <v>53.56</v>
      </c>
      <c r="JO19" s="165">
        <v>11.2455</v>
      </c>
      <c r="JP19" s="166"/>
      <c r="JQ19" s="165">
        <v>49.258200000000002</v>
      </c>
      <c r="JR19" s="165">
        <v>48.534300000000002</v>
      </c>
      <c r="JS19" s="165">
        <v>49.512900000000002</v>
      </c>
      <c r="JT19" s="166"/>
      <c r="JU19" s="165">
        <v>57</v>
      </c>
      <c r="JV19" s="165">
        <v>23.059100000000001</v>
      </c>
      <c r="JW19" s="165">
        <v>5.58</v>
      </c>
      <c r="JX19" s="166"/>
      <c r="JY19" s="165">
        <v>-37.709000000000003</v>
      </c>
      <c r="JZ19" s="165">
        <v>62.350900000000003</v>
      </c>
      <c r="KA19" s="165">
        <v>62.204700000000003</v>
      </c>
      <c r="KB19" s="165">
        <v>-37.320700000000002</v>
      </c>
      <c r="KC19" s="165">
        <v>-61.321199999999997</v>
      </c>
      <c r="KD19" s="165">
        <v>60.890599999999999</v>
      </c>
      <c r="KE19" s="166"/>
      <c r="KF19" s="165">
        <v>-57.7</v>
      </c>
      <c r="KG19" s="165">
        <v>58.9</v>
      </c>
      <c r="KH19" s="165">
        <v>4.6188000000000002</v>
      </c>
      <c r="KI19" s="165">
        <v>146.02969999999999</v>
      </c>
    </row>
    <row r="20" spans="1:295" ht="18" customHeight="1" x14ac:dyDescent="0.35">
      <c r="A20" s="160" t="s">
        <v>49</v>
      </c>
      <c r="B20" s="160" t="s">
        <v>760</v>
      </c>
      <c r="C20" s="164">
        <v>0</v>
      </c>
      <c r="D20" s="165">
        <v>14.382899999999999</v>
      </c>
      <c r="E20" s="165">
        <v>-20.9375</v>
      </c>
      <c r="F20" s="165">
        <v>-39.121000000000002</v>
      </c>
      <c r="G20" s="165">
        <v>13.3329</v>
      </c>
      <c r="H20" s="166"/>
      <c r="I20" s="165">
        <v>45.710500000000003</v>
      </c>
      <c r="J20" s="165">
        <v>-73.986699999999999</v>
      </c>
      <c r="K20" s="165">
        <v>44.069499999999998</v>
      </c>
      <c r="L20" s="165">
        <v>22.2073</v>
      </c>
      <c r="M20" s="166"/>
      <c r="N20" s="165">
        <v>6.66</v>
      </c>
      <c r="O20" s="165">
        <v>-34.183</v>
      </c>
      <c r="P20" s="165">
        <v>30.8</v>
      </c>
      <c r="Q20" s="165">
        <v>14.904</v>
      </c>
      <c r="R20" s="165">
        <v>-30.8</v>
      </c>
      <c r="S20" s="165">
        <v>14.3352</v>
      </c>
      <c r="T20" s="165">
        <v>38.454799999999999</v>
      </c>
      <c r="U20" s="165">
        <v>16.156700000000001</v>
      </c>
      <c r="V20" s="165">
        <v>16.2242</v>
      </c>
      <c r="W20" s="165">
        <v>27.797000000000001</v>
      </c>
      <c r="X20" s="165">
        <v>14.3285</v>
      </c>
      <c r="Y20" s="165">
        <v>5.8014000000000001</v>
      </c>
      <c r="Z20" s="165">
        <v>8.8079999999999998</v>
      </c>
      <c r="AA20" s="166"/>
      <c r="AB20" s="166"/>
      <c r="AC20" s="165">
        <v>-92.45</v>
      </c>
      <c r="AD20" s="166"/>
      <c r="AE20" s="166"/>
      <c r="AF20" s="165">
        <v>-6.66</v>
      </c>
      <c r="AG20" s="165">
        <v>33</v>
      </c>
      <c r="AH20" s="165">
        <v>6.3470000000000004</v>
      </c>
      <c r="AI20" s="165">
        <v>0.16800000000000001</v>
      </c>
      <c r="AJ20" s="165">
        <v>-20.83</v>
      </c>
      <c r="AK20" s="165">
        <v>-20.92</v>
      </c>
      <c r="AL20" s="165">
        <v>-93.18</v>
      </c>
      <c r="AM20" s="165">
        <v>20.63</v>
      </c>
      <c r="AN20" s="165">
        <v>21</v>
      </c>
      <c r="AO20" s="165">
        <v>7.2558999999999996</v>
      </c>
      <c r="AP20" s="165">
        <v>12.0784</v>
      </c>
      <c r="AQ20" s="165">
        <v>58.634</v>
      </c>
      <c r="AR20" s="165">
        <v>60.928600000000003</v>
      </c>
      <c r="AS20" s="165">
        <v>43.430199999999999</v>
      </c>
      <c r="AT20" s="165">
        <v>-36.838799999999999</v>
      </c>
      <c r="AU20" s="165">
        <v>-37.461199999999998</v>
      </c>
      <c r="AV20" s="165">
        <v>7.7107999999999999</v>
      </c>
      <c r="AW20" s="165">
        <v>7.9074</v>
      </c>
      <c r="AX20" s="165">
        <v>71.132300000000001</v>
      </c>
      <c r="AY20" s="165">
        <v>72.337999999999994</v>
      </c>
      <c r="AZ20" s="165">
        <v>-29.663499999999999</v>
      </c>
      <c r="BA20" s="165">
        <v>-31.7608</v>
      </c>
      <c r="BB20" s="165">
        <v>-370.0521</v>
      </c>
      <c r="BC20" s="165">
        <v>-28.421299999999999</v>
      </c>
      <c r="BD20" s="165">
        <v>-6.5</v>
      </c>
      <c r="BE20" s="165">
        <v>-6.5</v>
      </c>
      <c r="BF20" s="165">
        <v>44.592199999999998</v>
      </c>
      <c r="BG20" s="165">
        <v>43.396900000000002</v>
      </c>
      <c r="BH20" s="165">
        <v>-3.2355</v>
      </c>
      <c r="BI20" s="166"/>
      <c r="BJ20" s="165">
        <v>-48.672400000000003</v>
      </c>
      <c r="BK20" s="165">
        <v>2.4689000000000001</v>
      </c>
      <c r="BL20" s="166"/>
      <c r="BM20" s="165">
        <v>2.2557999999999998</v>
      </c>
      <c r="BN20" s="165">
        <v>431.31799999999998</v>
      </c>
      <c r="BO20" s="165">
        <v>95.736500000000007</v>
      </c>
      <c r="BP20" s="165">
        <v>95.6755</v>
      </c>
      <c r="BQ20" s="165">
        <v>-332.93770000000001</v>
      </c>
      <c r="BR20" s="165">
        <v>432.08080000000001</v>
      </c>
      <c r="BS20" s="166"/>
      <c r="BT20" s="165">
        <v>-48.117800000000003</v>
      </c>
      <c r="BU20" s="165">
        <v>51.790599999999998</v>
      </c>
      <c r="BV20" s="165">
        <v>72.900599999999997</v>
      </c>
      <c r="BW20" s="165">
        <v>12.16</v>
      </c>
      <c r="BX20" s="165">
        <v>17.7</v>
      </c>
      <c r="BY20" s="165">
        <v>77.739999999999995</v>
      </c>
      <c r="BZ20" s="166"/>
      <c r="CA20" s="165">
        <v>-29.198499999999999</v>
      </c>
      <c r="CB20" s="165">
        <v>-28.796600000000002</v>
      </c>
      <c r="CC20" s="165">
        <v>74.0916</v>
      </c>
      <c r="CD20" s="165">
        <v>75.007400000000004</v>
      </c>
      <c r="CE20" s="165">
        <v>20.850899999999999</v>
      </c>
      <c r="CF20" s="165">
        <v>-75.599599999999995</v>
      </c>
      <c r="CG20" s="165">
        <v>-73.970100000000002</v>
      </c>
      <c r="CH20" s="165">
        <v>-0.7893</v>
      </c>
      <c r="CI20" s="166"/>
      <c r="CJ20" s="166"/>
      <c r="CK20" s="166"/>
      <c r="CL20" s="165">
        <v>90.5</v>
      </c>
      <c r="CM20" s="165">
        <v>82</v>
      </c>
      <c r="CN20" s="165">
        <v>-12.4</v>
      </c>
      <c r="CO20" s="165">
        <v>62.790500000000002</v>
      </c>
      <c r="CP20" s="165">
        <v>60.6661</v>
      </c>
      <c r="CQ20" s="165">
        <v>60.7438</v>
      </c>
      <c r="CR20" s="165">
        <v>-0.72119999999999995</v>
      </c>
      <c r="CS20" s="165">
        <v>-1.0269999999999999</v>
      </c>
      <c r="CT20" s="165">
        <v>30.099900000000002</v>
      </c>
      <c r="CU20" s="165">
        <v>-67.343000000000004</v>
      </c>
      <c r="CV20" s="165">
        <v>31.511700000000001</v>
      </c>
      <c r="CW20" s="165">
        <v>12.4658</v>
      </c>
      <c r="CX20" s="165">
        <v>44.41</v>
      </c>
      <c r="CY20" s="165">
        <v>24.37</v>
      </c>
      <c r="CZ20" s="165">
        <v>60.241700000000002</v>
      </c>
      <c r="DA20" s="165">
        <v>56.4011</v>
      </c>
      <c r="DB20" s="165">
        <v>-26.33</v>
      </c>
      <c r="DC20" s="165">
        <v>-15.825200000000001</v>
      </c>
      <c r="DD20" s="165">
        <v>0</v>
      </c>
      <c r="DE20" s="165">
        <v>0</v>
      </c>
      <c r="DF20" s="165">
        <v>-111.0351</v>
      </c>
      <c r="DG20" s="165">
        <v>-14.0787</v>
      </c>
      <c r="DH20" s="165">
        <v>-16.536999999999999</v>
      </c>
      <c r="DI20" s="165">
        <v>-75.7</v>
      </c>
      <c r="DJ20" s="165">
        <v>-75.2</v>
      </c>
      <c r="DK20" s="165">
        <v>20.8109</v>
      </c>
      <c r="DL20" s="165">
        <v>51.278700000000001</v>
      </c>
      <c r="DM20" s="165">
        <v>79.384900000000002</v>
      </c>
      <c r="DN20" s="166"/>
      <c r="DO20" s="165">
        <v>50.88</v>
      </c>
      <c r="DP20" s="165">
        <v>-5.19</v>
      </c>
      <c r="DQ20" s="165">
        <v>38.889499999999998</v>
      </c>
      <c r="DR20" s="165">
        <v>109.0637</v>
      </c>
      <c r="DS20" s="165">
        <v>-26.29</v>
      </c>
      <c r="DT20" s="165">
        <v>-26.88</v>
      </c>
      <c r="DU20" s="165">
        <v>98.01</v>
      </c>
      <c r="DV20" s="165">
        <v>57.21</v>
      </c>
      <c r="DW20" s="165">
        <v>109.12730000000001</v>
      </c>
      <c r="DX20" s="165">
        <v>107.3818</v>
      </c>
      <c r="DY20" s="166"/>
      <c r="DZ20" s="165">
        <v>-1.5273000000000001</v>
      </c>
      <c r="EA20" s="165">
        <v>202.4545</v>
      </c>
      <c r="EB20" s="165">
        <v>157.11500000000001</v>
      </c>
      <c r="EC20" s="165">
        <v>150.5789</v>
      </c>
      <c r="ED20" s="165">
        <v>154.3837</v>
      </c>
      <c r="EE20" s="165">
        <v>53.458199999999998</v>
      </c>
      <c r="EF20" s="165">
        <v>43.908499999999997</v>
      </c>
      <c r="EG20" s="165">
        <v>-23.454000000000001</v>
      </c>
      <c r="EH20" s="165">
        <v>347.11040000000003</v>
      </c>
      <c r="EI20" s="165">
        <v>187.60749999999999</v>
      </c>
      <c r="EJ20" s="166"/>
      <c r="EK20" s="165">
        <v>-31.999700000000001</v>
      </c>
      <c r="EL20" s="165">
        <v>-29.213200000000001</v>
      </c>
      <c r="EM20" s="165">
        <v>36.2258</v>
      </c>
      <c r="EN20" s="165">
        <v>-1.0005999999999999</v>
      </c>
      <c r="EO20" s="165">
        <v>-1.2957000000000001</v>
      </c>
      <c r="EP20" s="165">
        <v>44.591999999999999</v>
      </c>
      <c r="EQ20" s="165">
        <v>-56.908000000000001</v>
      </c>
      <c r="ER20" s="165">
        <v>-57.670400000000001</v>
      </c>
      <c r="ES20" s="165">
        <v>-6.1946000000000003</v>
      </c>
      <c r="ET20" s="165">
        <v>0</v>
      </c>
      <c r="EU20" s="165">
        <v>-14.28</v>
      </c>
      <c r="EV20" s="165">
        <v>1</v>
      </c>
      <c r="EW20" s="165">
        <v>14.741</v>
      </c>
      <c r="EX20" s="165">
        <v>-63.919800000000002</v>
      </c>
      <c r="EY20" s="165">
        <v>-37.1678</v>
      </c>
      <c r="EZ20" s="165">
        <v>-36.329099999999997</v>
      </c>
      <c r="FA20" s="165">
        <v>7.609</v>
      </c>
      <c r="FB20" s="165">
        <v>-41.364800000000002</v>
      </c>
      <c r="FC20" s="165">
        <v>5.5533999999999999</v>
      </c>
      <c r="FD20" s="165">
        <v>25.205400000000001</v>
      </c>
      <c r="FE20" s="166"/>
      <c r="FF20" s="165">
        <v>24.260999999999999</v>
      </c>
      <c r="FG20" s="165">
        <v>42.849899999999998</v>
      </c>
      <c r="FH20" s="165">
        <v>43.017699999999998</v>
      </c>
      <c r="FI20" s="165">
        <v>41.234299999999998</v>
      </c>
      <c r="FJ20" s="165">
        <v>28.969899999999999</v>
      </c>
      <c r="FK20" s="165">
        <v>28.802499999999998</v>
      </c>
      <c r="FL20" s="165">
        <v>22.271699999999999</v>
      </c>
      <c r="FM20" s="165">
        <v>4.2565999999999997</v>
      </c>
      <c r="FN20" s="165">
        <v>3.7945000000000002</v>
      </c>
      <c r="FO20" s="165">
        <v>21.139299999999999</v>
      </c>
      <c r="FP20" s="165">
        <v>32.044199999999996</v>
      </c>
      <c r="FQ20" s="165">
        <v>-10.3767</v>
      </c>
      <c r="FR20" s="165">
        <v>-8.5</v>
      </c>
      <c r="FS20" s="165">
        <v>13.0745</v>
      </c>
      <c r="FT20" s="165">
        <v>0.62170000000000003</v>
      </c>
      <c r="FU20" s="165">
        <v>-8.4600000000000009</v>
      </c>
      <c r="FV20" s="165">
        <v>11.61</v>
      </c>
      <c r="FW20" s="165">
        <v>-11.1678</v>
      </c>
      <c r="FX20" s="165">
        <v>8.6082999999999998</v>
      </c>
      <c r="FY20" s="165">
        <v>-11.702999999999999</v>
      </c>
      <c r="FZ20" s="165">
        <v>3.3919999999999999</v>
      </c>
      <c r="GA20" s="166"/>
      <c r="GB20" s="165">
        <v>28.44</v>
      </c>
      <c r="GC20" s="165">
        <v>-35.761699999999998</v>
      </c>
      <c r="GD20" s="165">
        <v>-21.508199999999999</v>
      </c>
      <c r="GE20" s="165">
        <v>15.31</v>
      </c>
      <c r="GF20" s="165">
        <v>62.981000000000002</v>
      </c>
      <c r="GG20" s="165">
        <v>16.2</v>
      </c>
      <c r="GH20" s="165">
        <v>-11.4679</v>
      </c>
      <c r="GI20" s="165">
        <v>0.3392</v>
      </c>
      <c r="GJ20" s="166"/>
      <c r="GK20" s="165">
        <v>1.5329999999999999</v>
      </c>
      <c r="GL20" s="166"/>
      <c r="GM20" s="166"/>
      <c r="GN20" s="165">
        <v>-13.321099999999999</v>
      </c>
      <c r="GO20" s="165">
        <v>-20.6724</v>
      </c>
      <c r="GP20" s="165">
        <v>15.5206</v>
      </c>
      <c r="GQ20" s="165">
        <v>21.464500000000001</v>
      </c>
      <c r="GR20" s="165">
        <v>54.4011</v>
      </c>
      <c r="GS20" s="165">
        <v>56.871000000000002</v>
      </c>
      <c r="GT20" s="165">
        <v>-90.797399999999996</v>
      </c>
      <c r="GU20" s="165">
        <v>-17.643699999999999</v>
      </c>
      <c r="GV20" s="165">
        <v>28.118500000000001</v>
      </c>
      <c r="GW20" s="165">
        <v>-37.663600000000002</v>
      </c>
      <c r="GX20" s="165">
        <v>10.6128</v>
      </c>
      <c r="GY20" s="165">
        <v>6.4077000000000002</v>
      </c>
      <c r="GZ20" s="165">
        <v>6.1292</v>
      </c>
      <c r="HA20" s="165">
        <v>12.0817</v>
      </c>
      <c r="HB20" s="165">
        <v>119.3737</v>
      </c>
      <c r="HC20" s="165">
        <v>119.79649999999999</v>
      </c>
      <c r="HD20" s="165">
        <v>188.2</v>
      </c>
      <c r="HE20" s="165">
        <v>-187.99250000000001</v>
      </c>
      <c r="HF20" s="165">
        <v>-475.98559999999998</v>
      </c>
      <c r="HG20" s="165">
        <v>482.3621</v>
      </c>
      <c r="HH20" s="165">
        <v>387.75779999999997</v>
      </c>
      <c r="HI20" s="165">
        <v>-113.5134</v>
      </c>
      <c r="HJ20" s="165">
        <v>-114.70099999999999</v>
      </c>
      <c r="HK20" s="165">
        <v>-58.122700000000002</v>
      </c>
      <c r="HL20" s="165">
        <v>-57.958799999999997</v>
      </c>
      <c r="HM20" s="165">
        <v>79.015299999999996</v>
      </c>
      <c r="HN20" s="165">
        <v>77.073800000000006</v>
      </c>
      <c r="HO20" s="166"/>
      <c r="HP20" s="165">
        <v>-91.043300000000002</v>
      </c>
      <c r="HQ20" s="165">
        <v>21.8659</v>
      </c>
      <c r="HR20" s="165">
        <v>21.690100000000001</v>
      </c>
      <c r="HS20" s="165">
        <v>-43.130899999999997</v>
      </c>
      <c r="HT20" s="165">
        <v>-43.354300000000002</v>
      </c>
      <c r="HU20" s="165">
        <v>98.06</v>
      </c>
      <c r="HV20" s="165">
        <v>97.25</v>
      </c>
      <c r="HW20" s="165">
        <v>11</v>
      </c>
      <c r="HX20" s="165">
        <v>10.9</v>
      </c>
      <c r="HY20" s="165">
        <v>20.2849</v>
      </c>
      <c r="HZ20" s="165">
        <v>0.24</v>
      </c>
      <c r="IA20" s="165">
        <v>-345.69110000000001</v>
      </c>
      <c r="IB20" s="165">
        <v>98.045299999999997</v>
      </c>
      <c r="IC20" s="165">
        <v>98.560100000000006</v>
      </c>
      <c r="ID20" s="165">
        <v>15</v>
      </c>
      <c r="IE20" s="165">
        <v>-54.6</v>
      </c>
      <c r="IF20" s="165">
        <v>-19.899999999999999</v>
      </c>
      <c r="IG20" s="165">
        <v>-19.7</v>
      </c>
      <c r="IH20" s="165">
        <v>1.5310999999999999</v>
      </c>
      <c r="II20" s="165">
        <v>1.3468</v>
      </c>
      <c r="IJ20" s="165">
        <v>-385.10759999999999</v>
      </c>
      <c r="IK20" s="165">
        <v>-149.39009999999999</v>
      </c>
      <c r="IL20" s="165">
        <v>327.41359999999997</v>
      </c>
      <c r="IM20" s="165">
        <v>262.44970000000001</v>
      </c>
      <c r="IN20" s="165">
        <v>23.324300000000001</v>
      </c>
      <c r="IO20" s="165">
        <v>-252.51990000000001</v>
      </c>
      <c r="IP20" s="165">
        <v>254.6987</v>
      </c>
      <c r="IQ20" s="165">
        <v>-153.8973</v>
      </c>
      <c r="IR20" s="165">
        <v>-137.53469999999999</v>
      </c>
      <c r="IS20" s="165">
        <v>-251.92830000000001</v>
      </c>
      <c r="IT20" s="165">
        <v>110.7414</v>
      </c>
      <c r="IU20" s="165">
        <v>111.3623</v>
      </c>
      <c r="IV20" s="165">
        <v>154.4871</v>
      </c>
      <c r="IW20" s="165">
        <v>-317.78949999999998</v>
      </c>
      <c r="IX20" s="165">
        <v>144.1294</v>
      </c>
      <c r="IY20" s="165">
        <v>-179.44499999999999</v>
      </c>
      <c r="IZ20" s="165">
        <v>178.83670000000001</v>
      </c>
      <c r="JA20" s="165">
        <v>-8.2797000000000001</v>
      </c>
      <c r="JB20" s="166"/>
      <c r="JC20" s="165">
        <v>5.04</v>
      </c>
      <c r="JD20" s="165">
        <v>6.7290000000000001</v>
      </c>
      <c r="JE20" s="165">
        <v>6.7080000000000002</v>
      </c>
      <c r="JF20" s="165">
        <v>-4.88</v>
      </c>
      <c r="JG20" s="165">
        <v>-12.96</v>
      </c>
      <c r="JH20" s="166"/>
      <c r="JI20" s="165">
        <v>13.8598</v>
      </c>
      <c r="JJ20" s="165">
        <v>-16.9329</v>
      </c>
      <c r="JK20" s="165">
        <v>-43.508000000000003</v>
      </c>
      <c r="JL20" s="165">
        <v>18.7</v>
      </c>
      <c r="JM20" s="165">
        <v>52.908999999999999</v>
      </c>
      <c r="JN20" s="165">
        <v>50.378999999999998</v>
      </c>
      <c r="JO20" s="165">
        <v>11.375</v>
      </c>
      <c r="JP20" s="166"/>
      <c r="JQ20" s="165">
        <v>50.034999999999997</v>
      </c>
      <c r="JR20" s="165">
        <v>49.224800000000002</v>
      </c>
      <c r="JS20" s="165">
        <v>50.879899999999999</v>
      </c>
      <c r="JT20" s="166"/>
      <c r="JU20" s="165">
        <v>53.7</v>
      </c>
      <c r="JV20" s="165">
        <v>22.184999999999999</v>
      </c>
      <c r="JW20" s="165">
        <v>6.11</v>
      </c>
      <c r="JX20" s="166"/>
      <c r="JY20" s="165">
        <v>-31.204000000000001</v>
      </c>
      <c r="JZ20" s="165">
        <v>58.520200000000003</v>
      </c>
      <c r="KA20" s="165">
        <v>59.403799999999997</v>
      </c>
      <c r="KB20" s="165">
        <v>-29.4377</v>
      </c>
      <c r="KC20" s="165">
        <v>-57.025100000000002</v>
      </c>
      <c r="KD20" s="165">
        <v>56.338799999999999</v>
      </c>
      <c r="KE20" s="166"/>
      <c r="KF20" s="165">
        <v>-54.4</v>
      </c>
      <c r="KG20" s="165">
        <v>55.2</v>
      </c>
      <c r="KH20" s="165">
        <v>-81.425299999999993</v>
      </c>
      <c r="KI20" s="165">
        <v>219.59880000000001</v>
      </c>
    </row>
    <row r="21" spans="1:295" ht="18" customHeight="1" x14ac:dyDescent="0.35">
      <c r="A21" s="160" t="s">
        <v>49</v>
      </c>
      <c r="B21" s="160" t="s">
        <v>761</v>
      </c>
      <c r="C21" s="164">
        <v>0</v>
      </c>
      <c r="D21" s="165">
        <v>14.8536</v>
      </c>
      <c r="E21" s="165">
        <v>-21.1875</v>
      </c>
      <c r="F21" s="165">
        <v>8.8522999999999996</v>
      </c>
      <c r="G21" s="165">
        <v>11.269600000000001</v>
      </c>
      <c r="H21" s="166"/>
      <c r="I21" s="165">
        <v>49.106299999999997</v>
      </c>
      <c r="J21" s="165">
        <v>-102.3994</v>
      </c>
      <c r="K21" s="165">
        <v>48.0931</v>
      </c>
      <c r="L21" s="165">
        <v>24.2773</v>
      </c>
      <c r="M21" s="166"/>
      <c r="N21" s="165">
        <v>0</v>
      </c>
      <c r="O21" s="165">
        <v>-35.238999999999997</v>
      </c>
      <c r="P21" s="166"/>
      <c r="Q21" s="165">
        <v>15.731999999999999</v>
      </c>
      <c r="R21" s="166"/>
      <c r="S21" s="165">
        <v>13.7759</v>
      </c>
      <c r="T21" s="165">
        <v>57.368000000000002</v>
      </c>
      <c r="U21" s="165">
        <v>17.931000000000001</v>
      </c>
      <c r="V21" s="165">
        <v>17.814299999999999</v>
      </c>
      <c r="W21" s="165">
        <v>29.672499999999999</v>
      </c>
      <c r="X21" s="165">
        <v>14.2164</v>
      </c>
      <c r="Y21" s="165">
        <v>5.9454000000000002</v>
      </c>
      <c r="Z21" s="165">
        <v>8.1312999999999995</v>
      </c>
      <c r="AA21" s="166"/>
      <c r="AB21" s="166"/>
      <c r="AC21" s="165">
        <v>-106.57</v>
      </c>
      <c r="AD21" s="166"/>
      <c r="AE21" s="166"/>
      <c r="AF21" s="165">
        <v>2.2200000000000002</v>
      </c>
      <c r="AG21" s="166"/>
      <c r="AH21" s="165">
        <v>9.75</v>
      </c>
      <c r="AI21" s="165">
        <v>0.188</v>
      </c>
      <c r="AJ21" s="165">
        <v>-29.51</v>
      </c>
      <c r="AK21" s="165">
        <v>-29.66</v>
      </c>
      <c r="AL21" s="165">
        <v>-90.54</v>
      </c>
      <c r="AM21" s="165">
        <v>29.75</v>
      </c>
      <c r="AN21" s="165">
        <v>29.63</v>
      </c>
      <c r="AO21" s="165">
        <v>8.7824000000000009</v>
      </c>
      <c r="AP21" s="165">
        <v>11.1915</v>
      </c>
      <c r="AQ21" s="165">
        <v>62.715899999999998</v>
      </c>
      <c r="AR21" s="165">
        <v>64.819000000000003</v>
      </c>
      <c r="AS21" s="165">
        <v>51.190399999999997</v>
      </c>
      <c r="AT21" s="165">
        <v>-42.732999999999997</v>
      </c>
      <c r="AU21" s="165">
        <v>-43.125100000000003</v>
      </c>
      <c r="AV21" s="165">
        <v>8.8058999999999994</v>
      </c>
      <c r="AW21" s="165">
        <v>9.6687999999999992</v>
      </c>
      <c r="AX21" s="165">
        <v>80.241600000000005</v>
      </c>
      <c r="AY21" s="165">
        <v>81.849100000000007</v>
      </c>
      <c r="AZ21" s="165">
        <v>-26.081800000000001</v>
      </c>
      <c r="BA21" s="165">
        <v>-28.2105</v>
      </c>
      <c r="BB21" s="165">
        <v>-445.02640000000002</v>
      </c>
      <c r="BC21" s="165">
        <v>-28.045999999999999</v>
      </c>
      <c r="BD21" s="165">
        <v>-6.5</v>
      </c>
      <c r="BE21" s="165">
        <v>-6.4</v>
      </c>
      <c r="BF21" s="165">
        <v>51.290300000000002</v>
      </c>
      <c r="BG21" s="165">
        <v>49.849499999999999</v>
      </c>
      <c r="BH21" s="165">
        <v>-3.3866999999999998</v>
      </c>
      <c r="BI21" s="166"/>
      <c r="BJ21" s="165">
        <v>-53.904400000000003</v>
      </c>
      <c r="BK21" s="165">
        <v>3.4643999999999999</v>
      </c>
      <c r="BL21" s="165">
        <v>0</v>
      </c>
      <c r="BM21" s="165">
        <v>3.7816999999999998</v>
      </c>
      <c r="BN21" s="165">
        <v>500.99169999999998</v>
      </c>
      <c r="BO21" s="165">
        <v>120.3955</v>
      </c>
      <c r="BP21" s="165">
        <v>121.3416</v>
      </c>
      <c r="BQ21" s="165">
        <v>-373.56830000000002</v>
      </c>
      <c r="BR21" s="165">
        <v>509.9298</v>
      </c>
      <c r="BS21" s="166"/>
      <c r="BT21" s="165">
        <v>-50.900199999999998</v>
      </c>
      <c r="BU21" s="165">
        <v>53.004600000000003</v>
      </c>
      <c r="BV21" s="165">
        <v>79.117900000000006</v>
      </c>
      <c r="BW21" s="165">
        <v>13.46</v>
      </c>
      <c r="BX21" s="165">
        <v>19.579999999999998</v>
      </c>
      <c r="BY21" s="165">
        <v>83.36</v>
      </c>
      <c r="BZ21" s="166"/>
      <c r="CA21" s="165">
        <v>-35.896299999999997</v>
      </c>
      <c r="CB21" s="165">
        <v>-36.566099999999999</v>
      </c>
      <c r="CC21" s="165">
        <v>80.177899999999994</v>
      </c>
      <c r="CD21" s="165">
        <v>80.944100000000006</v>
      </c>
      <c r="CE21" s="165">
        <v>17.418299999999999</v>
      </c>
      <c r="CF21" s="165">
        <v>-99.420500000000004</v>
      </c>
      <c r="CG21" s="165">
        <v>-97.735799999999998</v>
      </c>
      <c r="CH21" s="165">
        <v>1.1624000000000001</v>
      </c>
      <c r="CI21" s="166"/>
      <c r="CJ21" s="166"/>
      <c r="CK21" s="166"/>
      <c r="CL21" s="165">
        <v>99.1</v>
      </c>
      <c r="CM21" s="165">
        <v>90.9</v>
      </c>
      <c r="CN21" s="165">
        <v>-13.13</v>
      </c>
      <c r="CO21" s="165">
        <v>58.131399999999999</v>
      </c>
      <c r="CP21" s="165">
        <v>56.500500000000002</v>
      </c>
      <c r="CQ21" s="165">
        <v>56.232399999999998</v>
      </c>
      <c r="CR21" s="165">
        <v>-0.2545</v>
      </c>
      <c r="CS21" s="165">
        <v>0.1948</v>
      </c>
      <c r="CT21" s="165">
        <v>38.021000000000001</v>
      </c>
      <c r="CU21" s="165">
        <v>-80.039500000000004</v>
      </c>
      <c r="CV21" s="165">
        <v>41.737499999999997</v>
      </c>
      <c r="CW21" s="165">
        <v>13.251300000000001</v>
      </c>
      <c r="CX21" s="165">
        <v>46.04</v>
      </c>
      <c r="CY21" s="165">
        <v>25.28</v>
      </c>
      <c r="CZ21" s="165">
        <v>63.757300000000001</v>
      </c>
      <c r="DA21" s="165">
        <v>60.356099999999998</v>
      </c>
      <c r="DB21" s="165">
        <v>-27.21</v>
      </c>
      <c r="DC21" s="165">
        <v>-3.74</v>
      </c>
      <c r="DD21" s="165">
        <v>0</v>
      </c>
      <c r="DE21" s="165">
        <v>0</v>
      </c>
      <c r="DF21" s="165">
        <v>-125.4773</v>
      </c>
      <c r="DG21" s="165">
        <v>-15.1508</v>
      </c>
      <c r="DH21" s="165">
        <v>-17.035299999999999</v>
      </c>
      <c r="DI21" s="165">
        <v>-82.8</v>
      </c>
      <c r="DJ21" s="165">
        <v>-83.2</v>
      </c>
      <c r="DK21" s="165">
        <v>20.678999999999998</v>
      </c>
      <c r="DL21" s="165">
        <v>58.895899999999997</v>
      </c>
      <c r="DM21" s="165">
        <v>91.595699999999994</v>
      </c>
      <c r="DN21" s="166"/>
      <c r="DO21" s="165">
        <v>58.72</v>
      </c>
      <c r="DP21" s="165">
        <v>-6.29</v>
      </c>
      <c r="DQ21" s="165">
        <v>36.9985</v>
      </c>
      <c r="DR21" s="165">
        <v>126.1472</v>
      </c>
      <c r="DS21" s="165">
        <v>-28.4</v>
      </c>
      <c r="DT21" s="165">
        <v>-28.89</v>
      </c>
      <c r="DU21" s="165">
        <v>101.52</v>
      </c>
      <c r="DV21" s="165">
        <v>58.07</v>
      </c>
      <c r="DW21" s="165">
        <v>124.8909</v>
      </c>
      <c r="DX21" s="165">
        <v>123.7636</v>
      </c>
      <c r="DY21" s="166"/>
      <c r="DZ21" s="165">
        <v>-2.9908999999999999</v>
      </c>
      <c r="EA21" s="165">
        <v>222.45760000000001</v>
      </c>
      <c r="EB21" s="165">
        <v>174.01240000000001</v>
      </c>
      <c r="EC21" s="165">
        <v>168.6328</v>
      </c>
      <c r="ED21" s="165">
        <v>171.5232</v>
      </c>
      <c r="EE21" s="165">
        <v>46.919800000000002</v>
      </c>
      <c r="EF21" s="165">
        <v>34.652900000000002</v>
      </c>
      <c r="EG21" s="165">
        <v>-22.843</v>
      </c>
      <c r="EH21" s="165">
        <v>386.5034</v>
      </c>
      <c r="EI21" s="165">
        <v>109.937</v>
      </c>
      <c r="EJ21" s="166"/>
      <c r="EK21" s="165">
        <v>-34.587699999999998</v>
      </c>
      <c r="EL21" s="165">
        <v>-31.924800000000001</v>
      </c>
      <c r="EM21" s="165">
        <v>29.262</v>
      </c>
      <c r="EN21" s="165">
        <v>-8.4962999999999997</v>
      </c>
      <c r="EO21" s="165">
        <v>-7.9661</v>
      </c>
      <c r="EP21" s="165">
        <v>43.055999999999997</v>
      </c>
      <c r="EQ21" s="165">
        <v>-54.904499999999999</v>
      </c>
      <c r="ER21" s="165">
        <v>-55.529899999999998</v>
      </c>
      <c r="ES21" s="165">
        <v>0.43659999999999999</v>
      </c>
      <c r="ET21" s="165">
        <v>0</v>
      </c>
      <c r="EU21" s="165">
        <v>-14.89</v>
      </c>
      <c r="EV21" s="165">
        <v>1</v>
      </c>
      <c r="EW21" s="165">
        <v>14.611599999999999</v>
      </c>
      <c r="EX21" s="165">
        <v>-77.991</v>
      </c>
      <c r="EY21" s="165">
        <v>-37.6721</v>
      </c>
      <c r="EZ21" s="165">
        <v>-36.810200000000002</v>
      </c>
      <c r="FA21" s="165">
        <v>7.3193999999999999</v>
      </c>
      <c r="FB21" s="165">
        <v>-32.9619</v>
      </c>
      <c r="FC21" s="165">
        <v>0</v>
      </c>
      <c r="FD21" s="165">
        <v>25.7865</v>
      </c>
      <c r="FE21" s="166"/>
      <c r="FF21" s="165">
        <v>24.894500000000001</v>
      </c>
      <c r="FG21" s="165">
        <v>41.418399999999998</v>
      </c>
      <c r="FH21" s="165">
        <v>42.262300000000003</v>
      </c>
      <c r="FI21" s="165">
        <v>40.562600000000003</v>
      </c>
      <c r="FJ21" s="165">
        <v>36.003100000000003</v>
      </c>
      <c r="FK21" s="165">
        <v>36.338000000000001</v>
      </c>
      <c r="FL21" s="165">
        <v>32.151600000000002</v>
      </c>
      <c r="FM21" s="165">
        <v>4.2191000000000001</v>
      </c>
      <c r="FN21" s="165">
        <v>4.0167000000000002</v>
      </c>
      <c r="FO21" s="165">
        <v>28.5624</v>
      </c>
      <c r="FP21" s="165">
        <v>41.910699999999999</v>
      </c>
      <c r="FQ21" s="165">
        <v>-13.189299999999999</v>
      </c>
      <c r="FR21" s="165">
        <v>-6.89</v>
      </c>
      <c r="FS21" s="165">
        <v>13.262499999999999</v>
      </c>
      <c r="FT21" s="165">
        <v>0.6925</v>
      </c>
      <c r="FU21" s="165">
        <v>-8.26</v>
      </c>
      <c r="FV21" s="165">
        <v>10.89</v>
      </c>
      <c r="FW21" s="165">
        <v>-12.362</v>
      </c>
      <c r="FX21" s="166"/>
      <c r="FY21" s="165">
        <v>-11.378</v>
      </c>
      <c r="FZ21" s="165">
        <v>0.65900000000000003</v>
      </c>
      <c r="GA21" s="166"/>
      <c r="GB21" s="165">
        <v>26.84</v>
      </c>
      <c r="GC21" s="165">
        <v>-42.031300000000002</v>
      </c>
      <c r="GD21" s="165">
        <v>-28.646000000000001</v>
      </c>
      <c r="GE21" s="166"/>
      <c r="GF21" s="165">
        <v>61.222200000000001</v>
      </c>
      <c r="GG21" s="165">
        <v>15</v>
      </c>
      <c r="GH21" s="165">
        <v>-13.283899999999999</v>
      </c>
      <c r="GI21" s="165">
        <v>-0.41099999999999998</v>
      </c>
      <c r="GJ21" s="166"/>
      <c r="GK21" s="165">
        <v>1.6935</v>
      </c>
      <c r="GL21" s="166"/>
      <c r="GM21" s="166"/>
      <c r="GN21" s="165">
        <v>-12.508599999999999</v>
      </c>
      <c r="GO21" s="165">
        <v>-25.3995</v>
      </c>
      <c r="GP21" s="165">
        <v>15.9962</v>
      </c>
      <c r="GQ21" s="165">
        <v>26.4299</v>
      </c>
      <c r="GR21" s="165">
        <v>53.936300000000003</v>
      </c>
      <c r="GS21" s="165">
        <v>54.959899999999998</v>
      </c>
      <c r="GT21" s="165">
        <v>-100.5809</v>
      </c>
      <c r="GU21" s="165">
        <v>-18.0505</v>
      </c>
      <c r="GV21" s="165">
        <v>30.957799999999999</v>
      </c>
      <c r="GW21" s="165">
        <v>-40.146999999999998</v>
      </c>
      <c r="GX21" s="165">
        <v>11.0823</v>
      </c>
      <c r="GY21" s="165">
        <v>8.8295999999999992</v>
      </c>
      <c r="GZ21" s="165">
        <v>8.5129000000000001</v>
      </c>
      <c r="HA21" s="165">
        <v>12.4236</v>
      </c>
      <c r="HB21" s="165">
        <v>103.5475</v>
      </c>
      <c r="HC21" s="165">
        <v>103.8493</v>
      </c>
      <c r="HD21" s="165">
        <v>185.6</v>
      </c>
      <c r="HE21" s="165">
        <v>-186.92769999999999</v>
      </c>
      <c r="HF21" s="165">
        <v>-463.39400000000001</v>
      </c>
      <c r="HG21" s="165">
        <v>466.26089999999999</v>
      </c>
      <c r="HH21" s="165">
        <v>312.14100000000002</v>
      </c>
      <c r="HI21" s="165">
        <v>-99.999799999999993</v>
      </c>
      <c r="HJ21" s="165">
        <v>-99.946100000000001</v>
      </c>
      <c r="HK21" s="165">
        <v>-53.961100000000002</v>
      </c>
      <c r="HL21" s="165">
        <v>-53.520699999999998</v>
      </c>
      <c r="HM21" s="165">
        <v>77.024000000000001</v>
      </c>
      <c r="HN21" s="165">
        <v>77.868399999999994</v>
      </c>
      <c r="HO21" s="165">
        <v>-83.634600000000006</v>
      </c>
      <c r="HP21" s="165">
        <v>-70.695899999999995</v>
      </c>
      <c r="HQ21" s="165">
        <v>15.8123</v>
      </c>
      <c r="HR21" s="165">
        <v>14.933400000000001</v>
      </c>
      <c r="HS21" s="165">
        <v>-34.761800000000001</v>
      </c>
      <c r="HT21" s="165">
        <v>-34.972999999999999</v>
      </c>
      <c r="HU21" s="165">
        <v>78.17</v>
      </c>
      <c r="HV21" s="165">
        <v>77.12</v>
      </c>
      <c r="HW21" s="165">
        <v>10.8</v>
      </c>
      <c r="HX21" s="165">
        <v>11</v>
      </c>
      <c r="HY21" s="165">
        <v>19.586300000000001</v>
      </c>
      <c r="HZ21" s="165">
        <v>-24.8</v>
      </c>
      <c r="IA21" s="165">
        <v>-351.46140000000003</v>
      </c>
      <c r="IB21" s="165">
        <v>96.649500000000003</v>
      </c>
      <c r="IC21" s="165">
        <v>97.433499999999995</v>
      </c>
      <c r="ID21" s="165">
        <v>15.6</v>
      </c>
      <c r="IE21" s="165">
        <v>-48.4</v>
      </c>
      <c r="IF21" s="165">
        <v>-13.8</v>
      </c>
      <c r="IG21" s="165">
        <v>-13</v>
      </c>
      <c r="IH21" s="165">
        <v>1.4409000000000001</v>
      </c>
      <c r="II21" s="165">
        <v>1.1069</v>
      </c>
      <c r="IJ21" s="165">
        <v>-306.73340000000002</v>
      </c>
      <c r="IK21" s="165">
        <v>-71.950199999999995</v>
      </c>
      <c r="IL21" s="165">
        <v>234.92169999999999</v>
      </c>
      <c r="IM21" s="165">
        <v>182.4341</v>
      </c>
      <c r="IN21" s="165">
        <v>14.230499999999999</v>
      </c>
      <c r="IO21" s="165">
        <v>-176.655</v>
      </c>
      <c r="IP21" s="165">
        <v>176.18799999999999</v>
      </c>
      <c r="IQ21" s="165">
        <v>-139.27799999999999</v>
      </c>
      <c r="IR21" s="165">
        <v>-78.224699999999999</v>
      </c>
      <c r="IS21" s="165">
        <v>-170.7491</v>
      </c>
      <c r="IT21" s="165">
        <v>142.2122</v>
      </c>
      <c r="IU21" s="165">
        <v>140.70740000000001</v>
      </c>
      <c r="IV21" s="165">
        <v>140.85480000000001</v>
      </c>
      <c r="IW21" s="165">
        <v>-226.654</v>
      </c>
      <c r="IX21" s="165">
        <v>80.088499999999996</v>
      </c>
      <c r="IY21" s="165">
        <v>-147.24109999999999</v>
      </c>
      <c r="IZ21" s="165">
        <v>146.0789</v>
      </c>
      <c r="JA21" s="165">
        <v>-8.2797000000000001</v>
      </c>
      <c r="JB21" s="165">
        <v>0</v>
      </c>
      <c r="JC21" s="165">
        <v>7.52</v>
      </c>
      <c r="JD21" s="165">
        <v>6.4379999999999997</v>
      </c>
      <c r="JE21" s="165">
        <v>6.4340000000000002</v>
      </c>
      <c r="JF21" s="165">
        <v>-7.68</v>
      </c>
      <c r="JG21" s="165">
        <v>-11.6</v>
      </c>
      <c r="JH21" s="166"/>
      <c r="JI21" s="165">
        <v>11.924899999999999</v>
      </c>
      <c r="JJ21" s="165">
        <v>-10.371600000000001</v>
      </c>
      <c r="JK21" s="165">
        <v>-43.566000000000003</v>
      </c>
      <c r="JL21" s="165">
        <v>14.2</v>
      </c>
      <c r="JM21" s="165">
        <v>48.106000000000002</v>
      </c>
      <c r="JN21" s="165">
        <v>48.338000000000001</v>
      </c>
      <c r="JO21" s="165">
        <v>11.270200000000001</v>
      </c>
      <c r="JP21" s="165">
        <v>13.5032</v>
      </c>
      <c r="JQ21" s="165">
        <v>50.3611</v>
      </c>
      <c r="JR21" s="165">
        <v>50.442100000000003</v>
      </c>
      <c r="JS21" s="165">
        <v>50.896900000000002</v>
      </c>
      <c r="JT21" s="166"/>
      <c r="JU21" s="165">
        <v>48.6</v>
      </c>
      <c r="JV21" s="165">
        <v>21.150700000000001</v>
      </c>
      <c r="JW21" s="165">
        <v>6.78</v>
      </c>
      <c r="JX21" s="166"/>
      <c r="JY21" s="165">
        <v>-22.420200000000001</v>
      </c>
      <c r="JZ21" s="165">
        <v>54.921599999999998</v>
      </c>
      <c r="KA21" s="165">
        <v>55.712200000000003</v>
      </c>
      <c r="KB21" s="165">
        <v>-22.036000000000001</v>
      </c>
      <c r="KC21" s="165">
        <v>-54.000500000000002</v>
      </c>
      <c r="KD21" s="165">
        <v>52.679600000000001</v>
      </c>
      <c r="KE21" s="166"/>
      <c r="KF21" s="165">
        <v>-50.4</v>
      </c>
      <c r="KG21" s="165">
        <v>49.3</v>
      </c>
      <c r="KH21" s="165">
        <v>-148.3057</v>
      </c>
      <c r="KI21" s="165">
        <v>275.65199999999999</v>
      </c>
    </row>
    <row r="22" spans="1:295" ht="18" customHeight="1" x14ac:dyDescent="0.35">
      <c r="A22" s="160" t="s">
        <v>49</v>
      </c>
      <c r="B22" s="160" t="s">
        <v>762</v>
      </c>
      <c r="C22" s="164">
        <v>0</v>
      </c>
      <c r="D22" s="166"/>
      <c r="E22" s="165">
        <v>-21.4359</v>
      </c>
      <c r="F22" s="165">
        <v>8.7036999999999995</v>
      </c>
      <c r="G22" s="165">
        <v>12.6487</v>
      </c>
      <c r="H22" s="166"/>
      <c r="I22" s="165">
        <v>48.845100000000002</v>
      </c>
      <c r="J22" s="165">
        <v>-103.89319999999999</v>
      </c>
      <c r="K22" s="165">
        <v>49.440100000000001</v>
      </c>
      <c r="L22" s="165">
        <v>24.789200000000001</v>
      </c>
      <c r="M22" s="166"/>
      <c r="N22" s="165">
        <v>-2.2200000000000002</v>
      </c>
      <c r="O22" s="165">
        <v>-35.895000000000003</v>
      </c>
      <c r="P22" s="165">
        <v>33</v>
      </c>
      <c r="Q22" s="165">
        <v>16.559999999999999</v>
      </c>
      <c r="R22" s="166"/>
      <c r="S22" s="165">
        <v>14.25</v>
      </c>
      <c r="T22" s="165">
        <v>58.055199999999999</v>
      </c>
      <c r="U22" s="165">
        <v>17.335899999999999</v>
      </c>
      <c r="V22" s="165">
        <v>17.446899999999999</v>
      </c>
      <c r="W22" s="165">
        <v>28.603999999999999</v>
      </c>
      <c r="X22" s="165">
        <v>12.965400000000001</v>
      </c>
      <c r="Y22" s="165">
        <v>6.8898000000000001</v>
      </c>
      <c r="Z22" s="165">
        <v>8.4147999999999996</v>
      </c>
      <c r="AA22" s="166"/>
      <c r="AB22" s="166"/>
      <c r="AC22" s="165">
        <v>-106.65</v>
      </c>
      <c r="AD22" s="165">
        <v>-0.01</v>
      </c>
      <c r="AE22" s="166"/>
      <c r="AF22" s="165">
        <v>2.2200000000000002</v>
      </c>
      <c r="AG22" s="165">
        <v>35.200000000000003</v>
      </c>
      <c r="AH22" s="165">
        <v>9.6229999999999993</v>
      </c>
      <c r="AI22" s="165">
        <v>0.17899999999999999</v>
      </c>
      <c r="AJ22" s="165">
        <v>-27.94</v>
      </c>
      <c r="AK22" s="165">
        <v>-28.38</v>
      </c>
      <c r="AL22" s="165">
        <v>-89.04</v>
      </c>
      <c r="AM22" s="165">
        <v>28.37</v>
      </c>
      <c r="AN22" s="165">
        <v>28.52</v>
      </c>
      <c r="AO22" s="165">
        <v>8.8114000000000008</v>
      </c>
      <c r="AP22" s="165">
        <v>11.450200000000001</v>
      </c>
      <c r="AQ22" s="165">
        <v>63.317500000000003</v>
      </c>
      <c r="AR22" s="165">
        <v>65.617800000000003</v>
      </c>
      <c r="AS22" s="165">
        <v>49.990299999999998</v>
      </c>
      <c r="AT22" s="165">
        <v>-41.661299999999997</v>
      </c>
      <c r="AU22" s="165">
        <v>-42.207700000000003</v>
      </c>
      <c r="AV22" s="165">
        <v>8.6112000000000002</v>
      </c>
      <c r="AW22" s="165">
        <v>8.8054000000000006</v>
      </c>
      <c r="AX22" s="166"/>
      <c r="AY22" s="165">
        <v>80.7774</v>
      </c>
      <c r="AZ22" s="165">
        <v>-27.913799999999998</v>
      </c>
      <c r="BA22" s="165">
        <v>-31.284600000000001</v>
      </c>
      <c r="BB22" s="165">
        <v>-436.28960000000001</v>
      </c>
      <c r="BC22" s="165">
        <v>-28.615100000000002</v>
      </c>
      <c r="BD22" s="165">
        <v>-7</v>
      </c>
      <c r="BE22" s="165">
        <v>-7</v>
      </c>
      <c r="BF22" s="165">
        <v>50.156399999999998</v>
      </c>
      <c r="BG22" s="165">
        <v>48.473199999999999</v>
      </c>
      <c r="BH22" s="165">
        <v>-3.617</v>
      </c>
      <c r="BI22" s="166"/>
      <c r="BJ22" s="165">
        <v>-52.111899999999999</v>
      </c>
      <c r="BK22" s="165">
        <v>4.3383000000000003</v>
      </c>
      <c r="BL22" s="165">
        <v>1.986</v>
      </c>
      <c r="BM22" s="165">
        <v>3.9620000000000002</v>
      </c>
      <c r="BN22" s="165">
        <v>490.82900000000001</v>
      </c>
      <c r="BO22" s="165">
        <v>135.99039999999999</v>
      </c>
      <c r="BP22" s="165">
        <v>136.90600000000001</v>
      </c>
      <c r="BQ22" s="165">
        <v>-374.9778</v>
      </c>
      <c r="BR22" s="165">
        <v>541.5027</v>
      </c>
      <c r="BS22" s="166"/>
      <c r="BT22" s="165">
        <v>-28.079599999999999</v>
      </c>
      <c r="BU22" s="165">
        <v>28.5791</v>
      </c>
      <c r="BV22" s="165">
        <v>83.229500000000002</v>
      </c>
      <c r="BW22" s="165">
        <v>13.97</v>
      </c>
      <c r="BX22" s="165">
        <v>19.75</v>
      </c>
      <c r="BY22" s="165">
        <v>85.26</v>
      </c>
      <c r="BZ22" s="166"/>
      <c r="CA22" s="165">
        <v>-49.292000000000002</v>
      </c>
      <c r="CB22" s="165">
        <v>-49.292000000000002</v>
      </c>
      <c r="CC22" s="165">
        <v>88.099500000000006</v>
      </c>
      <c r="CD22" s="165">
        <v>87.8005</v>
      </c>
      <c r="CE22" s="165">
        <v>15.1836</v>
      </c>
      <c r="CF22" s="165">
        <v>-86.500500000000002</v>
      </c>
      <c r="CG22" s="165">
        <v>-86.709500000000006</v>
      </c>
      <c r="CH22" s="165">
        <v>0.16070000000000001</v>
      </c>
      <c r="CI22" s="166"/>
      <c r="CJ22" s="166"/>
      <c r="CK22" s="166"/>
      <c r="CL22" s="165">
        <v>97.6</v>
      </c>
      <c r="CM22" s="165">
        <v>88.2</v>
      </c>
      <c r="CN22" s="165">
        <v>-13.16</v>
      </c>
      <c r="CO22" s="165">
        <v>66.540199999999999</v>
      </c>
      <c r="CP22" s="165">
        <v>65.279399999999995</v>
      </c>
      <c r="CQ22" s="165">
        <v>64.682100000000005</v>
      </c>
      <c r="CR22" s="165">
        <v>13.500999999999999</v>
      </c>
      <c r="CS22" s="165">
        <v>13.971500000000001</v>
      </c>
      <c r="CT22" s="165">
        <v>33.3889</v>
      </c>
      <c r="CU22" s="165">
        <v>-91.382300000000001</v>
      </c>
      <c r="CV22" s="165">
        <v>37.605699999999999</v>
      </c>
      <c r="CW22" s="165">
        <v>13.215199999999999</v>
      </c>
      <c r="CX22" s="165">
        <v>47.41</v>
      </c>
      <c r="CY22" s="165">
        <v>25.97</v>
      </c>
      <c r="CZ22" s="165">
        <v>63.054200000000002</v>
      </c>
      <c r="DA22" s="165">
        <v>59.477200000000003</v>
      </c>
      <c r="DB22" s="165">
        <v>-28.23</v>
      </c>
      <c r="DC22" s="165">
        <v>-3.3492000000000002</v>
      </c>
      <c r="DD22" s="165">
        <v>0</v>
      </c>
      <c r="DE22" s="165">
        <v>0</v>
      </c>
      <c r="DF22" s="165">
        <v>-98.458699999999993</v>
      </c>
      <c r="DG22" s="165">
        <v>-12.4777</v>
      </c>
      <c r="DH22" s="165">
        <v>-17.638400000000001</v>
      </c>
      <c r="DI22" s="165">
        <v>-92.7</v>
      </c>
      <c r="DJ22" s="165">
        <v>-92.4</v>
      </c>
      <c r="DK22" s="165">
        <v>20.981100000000001</v>
      </c>
      <c r="DL22" s="165">
        <v>62.411499999999997</v>
      </c>
      <c r="DM22" s="165">
        <v>97.231399999999994</v>
      </c>
      <c r="DN22" s="166"/>
      <c r="DO22" s="165">
        <v>62.51</v>
      </c>
      <c r="DP22" s="165">
        <v>-5.0199999999999996</v>
      </c>
      <c r="DQ22" s="165">
        <v>33.728000000000002</v>
      </c>
      <c r="DR22" s="165">
        <v>100.1382</v>
      </c>
      <c r="DS22" s="165">
        <v>-29.12</v>
      </c>
      <c r="DT22" s="165">
        <v>-29.54</v>
      </c>
      <c r="DU22" s="165">
        <v>112.89</v>
      </c>
      <c r="DV22" s="165">
        <v>61.15</v>
      </c>
      <c r="DW22" s="165">
        <v>99.2727</v>
      </c>
      <c r="DX22" s="165">
        <v>99.127300000000005</v>
      </c>
      <c r="DY22" s="166"/>
      <c r="DZ22" s="165">
        <v>-21.045500000000001</v>
      </c>
      <c r="EA22" s="165">
        <v>203.3399</v>
      </c>
      <c r="EB22" s="165">
        <v>156.19110000000001</v>
      </c>
      <c r="EC22" s="165">
        <v>152.97399999999999</v>
      </c>
      <c r="ED22" s="165">
        <v>154.28819999999999</v>
      </c>
      <c r="EE22" s="165">
        <v>47.882899999999999</v>
      </c>
      <c r="EF22" s="165">
        <v>35.264600000000002</v>
      </c>
      <c r="EG22" s="165">
        <v>-21.835999999999999</v>
      </c>
      <c r="EH22" s="165">
        <v>386.0924</v>
      </c>
      <c r="EI22" s="165">
        <v>-11.3225</v>
      </c>
      <c r="EJ22" s="166"/>
      <c r="EK22" s="165">
        <v>-34.714799999999997</v>
      </c>
      <c r="EL22" s="165">
        <v>-32.374000000000002</v>
      </c>
      <c r="EM22" s="165">
        <v>31.8172</v>
      </c>
      <c r="EN22" s="165">
        <v>-39.7014</v>
      </c>
      <c r="EO22" s="165">
        <v>-38.01</v>
      </c>
      <c r="EP22" s="165">
        <v>129.072</v>
      </c>
      <c r="EQ22" s="165">
        <v>-74.2346</v>
      </c>
      <c r="ER22" s="165">
        <v>-76.0364</v>
      </c>
      <c r="ES22" s="165">
        <v>-0.73080000000000001</v>
      </c>
      <c r="ET22" s="165">
        <v>0</v>
      </c>
      <c r="EU22" s="165">
        <v>-10.8</v>
      </c>
      <c r="EV22" s="165">
        <v>111.4</v>
      </c>
      <c r="EW22" s="165">
        <v>12.9815</v>
      </c>
      <c r="EX22" s="165">
        <v>-132.8305</v>
      </c>
      <c r="EY22" s="165">
        <v>-35.887300000000003</v>
      </c>
      <c r="EZ22" s="165">
        <v>-35.757300000000001</v>
      </c>
      <c r="FA22" s="165">
        <v>6.1764999999999999</v>
      </c>
      <c r="FB22" s="165">
        <v>-36.336500000000001</v>
      </c>
      <c r="FC22" s="165">
        <v>0</v>
      </c>
      <c r="FD22" s="165">
        <v>25.330200000000001</v>
      </c>
      <c r="FE22" s="166"/>
      <c r="FF22" s="165">
        <v>24.787199999999999</v>
      </c>
      <c r="FG22" s="165">
        <v>41.894100000000002</v>
      </c>
      <c r="FH22" s="165">
        <v>43.455399999999997</v>
      </c>
      <c r="FI22" s="165">
        <v>39.863399999999999</v>
      </c>
      <c r="FJ22" s="165">
        <v>47.390099999999997</v>
      </c>
      <c r="FK22" s="165">
        <v>48.5623</v>
      </c>
      <c r="FL22" s="165">
        <v>22.774100000000001</v>
      </c>
      <c r="FM22" s="165">
        <v>23.3977</v>
      </c>
      <c r="FN22" s="165">
        <v>23.462800000000001</v>
      </c>
      <c r="FO22" s="165">
        <v>24.610399999999998</v>
      </c>
      <c r="FP22" s="165">
        <v>38.744700000000002</v>
      </c>
      <c r="FQ22" s="165">
        <v>-15.474500000000001</v>
      </c>
      <c r="FR22" s="165">
        <v>-7.8</v>
      </c>
      <c r="FS22" s="165">
        <v>13.5702</v>
      </c>
      <c r="FT22" s="165">
        <v>0.77549999999999997</v>
      </c>
      <c r="FU22" s="165">
        <v>-8.74</v>
      </c>
      <c r="FV22" s="165">
        <v>10.63</v>
      </c>
      <c r="FW22" s="165">
        <v>-16.322800000000001</v>
      </c>
      <c r="FX22" s="165">
        <v>5.9909999999999997</v>
      </c>
      <c r="FY22" s="165">
        <v>-10.795999999999999</v>
      </c>
      <c r="FZ22" s="165">
        <v>0.54500000000000004</v>
      </c>
      <c r="GA22" s="166"/>
      <c r="GB22" s="165">
        <v>24.73</v>
      </c>
      <c r="GC22" s="165">
        <v>-39.210799999999999</v>
      </c>
      <c r="GD22" s="165">
        <v>-24.150700000000001</v>
      </c>
      <c r="GE22" s="165">
        <v>15.59</v>
      </c>
      <c r="GF22" s="165">
        <v>59.433900000000001</v>
      </c>
      <c r="GG22" s="165">
        <v>15.3</v>
      </c>
      <c r="GH22" s="165">
        <v>-13.885</v>
      </c>
      <c r="GI22" s="165">
        <v>-0.186</v>
      </c>
      <c r="GJ22" s="166"/>
      <c r="GK22" s="165">
        <v>1.7161</v>
      </c>
      <c r="GL22" s="166"/>
      <c r="GM22" s="166"/>
      <c r="GN22" s="165">
        <v>-12.8621</v>
      </c>
      <c r="GO22" s="165">
        <v>-27.110600000000002</v>
      </c>
      <c r="GP22" s="165">
        <v>14.9542</v>
      </c>
      <c r="GQ22" s="165">
        <v>27.820900000000002</v>
      </c>
      <c r="GR22" s="165">
        <v>54.386200000000002</v>
      </c>
      <c r="GS22" s="165">
        <v>55.703499999999998</v>
      </c>
      <c r="GT22" s="165">
        <v>-100.3091</v>
      </c>
      <c r="GU22" s="165">
        <v>-19.146699999999999</v>
      </c>
      <c r="GV22" s="165">
        <v>31.244700000000002</v>
      </c>
      <c r="GW22" s="165">
        <v>-41.877499999999998</v>
      </c>
      <c r="GX22" s="166"/>
      <c r="GY22" s="165">
        <v>9.9428999999999998</v>
      </c>
      <c r="GZ22" s="165">
        <v>9.6097999999999999</v>
      </c>
      <c r="HA22" s="165">
        <v>12</v>
      </c>
      <c r="HB22" s="165">
        <v>75.204099999999997</v>
      </c>
      <c r="HC22" s="165">
        <v>75.034999999999997</v>
      </c>
      <c r="HD22" s="165">
        <v>188.2</v>
      </c>
      <c r="HE22" s="165">
        <v>-189.3777</v>
      </c>
      <c r="HF22" s="165">
        <v>-454.82679999999999</v>
      </c>
      <c r="HG22" s="165">
        <v>457.06830000000002</v>
      </c>
      <c r="HH22" s="165">
        <v>211.99379999999999</v>
      </c>
      <c r="HI22" s="165">
        <v>-73.389099999999999</v>
      </c>
      <c r="HJ22" s="165">
        <v>-72.465699999999998</v>
      </c>
      <c r="HK22" s="165">
        <v>-61.513599999999997</v>
      </c>
      <c r="HL22" s="165">
        <v>-61.985599999999998</v>
      </c>
      <c r="HM22" s="165">
        <v>74.995099999999994</v>
      </c>
      <c r="HN22" s="165">
        <v>74.388499999999993</v>
      </c>
      <c r="HO22" s="165">
        <v>-61.483400000000003</v>
      </c>
      <c r="HP22" s="165">
        <v>-49.260300000000001</v>
      </c>
      <c r="HQ22" s="165">
        <v>12.5383</v>
      </c>
      <c r="HR22" s="165">
        <v>12.3626</v>
      </c>
      <c r="HS22" s="165">
        <v>-20.104500000000002</v>
      </c>
      <c r="HT22" s="165">
        <v>-20.042400000000001</v>
      </c>
      <c r="HU22" s="165">
        <v>48.41</v>
      </c>
      <c r="HV22" s="165">
        <v>45.43</v>
      </c>
      <c r="HW22" s="165">
        <v>8.1</v>
      </c>
      <c r="HX22" s="165">
        <v>8.3000000000000007</v>
      </c>
      <c r="HY22" s="165">
        <v>18.849299999999999</v>
      </c>
      <c r="HZ22" s="165">
        <v>-50.96</v>
      </c>
      <c r="IA22" s="165">
        <v>-321.21570000000003</v>
      </c>
      <c r="IB22" s="165">
        <v>86.694199999999995</v>
      </c>
      <c r="IC22" s="165">
        <v>86.473799999999997</v>
      </c>
      <c r="ID22" s="165">
        <v>15.6</v>
      </c>
      <c r="IE22" s="165">
        <v>-49.6</v>
      </c>
      <c r="IF22" s="165">
        <v>-11.3</v>
      </c>
      <c r="IG22" s="165">
        <v>-11.3</v>
      </c>
      <c r="IH22" s="166"/>
      <c r="II22" s="165">
        <v>1.2434000000000001</v>
      </c>
      <c r="IJ22" s="165">
        <v>-204.11709999999999</v>
      </c>
      <c r="IK22" s="165">
        <v>48.537199999999999</v>
      </c>
      <c r="IL22" s="165">
        <v>113.6982</v>
      </c>
      <c r="IM22" s="165">
        <v>80.802999999999997</v>
      </c>
      <c r="IN22" s="165">
        <v>14.152100000000001</v>
      </c>
      <c r="IO22" s="165">
        <v>-80.376000000000005</v>
      </c>
      <c r="IP22" s="165">
        <v>71.268299999999996</v>
      </c>
      <c r="IQ22" s="165">
        <v>-128.04310000000001</v>
      </c>
      <c r="IR22" s="165">
        <v>-21.325800000000001</v>
      </c>
      <c r="IS22" s="165">
        <v>-74.067099999999996</v>
      </c>
      <c r="IT22" s="165">
        <v>173.71789999999999</v>
      </c>
      <c r="IU22" s="165">
        <v>169.51519999999999</v>
      </c>
      <c r="IV22" s="165">
        <v>125.53830000000001</v>
      </c>
      <c r="IW22" s="165">
        <v>-105.5436</v>
      </c>
      <c r="IX22" s="165">
        <v>18.806000000000001</v>
      </c>
      <c r="IY22" s="165">
        <v>-81.537599999999998</v>
      </c>
      <c r="IZ22" s="165">
        <v>80.873000000000005</v>
      </c>
      <c r="JA22" s="165">
        <v>-9.7545999999999999</v>
      </c>
      <c r="JB22" s="165">
        <v>22.914000000000001</v>
      </c>
      <c r="JC22" s="165">
        <v>7.92</v>
      </c>
      <c r="JD22" s="165">
        <v>6.5359999999999996</v>
      </c>
      <c r="JE22" s="165">
        <v>6.48</v>
      </c>
      <c r="JF22" s="165">
        <v>-8</v>
      </c>
      <c r="JG22" s="165">
        <v>-10.88</v>
      </c>
      <c r="JH22" s="166"/>
      <c r="JI22" s="165">
        <v>11.281000000000001</v>
      </c>
      <c r="JJ22" s="165">
        <v>-9.1997</v>
      </c>
      <c r="JK22" s="165">
        <v>-43.801000000000002</v>
      </c>
      <c r="JL22" s="165">
        <v>13.8</v>
      </c>
      <c r="JM22" s="165">
        <v>48.231000000000002</v>
      </c>
      <c r="JN22" s="165">
        <v>48.128999999999998</v>
      </c>
      <c r="JO22" s="165">
        <v>11.2822</v>
      </c>
      <c r="JP22" s="166"/>
      <c r="JQ22" s="165">
        <v>49.557299999999998</v>
      </c>
      <c r="JR22" s="165">
        <v>48.757100000000001</v>
      </c>
      <c r="JS22" s="165">
        <v>48.707799999999999</v>
      </c>
      <c r="JT22" s="166"/>
      <c r="JU22" s="165">
        <v>50.3</v>
      </c>
      <c r="JV22" s="165">
        <v>21.1402</v>
      </c>
      <c r="JW22" s="165">
        <v>6.84</v>
      </c>
      <c r="JX22" s="166"/>
      <c r="JY22" s="165">
        <v>-35.070099999999996</v>
      </c>
      <c r="JZ22" s="165">
        <v>63.1753</v>
      </c>
      <c r="KA22" s="165">
        <v>64.221999999999994</v>
      </c>
      <c r="KB22" s="165">
        <v>-32.602600000000002</v>
      </c>
      <c r="KC22" s="165">
        <v>-61.265000000000001</v>
      </c>
      <c r="KD22" s="165">
        <v>60.712000000000003</v>
      </c>
      <c r="KE22" s="166"/>
      <c r="KF22" s="165">
        <v>-51</v>
      </c>
      <c r="KG22" s="165">
        <v>51.8</v>
      </c>
      <c r="KH22" s="165">
        <v>-241.12710000000001</v>
      </c>
      <c r="KI22" s="165">
        <v>363.20530000000002</v>
      </c>
    </row>
    <row r="23" spans="1:295" ht="18" customHeight="1" x14ac:dyDescent="0.35">
      <c r="A23" s="160" t="s">
        <v>49</v>
      </c>
      <c r="B23" s="160" t="s">
        <v>763</v>
      </c>
      <c r="C23" s="164">
        <v>0</v>
      </c>
      <c r="D23" s="165">
        <v>15.226000000000001</v>
      </c>
      <c r="E23" s="165">
        <v>-21.706</v>
      </c>
      <c r="F23" s="165">
        <v>8.6279000000000003</v>
      </c>
      <c r="G23" s="165">
        <v>12.735300000000001</v>
      </c>
      <c r="H23" s="166"/>
      <c r="I23" s="165">
        <v>49.455800000000004</v>
      </c>
      <c r="J23" s="165">
        <v>-101.4545</v>
      </c>
      <c r="K23" s="165">
        <v>52.565199999999997</v>
      </c>
      <c r="L23" s="165">
        <v>26.815200000000001</v>
      </c>
      <c r="M23" s="166"/>
      <c r="N23" s="165">
        <v>-8.8800000000000008</v>
      </c>
      <c r="O23" s="165">
        <v>-43.029000000000003</v>
      </c>
      <c r="P23" s="165">
        <v>37.4</v>
      </c>
      <c r="Q23" s="165">
        <v>19.872</v>
      </c>
      <c r="R23" s="165">
        <v>-37.4</v>
      </c>
      <c r="S23" s="165">
        <v>13.508100000000001</v>
      </c>
      <c r="T23" s="165">
        <v>55.479599999999998</v>
      </c>
      <c r="U23" s="165">
        <v>17.905100000000001</v>
      </c>
      <c r="V23" s="165">
        <v>18.073499999999999</v>
      </c>
      <c r="W23" s="165">
        <v>30.152999999999999</v>
      </c>
      <c r="X23" s="165">
        <v>12.1541</v>
      </c>
      <c r="Y23" s="165">
        <v>6.2202000000000002</v>
      </c>
      <c r="Z23" s="165">
        <v>8.2012999999999998</v>
      </c>
      <c r="AA23" s="166"/>
      <c r="AB23" s="166"/>
      <c r="AC23" s="165">
        <v>-59.79</v>
      </c>
      <c r="AD23" s="165">
        <v>-59.97</v>
      </c>
      <c r="AE23" s="166"/>
      <c r="AF23" s="165">
        <v>8.8800000000000008</v>
      </c>
      <c r="AG23" s="165">
        <v>41.8</v>
      </c>
      <c r="AH23" s="165">
        <v>8.4550000000000001</v>
      </c>
      <c r="AI23" s="165">
        <v>0.17100000000000001</v>
      </c>
      <c r="AJ23" s="165">
        <v>-31.38</v>
      </c>
      <c r="AK23" s="165">
        <v>-31.76</v>
      </c>
      <c r="AL23" s="165">
        <v>-94.17</v>
      </c>
      <c r="AM23" s="165">
        <v>31.45</v>
      </c>
      <c r="AN23" s="165">
        <v>31.86</v>
      </c>
      <c r="AO23" s="165">
        <v>8.74</v>
      </c>
      <c r="AP23" s="165">
        <v>11.5634</v>
      </c>
      <c r="AQ23" s="165">
        <v>62.8733</v>
      </c>
      <c r="AR23" s="165">
        <v>65.223600000000005</v>
      </c>
      <c r="AS23" s="165">
        <v>53.170299999999997</v>
      </c>
      <c r="AT23" s="165">
        <v>-41.259399999999999</v>
      </c>
      <c r="AU23" s="165">
        <v>-41.4773</v>
      </c>
      <c r="AV23" s="165">
        <v>7.3075999999999999</v>
      </c>
      <c r="AW23" s="165">
        <v>7.6165000000000003</v>
      </c>
      <c r="AX23" s="165">
        <v>78.634100000000004</v>
      </c>
      <c r="AY23" s="165">
        <v>80.509500000000003</v>
      </c>
      <c r="AZ23" s="165">
        <v>-25.140699999999999</v>
      </c>
      <c r="BA23" s="165">
        <v>-27.200700000000001</v>
      </c>
      <c r="BB23" s="165">
        <v>-446.26350000000002</v>
      </c>
      <c r="BC23" s="165">
        <v>-32.017800000000001</v>
      </c>
      <c r="BD23" s="165">
        <v>-5.4</v>
      </c>
      <c r="BE23" s="165">
        <v>-5.4</v>
      </c>
      <c r="BF23" s="165">
        <v>48.891199999999998</v>
      </c>
      <c r="BG23" s="165">
        <v>47.764400000000002</v>
      </c>
      <c r="BH23" s="165">
        <v>-4.1612999999999998</v>
      </c>
      <c r="BI23" s="166"/>
      <c r="BJ23" s="165">
        <v>-52.449199999999998</v>
      </c>
      <c r="BK23" s="165">
        <v>4.8236999999999997</v>
      </c>
      <c r="BL23" s="165">
        <v>6.4667000000000003</v>
      </c>
      <c r="BM23" s="165">
        <v>4.3093000000000004</v>
      </c>
      <c r="BN23" s="165">
        <v>498.947</v>
      </c>
      <c r="BO23" s="165">
        <v>144.56610000000001</v>
      </c>
      <c r="BP23" s="165">
        <v>144.62719999999999</v>
      </c>
      <c r="BQ23" s="165">
        <v>-366.35719999999998</v>
      </c>
      <c r="BR23" s="165">
        <v>566.70159999999998</v>
      </c>
      <c r="BS23" s="166"/>
      <c r="BT23" s="165">
        <v>-25.767600000000002</v>
      </c>
      <c r="BU23" s="165">
        <v>26.946000000000002</v>
      </c>
      <c r="BV23" s="165">
        <v>89.526600000000002</v>
      </c>
      <c r="BW23" s="165">
        <v>15.38</v>
      </c>
      <c r="BX23" s="165">
        <v>21.65</v>
      </c>
      <c r="BY23" s="165">
        <v>89.23</v>
      </c>
      <c r="BZ23" s="166"/>
      <c r="CA23" s="165">
        <v>-51.971200000000003</v>
      </c>
      <c r="CB23" s="165">
        <v>-51.301400000000001</v>
      </c>
      <c r="CC23" s="165">
        <v>90.962800000000001</v>
      </c>
      <c r="CD23" s="165">
        <v>92.015600000000006</v>
      </c>
      <c r="CE23" s="165">
        <v>12.612399999999999</v>
      </c>
      <c r="CF23" s="165">
        <v>-96.023799999999994</v>
      </c>
      <c r="CG23" s="165">
        <v>-95.189800000000005</v>
      </c>
      <c r="CH23" s="165">
        <v>2.9929000000000001</v>
      </c>
      <c r="CI23" s="166"/>
      <c r="CJ23" s="166"/>
      <c r="CK23" s="166"/>
      <c r="CL23" s="165">
        <v>101.9</v>
      </c>
      <c r="CM23" s="165">
        <v>91.5</v>
      </c>
      <c r="CN23" s="165">
        <v>-14.17</v>
      </c>
      <c r="CO23" s="165">
        <v>66.380600000000001</v>
      </c>
      <c r="CP23" s="165">
        <v>64.565600000000003</v>
      </c>
      <c r="CQ23" s="165">
        <v>64.377300000000005</v>
      </c>
      <c r="CR23" s="165">
        <v>15.907999999999999</v>
      </c>
      <c r="CS23" s="165">
        <v>15.986599999999999</v>
      </c>
      <c r="CT23" s="165">
        <v>34.128</v>
      </c>
      <c r="CU23" s="165">
        <v>-98.798100000000005</v>
      </c>
      <c r="CV23" s="165">
        <v>40.151299999999999</v>
      </c>
      <c r="CW23" s="165">
        <v>13.0847</v>
      </c>
      <c r="CX23" s="165">
        <v>58.95</v>
      </c>
      <c r="CY23" s="165">
        <v>31.61</v>
      </c>
      <c r="CZ23" s="165">
        <v>67.976100000000002</v>
      </c>
      <c r="DA23" s="165">
        <v>64.311199999999999</v>
      </c>
      <c r="DB23" s="165">
        <v>-28.89</v>
      </c>
      <c r="DC23" s="165">
        <v>-3.6004</v>
      </c>
      <c r="DD23" s="165">
        <v>0</v>
      </c>
      <c r="DE23" s="165">
        <v>0</v>
      </c>
      <c r="DF23" s="165">
        <v>-117.9688</v>
      </c>
      <c r="DG23" s="165">
        <v>-15.0143</v>
      </c>
      <c r="DH23" s="165">
        <v>-17.945900000000002</v>
      </c>
      <c r="DI23" s="165">
        <v>-96.8</v>
      </c>
      <c r="DJ23" s="165">
        <v>-97.5</v>
      </c>
      <c r="DK23" s="165">
        <v>22.151199999999999</v>
      </c>
      <c r="DL23" s="165">
        <v>67.977900000000005</v>
      </c>
      <c r="DM23" s="165">
        <v>105.68510000000001</v>
      </c>
      <c r="DN23" s="166"/>
      <c r="DO23" s="165">
        <v>67.64</v>
      </c>
      <c r="DP23" s="165">
        <v>-7.02</v>
      </c>
      <c r="DQ23" s="165">
        <v>34.115499999999997</v>
      </c>
      <c r="DR23" s="165">
        <v>117.0716</v>
      </c>
      <c r="DS23" s="165">
        <v>-28.26</v>
      </c>
      <c r="DT23" s="165">
        <v>-28.71</v>
      </c>
      <c r="DU23" s="165">
        <v>105.43</v>
      </c>
      <c r="DV23" s="165">
        <v>63.41</v>
      </c>
      <c r="DW23" s="165">
        <v>118.7818</v>
      </c>
      <c r="DX23" s="165">
        <v>116.9455</v>
      </c>
      <c r="DY23" s="166"/>
      <c r="DZ23" s="165">
        <v>-20.681799999999999</v>
      </c>
      <c r="EA23" s="165">
        <v>222.9881</v>
      </c>
      <c r="EB23" s="165">
        <v>172.65620000000001</v>
      </c>
      <c r="EC23" s="165">
        <v>167.05879999999999</v>
      </c>
      <c r="ED23" s="165">
        <v>169.70079999999999</v>
      </c>
      <c r="EE23" s="165">
        <v>32.539400000000001</v>
      </c>
      <c r="EF23" s="165">
        <v>19.848199999999999</v>
      </c>
      <c r="EG23" s="165">
        <v>-22.006</v>
      </c>
      <c r="EH23" s="165">
        <v>378.37119999999999</v>
      </c>
      <c r="EI23" s="165">
        <v>-66.3249</v>
      </c>
      <c r="EJ23" s="166"/>
      <c r="EK23" s="165">
        <v>-35.2087</v>
      </c>
      <c r="EL23" s="165">
        <v>-32.625900000000001</v>
      </c>
      <c r="EM23" s="165">
        <v>45.695099999999996</v>
      </c>
      <c r="EN23" s="165">
        <v>-23.515599999999999</v>
      </c>
      <c r="EO23" s="165">
        <v>-22.255700000000001</v>
      </c>
      <c r="EP23" s="165">
        <v>46.128</v>
      </c>
      <c r="EQ23" s="165">
        <v>-66.735399999999998</v>
      </c>
      <c r="ER23" s="165">
        <v>-67.317700000000002</v>
      </c>
      <c r="ES23" s="165">
        <v>16.4726</v>
      </c>
      <c r="ET23" s="165">
        <v>0</v>
      </c>
      <c r="EU23" s="165">
        <v>-14.49</v>
      </c>
      <c r="EV23" s="165">
        <v>1</v>
      </c>
      <c r="EW23" s="165">
        <v>13.539300000000001</v>
      </c>
      <c r="EX23" s="165">
        <v>-103.333</v>
      </c>
      <c r="EY23" s="165">
        <v>-38.597000000000001</v>
      </c>
      <c r="EZ23" s="165">
        <v>-37.794600000000003</v>
      </c>
      <c r="FA23" s="165">
        <v>7.8093000000000004</v>
      </c>
      <c r="FB23" s="165">
        <v>-17.119800000000001</v>
      </c>
      <c r="FC23" s="165">
        <v>-16.820900000000002</v>
      </c>
      <c r="FD23" s="165">
        <v>25.227</v>
      </c>
      <c r="FE23" s="166"/>
      <c r="FF23" s="165">
        <v>24.767700000000001</v>
      </c>
      <c r="FG23" s="165">
        <v>41.817500000000003</v>
      </c>
      <c r="FH23" s="165">
        <v>42.2286</v>
      </c>
      <c r="FI23" s="165">
        <v>39.970399999999998</v>
      </c>
      <c r="FJ23" s="165">
        <v>50.404400000000003</v>
      </c>
      <c r="FK23" s="165">
        <v>50.404400000000003</v>
      </c>
      <c r="FL23" s="165">
        <v>30.477</v>
      </c>
      <c r="FM23" s="165">
        <v>23.012</v>
      </c>
      <c r="FN23" s="165">
        <v>23.0595</v>
      </c>
      <c r="FO23" s="165">
        <v>30.5534</v>
      </c>
      <c r="FP23" s="165">
        <v>45.243899999999996</v>
      </c>
      <c r="FQ23" s="165">
        <v>-12.493499999999999</v>
      </c>
      <c r="FR23" s="165">
        <v>-7.48</v>
      </c>
      <c r="FS23" s="165">
        <v>13.4359</v>
      </c>
      <c r="FT23" s="165">
        <v>0.95120000000000005</v>
      </c>
      <c r="FU23" s="165">
        <v>-8.26</v>
      </c>
      <c r="FV23" s="165">
        <v>11.45</v>
      </c>
      <c r="FW23" s="165">
        <v>-11.9758</v>
      </c>
      <c r="FX23" s="166"/>
      <c r="FY23" s="165">
        <v>-10.861000000000001</v>
      </c>
      <c r="FZ23" s="165">
        <v>0.60099999999999998</v>
      </c>
      <c r="GA23" s="166"/>
      <c r="GB23" s="165">
        <v>24.8</v>
      </c>
      <c r="GC23" s="165">
        <v>-45.779899999999998</v>
      </c>
      <c r="GD23" s="165">
        <v>-30.810099999999998</v>
      </c>
      <c r="GE23" s="166"/>
      <c r="GF23" s="165">
        <v>58.832599999999999</v>
      </c>
      <c r="GG23" s="165">
        <v>15.4</v>
      </c>
      <c r="GH23" s="165">
        <v>-16.700399999999998</v>
      </c>
      <c r="GI23" s="165">
        <v>0.79330000000000001</v>
      </c>
      <c r="GJ23" s="166"/>
      <c r="GK23" s="165">
        <v>1.7588999999999999</v>
      </c>
      <c r="GL23" s="166"/>
      <c r="GM23" s="166"/>
      <c r="GN23" s="165">
        <v>-13.085800000000001</v>
      </c>
      <c r="GO23" s="165">
        <v>-29.249199999999998</v>
      </c>
      <c r="GP23" s="165">
        <v>15.491199999999999</v>
      </c>
      <c r="GQ23" s="165">
        <v>30.108899999999998</v>
      </c>
      <c r="GR23" s="165">
        <v>59.373899999999999</v>
      </c>
      <c r="GS23" s="165">
        <v>59.150300000000001</v>
      </c>
      <c r="GT23" s="165">
        <v>-108.0654</v>
      </c>
      <c r="GU23" s="165">
        <v>-22.008500000000002</v>
      </c>
      <c r="GV23" s="165">
        <v>31.752400000000002</v>
      </c>
      <c r="GW23" s="165">
        <v>-46.213700000000003</v>
      </c>
      <c r="GX23" s="165">
        <v>10.2684</v>
      </c>
      <c r="GY23" s="165">
        <v>9.9136000000000006</v>
      </c>
      <c r="GZ23" s="165">
        <v>9.5359999999999996</v>
      </c>
      <c r="HA23" s="166"/>
      <c r="HB23" s="165">
        <v>66.988500000000002</v>
      </c>
      <c r="HC23" s="165">
        <v>68.938199999999995</v>
      </c>
      <c r="HD23" s="165">
        <v>189.4</v>
      </c>
      <c r="HE23" s="165">
        <v>-187.53210000000001</v>
      </c>
      <c r="HF23" s="165">
        <v>-456.29239999999999</v>
      </c>
      <c r="HG23" s="165">
        <v>460.79860000000002</v>
      </c>
      <c r="HH23" s="165">
        <v>169.28200000000001</v>
      </c>
      <c r="HI23" s="165">
        <v>-65.279600000000002</v>
      </c>
      <c r="HJ23" s="165">
        <v>-65.552700000000002</v>
      </c>
      <c r="HK23" s="165">
        <v>-59.596499999999999</v>
      </c>
      <c r="HL23" s="165">
        <v>-58.685899999999997</v>
      </c>
      <c r="HM23" s="165">
        <v>73.374200000000002</v>
      </c>
      <c r="HN23" s="165">
        <v>72.944500000000005</v>
      </c>
      <c r="HO23" s="165">
        <v>-45.925600000000003</v>
      </c>
      <c r="HP23" s="166"/>
      <c r="HQ23" s="165">
        <v>10.6706</v>
      </c>
      <c r="HR23" s="165">
        <v>9.8247</v>
      </c>
      <c r="HS23" s="165">
        <v>-14.209199999999999</v>
      </c>
      <c r="HT23" s="165">
        <v>-13.7539</v>
      </c>
      <c r="HU23" s="165">
        <v>38.53</v>
      </c>
      <c r="HV23" s="165">
        <v>38.18</v>
      </c>
      <c r="HW23" s="165">
        <v>7.9</v>
      </c>
      <c r="HX23" s="165">
        <v>8</v>
      </c>
      <c r="HY23" s="165">
        <v>18.930499999999999</v>
      </c>
      <c r="HZ23" s="165">
        <v>-59.28</v>
      </c>
      <c r="IA23" s="165">
        <v>-318.9486</v>
      </c>
      <c r="IB23" s="165">
        <v>76.762</v>
      </c>
      <c r="IC23" s="165">
        <v>76.034000000000006</v>
      </c>
      <c r="ID23" s="165">
        <v>13.4</v>
      </c>
      <c r="IE23" s="165">
        <v>-48.5</v>
      </c>
      <c r="IF23" s="165">
        <v>-9.6</v>
      </c>
      <c r="IG23" s="165">
        <v>-9.5</v>
      </c>
      <c r="IH23" s="166"/>
      <c r="II23" s="166"/>
      <c r="IJ23" s="165">
        <v>-163.02019999999999</v>
      </c>
      <c r="IK23" s="165">
        <v>101.48909999999999</v>
      </c>
      <c r="IL23" s="165">
        <v>64.593800000000002</v>
      </c>
      <c r="IM23" s="165">
        <v>46.258099999999999</v>
      </c>
      <c r="IN23" s="165">
        <v>18.298400000000001</v>
      </c>
      <c r="IO23" s="165">
        <v>-43.874600000000001</v>
      </c>
      <c r="IP23" s="165">
        <v>34.851399999999998</v>
      </c>
      <c r="IQ23" s="165">
        <v>-115.0819</v>
      </c>
      <c r="IR23" s="165">
        <v>0</v>
      </c>
      <c r="IS23" s="165">
        <v>-36.287799999999997</v>
      </c>
      <c r="IT23" s="165">
        <v>181.2319</v>
      </c>
      <c r="IU23" s="165">
        <v>180.67429999999999</v>
      </c>
      <c r="IV23" s="165">
        <v>113.8044</v>
      </c>
      <c r="IW23" s="165">
        <v>-60.768300000000004</v>
      </c>
      <c r="IX23" s="165">
        <v>-6.0685000000000002</v>
      </c>
      <c r="IY23" s="165">
        <v>-61.857199999999999</v>
      </c>
      <c r="IZ23" s="165">
        <v>59.683100000000003</v>
      </c>
      <c r="JA23" s="165">
        <v>-5.5880000000000001</v>
      </c>
      <c r="JB23" s="165">
        <v>17.303000000000001</v>
      </c>
      <c r="JC23" s="165">
        <v>9.36</v>
      </c>
      <c r="JD23" s="165">
        <v>6.6689999999999996</v>
      </c>
      <c r="JE23" s="165">
        <v>6.6340000000000003</v>
      </c>
      <c r="JF23" s="165">
        <v>-9.68</v>
      </c>
      <c r="JG23" s="165">
        <v>-9.84</v>
      </c>
      <c r="JH23" s="166"/>
      <c r="JI23" s="165">
        <v>10.1396</v>
      </c>
      <c r="JJ23" s="165">
        <v>-7.8201999999999998</v>
      </c>
      <c r="JK23" s="165">
        <v>-43.828499999999998</v>
      </c>
      <c r="JL23" s="165">
        <v>13.1</v>
      </c>
      <c r="JM23" s="165">
        <v>47.601999999999997</v>
      </c>
      <c r="JN23" s="165">
        <v>46.892000000000003</v>
      </c>
      <c r="JO23" s="166"/>
      <c r="JP23" s="166"/>
      <c r="JQ23" s="165">
        <v>48.607199999999999</v>
      </c>
      <c r="JR23" s="165">
        <v>48.061</v>
      </c>
      <c r="JS23" s="165">
        <v>48.318600000000004</v>
      </c>
      <c r="JT23" s="166"/>
      <c r="JU23" s="165">
        <v>50</v>
      </c>
      <c r="JV23" s="165">
        <v>20.375699999999998</v>
      </c>
      <c r="JW23" s="165">
        <v>6.92</v>
      </c>
      <c r="JX23" s="166"/>
      <c r="JY23" s="165">
        <v>-35.331000000000003</v>
      </c>
      <c r="JZ23" s="165">
        <v>60.418900000000001</v>
      </c>
      <c r="KA23" s="165">
        <v>61.415900000000001</v>
      </c>
      <c r="KB23" s="165">
        <v>-35.31</v>
      </c>
      <c r="KC23" s="165">
        <v>-59.433900000000001</v>
      </c>
      <c r="KD23" s="165">
        <v>58.663400000000003</v>
      </c>
      <c r="KE23" s="166"/>
      <c r="KF23" s="165">
        <v>-50.5</v>
      </c>
      <c r="KG23" s="165">
        <v>50.6</v>
      </c>
      <c r="KH23" s="165">
        <v>-285.0093</v>
      </c>
      <c r="KI23" s="165">
        <v>405.35379999999998</v>
      </c>
    </row>
    <row r="24" spans="1:295" ht="18" customHeight="1" x14ac:dyDescent="0.35">
      <c r="A24" s="160" t="s">
        <v>49</v>
      </c>
      <c r="B24" s="160" t="s">
        <v>764</v>
      </c>
      <c r="C24" s="167">
        <v>0</v>
      </c>
      <c r="D24" s="168">
        <v>15.9185</v>
      </c>
      <c r="E24" s="168">
        <v>-22.970500000000001</v>
      </c>
      <c r="F24" s="168">
        <v>8.7136999999999993</v>
      </c>
      <c r="G24" s="168">
        <v>13.3094</v>
      </c>
      <c r="H24" s="169"/>
      <c r="I24" s="168">
        <v>49.592399999999998</v>
      </c>
      <c r="J24" s="168">
        <v>-104.92789999999999</v>
      </c>
      <c r="K24" s="168">
        <v>53.946599999999997</v>
      </c>
      <c r="L24" s="168">
        <v>27.213200000000001</v>
      </c>
      <c r="M24" s="169"/>
      <c r="N24" s="168">
        <v>-8.8800000000000008</v>
      </c>
      <c r="O24" s="168">
        <v>-43.029000000000003</v>
      </c>
      <c r="P24" s="168">
        <v>39.6</v>
      </c>
      <c r="Q24" s="168">
        <v>16.559999999999999</v>
      </c>
      <c r="R24" s="168">
        <v>-37.4</v>
      </c>
      <c r="S24" s="168">
        <v>13.5466</v>
      </c>
      <c r="T24" s="168">
        <v>58.016199999999998</v>
      </c>
      <c r="U24" s="168">
        <v>18.276900000000001</v>
      </c>
      <c r="V24" s="168">
        <v>18.188199999999998</v>
      </c>
      <c r="W24" s="168">
        <v>30.564900000000002</v>
      </c>
      <c r="X24" s="168">
        <v>12.5787</v>
      </c>
      <c r="Y24" s="168">
        <v>5.1003999999999996</v>
      </c>
      <c r="Z24" s="168">
        <v>8.4885000000000002</v>
      </c>
      <c r="AA24" s="169"/>
      <c r="AB24" s="169"/>
      <c r="AC24" s="168">
        <v>-60.27</v>
      </c>
      <c r="AD24" s="168">
        <v>-60.19</v>
      </c>
      <c r="AE24" s="169"/>
      <c r="AF24" s="168">
        <v>8.8800000000000008</v>
      </c>
      <c r="AG24" s="168">
        <v>41.8</v>
      </c>
      <c r="AH24" s="168">
        <v>7.4470000000000001</v>
      </c>
      <c r="AI24" s="168">
        <v>0.16500000000000001</v>
      </c>
      <c r="AJ24" s="168">
        <v>-32</v>
      </c>
      <c r="AK24" s="168">
        <v>-31.66</v>
      </c>
      <c r="AL24" s="168">
        <v>-94.79</v>
      </c>
      <c r="AM24" s="168">
        <v>32.25</v>
      </c>
      <c r="AN24" s="168">
        <v>32.26</v>
      </c>
      <c r="AO24" s="168">
        <v>8.6908999999999992</v>
      </c>
      <c r="AP24" s="168">
        <v>11.573600000000001</v>
      </c>
      <c r="AQ24" s="168">
        <v>63.993699999999997</v>
      </c>
      <c r="AR24" s="168">
        <v>66.531700000000001</v>
      </c>
      <c r="AS24" s="168">
        <v>55.5762</v>
      </c>
      <c r="AT24" s="168">
        <v>-41.661299999999997</v>
      </c>
      <c r="AU24" s="168">
        <v>-41.856400000000001</v>
      </c>
      <c r="AV24" s="168">
        <v>8.7491000000000003</v>
      </c>
      <c r="AW24" s="168">
        <v>8.6028000000000002</v>
      </c>
      <c r="AX24" s="168">
        <v>80.509500000000003</v>
      </c>
      <c r="AY24" s="168">
        <v>82.652799999999999</v>
      </c>
      <c r="AZ24" s="168">
        <v>-23.787400000000002</v>
      </c>
      <c r="BA24" s="168">
        <v>-25.669499999999999</v>
      </c>
      <c r="BB24" s="168">
        <v>-458.35730000000001</v>
      </c>
      <c r="BC24" s="168">
        <v>-29.626899999999999</v>
      </c>
      <c r="BD24" s="168">
        <v>-5.9</v>
      </c>
      <c r="BE24" s="168">
        <v>-5.8</v>
      </c>
      <c r="BF24" s="168">
        <v>49.294499999999999</v>
      </c>
      <c r="BG24" s="168">
        <v>48.2119</v>
      </c>
      <c r="BH24" s="168">
        <v>-3.8780000000000001</v>
      </c>
      <c r="BI24" s="169"/>
      <c r="BJ24" s="168">
        <v>-54.954500000000003</v>
      </c>
      <c r="BK24" s="168">
        <v>5.8461999999999996</v>
      </c>
      <c r="BL24" s="168">
        <v>6.5566000000000004</v>
      </c>
      <c r="BM24" s="168">
        <v>4.3986999999999998</v>
      </c>
      <c r="BN24" s="168">
        <v>510.39139999999998</v>
      </c>
      <c r="BO24" s="168">
        <v>157.7501</v>
      </c>
      <c r="BP24" s="168">
        <v>157.10919999999999</v>
      </c>
      <c r="BQ24" s="168">
        <v>-399.16019999999997</v>
      </c>
      <c r="BR24" s="168">
        <v>584.02869999999996</v>
      </c>
      <c r="BS24" s="169"/>
      <c r="BT24" s="168">
        <v>-34.316499999999998</v>
      </c>
      <c r="BU24" s="168">
        <v>35.648400000000002</v>
      </c>
      <c r="BV24" s="168">
        <v>92.819800000000001</v>
      </c>
      <c r="BW24" s="168">
        <v>15.75</v>
      </c>
      <c r="BX24" s="168">
        <v>22.43</v>
      </c>
      <c r="BY24" s="168">
        <v>92.05</v>
      </c>
      <c r="BZ24" s="169"/>
      <c r="CA24" s="168">
        <v>-45.005400000000002</v>
      </c>
      <c r="CB24" s="168">
        <v>-45.273299999999999</v>
      </c>
      <c r="CC24" s="168">
        <v>87.390799999999999</v>
      </c>
      <c r="CD24" s="168">
        <v>88.08</v>
      </c>
      <c r="CE24" s="168">
        <v>11.1313</v>
      </c>
      <c r="CF24" s="168">
        <v>-99.329599999999999</v>
      </c>
      <c r="CG24" s="168">
        <v>-99.115399999999994</v>
      </c>
      <c r="CH24" s="168">
        <v>7.2232000000000003</v>
      </c>
      <c r="CI24" s="169"/>
      <c r="CJ24" s="169"/>
      <c r="CK24" s="169"/>
      <c r="CL24" s="168">
        <v>102</v>
      </c>
      <c r="CM24" s="168">
        <v>92.1</v>
      </c>
      <c r="CN24" s="168">
        <v>-14.4</v>
      </c>
      <c r="CO24" s="168">
        <v>67.466399999999993</v>
      </c>
      <c r="CP24" s="168">
        <v>65.582999999999998</v>
      </c>
      <c r="CQ24" s="168">
        <v>65.514899999999997</v>
      </c>
      <c r="CR24" s="168">
        <v>19.055</v>
      </c>
      <c r="CS24" s="168">
        <v>19.670300000000001</v>
      </c>
      <c r="CT24" s="168">
        <v>37.103900000000003</v>
      </c>
      <c r="CU24" s="168">
        <v>-106.5354</v>
      </c>
      <c r="CV24" s="168">
        <v>43.783200000000001</v>
      </c>
      <c r="CW24" s="168">
        <v>13.459899999999999</v>
      </c>
      <c r="CX24" s="168">
        <v>62.8</v>
      </c>
      <c r="CY24" s="168">
        <v>33.130000000000003</v>
      </c>
      <c r="CZ24" s="168">
        <v>68.913600000000002</v>
      </c>
      <c r="DA24" s="168">
        <v>65.043599999999998</v>
      </c>
      <c r="DB24" s="168">
        <v>-29.37</v>
      </c>
      <c r="DC24" s="168">
        <v>-15.6996</v>
      </c>
      <c r="DD24" s="168">
        <v>0</v>
      </c>
      <c r="DE24" s="168">
        <v>0</v>
      </c>
      <c r="DF24" s="168">
        <v>-114.4371</v>
      </c>
      <c r="DG24" s="168">
        <v>-15.255800000000001</v>
      </c>
      <c r="DH24" s="168">
        <v>-18.480799999999999</v>
      </c>
      <c r="DI24" s="168">
        <v>-100.2</v>
      </c>
      <c r="DJ24" s="168">
        <v>-100.7</v>
      </c>
      <c r="DK24" s="168">
        <v>21.788599999999999</v>
      </c>
      <c r="DL24" s="168">
        <v>70.614599999999996</v>
      </c>
      <c r="DM24" s="168">
        <v>109.9119</v>
      </c>
      <c r="DN24" s="169"/>
      <c r="DO24" s="168">
        <v>69.900000000000006</v>
      </c>
      <c r="DP24" s="168">
        <v>-7.01</v>
      </c>
      <c r="DQ24" s="168">
        <v>38.951500000000003</v>
      </c>
      <c r="DR24" s="168">
        <v>112.6314</v>
      </c>
      <c r="DS24" s="168">
        <v>-28.16</v>
      </c>
      <c r="DT24" s="168">
        <v>-28.47</v>
      </c>
      <c r="DU24" s="168">
        <v>104.62</v>
      </c>
      <c r="DV24" s="168">
        <v>65.03</v>
      </c>
      <c r="DW24" s="168">
        <v>110.98180000000001</v>
      </c>
      <c r="DX24" s="168">
        <v>110.29089999999999</v>
      </c>
      <c r="DY24" s="169"/>
      <c r="DZ24" s="168">
        <v>-17.5273</v>
      </c>
      <c r="EA24" s="168">
        <v>225.08009999999999</v>
      </c>
      <c r="EB24" s="168">
        <v>176.38740000000001</v>
      </c>
      <c r="EC24" s="168">
        <v>170.95769999999999</v>
      </c>
      <c r="ED24" s="168">
        <v>171.66239999999999</v>
      </c>
      <c r="EE24" s="168">
        <v>50.120399999999997</v>
      </c>
      <c r="EF24" s="168">
        <v>36.736199999999997</v>
      </c>
      <c r="EG24" s="168">
        <v>-22.093</v>
      </c>
      <c r="EH24" s="168">
        <v>413.39580000000001</v>
      </c>
      <c r="EI24" s="168">
        <v>-88.048299999999998</v>
      </c>
      <c r="EJ24" s="169"/>
      <c r="EK24" s="168">
        <v>-34.615000000000002</v>
      </c>
      <c r="EL24" s="168">
        <v>-31.504200000000001</v>
      </c>
      <c r="EM24" s="168">
        <v>29.140499999999999</v>
      </c>
      <c r="EN24" s="168">
        <v>-41.706899999999997</v>
      </c>
      <c r="EO24" s="168">
        <v>-40.3093</v>
      </c>
      <c r="EP24" s="168">
        <v>181.30799999999999</v>
      </c>
      <c r="EQ24" s="168">
        <v>-77.731999999999999</v>
      </c>
      <c r="ER24" s="168">
        <v>-79.480800000000002</v>
      </c>
      <c r="ES24" s="168">
        <v>-1.9016</v>
      </c>
      <c r="ET24" s="168">
        <v>0</v>
      </c>
      <c r="EU24" s="168">
        <v>-14.81</v>
      </c>
      <c r="EV24" s="168">
        <v>105.7</v>
      </c>
      <c r="EW24" s="168">
        <v>13.777900000000001</v>
      </c>
      <c r="EX24" s="168">
        <v>-138.83430000000001</v>
      </c>
      <c r="EY24" s="168">
        <v>-39.168399999999998</v>
      </c>
      <c r="EZ24" s="168">
        <v>-38.680500000000002</v>
      </c>
      <c r="FA24" s="168">
        <v>11.2536</v>
      </c>
      <c r="FB24" s="168">
        <v>-36.130600000000001</v>
      </c>
      <c r="FC24" s="168">
        <v>0</v>
      </c>
      <c r="FD24" s="168">
        <v>24.669799999999999</v>
      </c>
      <c r="FE24" s="169"/>
      <c r="FF24" s="168">
        <v>24.794699999999999</v>
      </c>
      <c r="FG24" s="168">
        <v>40.525199999999998</v>
      </c>
      <c r="FH24" s="168">
        <v>41.501199999999997</v>
      </c>
      <c r="FI24" s="168">
        <v>39.814399999999999</v>
      </c>
      <c r="FJ24" s="168">
        <v>45.213200000000001</v>
      </c>
      <c r="FK24" s="168">
        <v>45.045699999999997</v>
      </c>
      <c r="FL24" s="168">
        <v>60.954099999999997</v>
      </c>
      <c r="FM24" s="168">
        <v>19.781099999999999</v>
      </c>
      <c r="FN24" s="168">
        <v>19.957000000000001</v>
      </c>
      <c r="FO24" s="168">
        <v>36.255499999999998</v>
      </c>
      <c r="FP24" s="168">
        <v>45.923400000000001</v>
      </c>
      <c r="FQ24" s="168">
        <v>12.790100000000001</v>
      </c>
      <c r="FR24" s="168">
        <v>-13.84</v>
      </c>
      <c r="FS24" s="168">
        <v>4.2657999999999996</v>
      </c>
      <c r="FT24" s="168">
        <v>0.86819999999999997</v>
      </c>
      <c r="FU24" s="168">
        <v>-1.85</v>
      </c>
      <c r="FV24" s="168">
        <v>12.12</v>
      </c>
      <c r="FW24" s="168">
        <v>11.2508</v>
      </c>
      <c r="FX24" s="169"/>
      <c r="FY24" s="168">
        <v>-11.039</v>
      </c>
      <c r="FZ24" s="168">
        <v>0.67300000000000004</v>
      </c>
      <c r="GA24" s="169"/>
      <c r="GB24" s="168">
        <v>30.21</v>
      </c>
      <c r="GC24" s="168">
        <v>-44.987699999999997</v>
      </c>
      <c r="GD24" s="168">
        <v>-35.208100000000002</v>
      </c>
      <c r="GE24" s="168">
        <v>15.52</v>
      </c>
      <c r="GF24" s="168">
        <v>61.960099999999997</v>
      </c>
      <c r="GG24" s="168">
        <v>14.4</v>
      </c>
      <c r="GH24" s="168">
        <v>-17.6342</v>
      </c>
      <c r="GI24" s="168">
        <v>0.47339999999999999</v>
      </c>
      <c r="GJ24" s="169"/>
      <c r="GK24" s="168">
        <v>1.7718</v>
      </c>
      <c r="GL24" s="169"/>
      <c r="GM24" s="169"/>
      <c r="GN24" s="168">
        <v>-13.849</v>
      </c>
      <c r="GO24" s="168">
        <v>-29.677299999999999</v>
      </c>
      <c r="GP24" s="168">
        <v>14.6257</v>
      </c>
      <c r="GQ24" s="168">
        <v>30.534099999999999</v>
      </c>
      <c r="GR24" s="168">
        <v>54.159799999999997</v>
      </c>
      <c r="GS24" s="168">
        <v>54.580599999999997</v>
      </c>
      <c r="GT24" s="168">
        <v>-105.37309999999999</v>
      </c>
      <c r="GU24" s="168">
        <v>-23.654699999999998</v>
      </c>
      <c r="GV24" s="168">
        <v>32.688299999999998</v>
      </c>
      <c r="GW24" s="168">
        <v>-50.202199999999998</v>
      </c>
      <c r="GX24" s="169"/>
      <c r="GY24" s="168">
        <v>9.6402000000000001</v>
      </c>
      <c r="GZ24" s="168">
        <v>9.2828999999999997</v>
      </c>
      <c r="HA24" s="168">
        <v>11</v>
      </c>
      <c r="HB24" s="168">
        <v>63.473700000000001</v>
      </c>
      <c r="HC24" s="168">
        <v>62.444000000000003</v>
      </c>
      <c r="HD24" s="168">
        <v>190.3</v>
      </c>
      <c r="HE24" s="168">
        <v>-189.96199999999999</v>
      </c>
      <c r="HF24" s="168">
        <v>-441.32429999999999</v>
      </c>
      <c r="HG24" s="168">
        <v>444.52170000000001</v>
      </c>
      <c r="HH24" s="168">
        <v>141.1164</v>
      </c>
      <c r="HI24" s="168">
        <v>-60.9495</v>
      </c>
      <c r="HJ24" s="168">
        <v>-60.140099999999997</v>
      </c>
      <c r="HK24" s="168">
        <v>-60.887999999999998</v>
      </c>
      <c r="HL24" s="168">
        <v>-61.434699999999999</v>
      </c>
      <c r="HM24" s="168">
        <v>81.333200000000005</v>
      </c>
      <c r="HN24" s="168">
        <v>78.061999999999998</v>
      </c>
      <c r="HO24" s="168">
        <v>-22.0639</v>
      </c>
      <c r="HP24" s="168">
        <v>-39.373199999999997</v>
      </c>
      <c r="HQ24" s="168">
        <v>3.9249000000000001</v>
      </c>
      <c r="HR24" s="168">
        <v>3.7601</v>
      </c>
      <c r="HS24" s="168">
        <v>-12.1275</v>
      </c>
      <c r="HT24" s="168">
        <v>-11.794499999999999</v>
      </c>
      <c r="HU24" s="168">
        <v>31.46</v>
      </c>
      <c r="HV24" s="168">
        <v>34.6</v>
      </c>
      <c r="HW24" s="168">
        <v>10.5</v>
      </c>
      <c r="HX24" s="168">
        <v>10.6</v>
      </c>
      <c r="HY24" s="168">
        <v>18.644200000000001</v>
      </c>
      <c r="HZ24" s="168">
        <v>-64.88</v>
      </c>
      <c r="IA24" s="168">
        <v>-303.65379999999999</v>
      </c>
      <c r="IB24" s="168">
        <v>72.070899999999995</v>
      </c>
      <c r="IC24" s="168">
        <v>70.886099999999999</v>
      </c>
      <c r="ID24" s="168">
        <v>6.6</v>
      </c>
      <c r="IE24" s="168">
        <v>-45</v>
      </c>
      <c r="IF24" s="168">
        <v>-2</v>
      </c>
      <c r="IG24" s="168">
        <v>-1.9</v>
      </c>
      <c r="IH24" s="168">
        <v>1.2267999999999999</v>
      </c>
      <c r="II24" s="169"/>
      <c r="IJ24" s="168">
        <v>-137.3965</v>
      </c>
      <c r="IK24" s="168">
        <v>115.35250000000001</v>
      </c>
      <c r="IL24" s="168">
        <v>45.439900000000002</v>
      </c>
      <c r="IM24" s="168">
        <v>25.177499999999998</v>
      </c>
      <c r="IN24" s="168">
        <v>18.375599999999999</v>
      </c>
      <c r="IO24" s="168">
        <v>-21.498799999999999</v>
      </c>
      <c r="IP24" s="168">
        <v>16.014700000000001</v>
      </c>
      <c r="IQ24" s="168">
        <v>-101.62990000000001</v>
      </c>
      <c r="IR24" s="168">
        <v>29.088100000000001</v>
      </c>
      <c r="IS24" s="168">
        <v>-22.759399999999999</v>
      </c>
      <c r="IT24" s="168">
        <v>186.8398</v>
      </c>
      <c r="IU24" s="168">
        <v>185.53809999999999</v>
      </c>
      <c r="IV24" s="168">
        <v>101.6283</v>
      </c>
      <c r="IW24" s="168">
        <v>-40.941200000000002</v>
      </c>
      <c r="IX24" s="168">
        <v>-23.7637</v>
      </c>
      <c r="IY24" s="168">
        <v>-62.513100000000001</v>
      </c>
      <c r="IZ24" s="168">
        <v>61.732599999999998</v>
      </c>
      <c r="JA24" s="168">
        <v>-7.0381999999999998</v>
      </c>
      <c r="JB24" s="168">
        <v>14.106999999999999</v>
      </c>
      <c r="JC24" s="168">
        <v>10.32</v>
      </c>
      <c r="JD24" s="168">
        <v>6.7690000000000001</v>
      </c>
      <c r="JE24" s="168">
        <v>6.76</v>
      </c>
      <c r="JF24" s="168">
        <v>-10.08</v>
      </c>
      <c r="JG24" s="168">
        <v>-9.52</v>
      </c>
      <c r="JH24" s="169"/>
      <c r="JI24" s="168">
        <v>8.8486999999999991</v>
      </c>
      <c r="JJ24" s="168">
        <v>-7.4692999999999996</v>
      </c>
      <c r="JK24" s="168">
        <v>-43.2425</v>
      </c>
      <c r="JL24" s="168">
        <v>13.5</v>
      </c>
      <c r="JM24" s="168">
        <v>49.228000000000002</v>
      </c>
      <c r="JN24" s="168">
        <v>48.314999999999998</v>
      </c>
      <c r="JO24" s="168">
        <v>11.3254</v>
      </c>
      <c r="JP24" s="168">
        <v>13.605399999999999</v>
      </c>
      <c r="JQ24" s="168">
        <v>50.863399999999999</v>
      </c>
      <c r="JR24" s="168">
        <v>50.606699999999996</v>
      </c>
      <c r="JS24" s="168">
        <v>52.9375</v>
      </c>
      <c r="JT24" s="169"/>
      <c r="JU24" s="168">
        <v>45.1</v>
      </c>
      <c r="JV24" s="168">
        <v>20.666399999999999</v>
      </c>
      <c r="JW24" s="168">
        <v>7.02</v>
      </c>
      <c r="JX24" s="169"/>
      <c r="JY24" s="168">
        <v>-34.663200000000003</v>
      </c>
      <c r="JZ24" s="168">
        <v>62.856900000000003</v>
      </c>
      <c r="KA24" s="168">
        <v>63.673400000000001</v>
      </c>
      <c r="KB24" s="168">
        <v>-33.987900000000003</v>
      </c>
      <c r="KC24" s="168">
        <v>-60.990699999999997</v>
      </c>
      <c r="KD24" s="168">
        <v>60.000700000000002</v>
      </c>
      <c r="KE24" s="169"/>
      <c r="KF24" s="168">
        <v>-46.1</v>
      </c>
      <c r="KG24" s="168">
        <v>45.7</v>
      </c>
      <c r="KH24" s="168">
        <v>-296.15929999999997</v>
      </c>
      <c r="KI24" s="168">
        <v>405.30220000000003</v>
      </c>
    </row>
    <row r="25" spans="1:295" ht="18" customHeight="1" x14ac:dyDescent="0.35">
      <c r="A25" s="160" t="s">
        <v>49</v>
      </c>
      <c r="B25" s="160" t="s">
        <v>765</v>
      </c>
      <c r="C25" s="161">
        <v>0</v>
      </c>
      <c r="D25" s="162">
        <v>16.103200000000001</v>
      </c>
      <c r="E25" s="162">
        <v>-23.216799999999999</v>
      </c>
      <c r="F25" s="162">
        <v>9.1311</v>
      </c>
      <c r="G25" s="162">
        <v>13.762499999999999</v>
      </c>
      <c r="H25" s="163"/>
      <c r="I25" s="162">
        <v>52.390599999999999</v>
      </c>
      <c r="J25" s="162">
        <v>-111.2932</v>
      </c>
      <c r="K25" s="162">
        <v>76.517799999999994</v>
      </c>
      <c r="L25" s="162">
        <v>0</v>
      </c>
      <c r="M25" s="163"/>
      <c r="N25" s="162">
        <v>-6.66</v>
      </c>
      <c r="O25" s="162">
        <v>-50.316000000000003</v>
      </c>
      <c r="P25" s="162">
        <v>46.2</v>
      </c>
      <c r="Q25" s="162">
        <v>22.356000000000002</v>
      </c>
      <c r="R25" s="162">
        <v>-46.2</v>
      </c>
      <c r="S25" s="162">
        <v>13.485300000000001</v>
      </c>
      <c r="T25" s="162">
        <v>61.5974</v>
      </c>
      <c r="U25" s="162">
        <v>18.458600000000001</v>
      </c>
      <c r="V25" s="162">
        <v>18.3657</v>
      </c>
      <c r="W25" s="162">
        <v>30.140599999999999</v>
      </c>
      <c r="X25" s="162">
        <v>12.2446</v>
      </c>
      <c r="Y25" s="162">
        <v>5.9401000000000002</v>
      </c>
      <c r="Z25" s="162">
        <v>8.7514000000000003</v>
      </c>
      <c r="AA25" s="163"/>
      <c r="AB25" s="163"/>
      <c r="AC25" s="162">
        <v>-60.7</v>
      </c>
      <c r="AD25" s="162">
        <v>-60.39</v>
      </c>
      <c r="AE25" s="163"/>
      <c r="AF25" s="162">
        <v>8.8800000000000008</v>
      </c>
      <c r="AG25" s="162">
        <v>48.4</v>
      </c>
      <c r="AH25" s="162">
        <v>7.4649999999999999</v>
      </c>
      <c r="AI25" s="162">
        <v>0.161</v>
      </c>
      <c r="AJ25" s="162">
        <v>-33.03</v>
      </c>
      <c r="AK25" s="162">
        <v>-33.39</v>
      </c>
      <c r="AL25" s="162">
        <v>-95.16</v>
      </c>
      <c r="AM25" s="162">
        <v>32.840000000000003</v>
      </c>
      <c r="AN25" s="162">
        <v>33.4</v>
      </c>
      <c r="AO25" s="162">
        <v>10.287800000000001</v>
      </c>
      <c r="AP25" s="162">
        <v>10.933400000000001</v>
      </c>
      <c r="AQ25" s="162">
        <v>66.836200000000005</v>
      </c>
      <c r="AR25" s="162">
        <v>68.841999999999999</v>
      </c>
      <c r="AS25" s="162">
        <v>54.1218</v>
      </c>
      <c r="AT25" s="162">
        <v>-42.063200000000002</v>
      </c>
      <c r="AU25" s="162">
        <v>-41.961799999999997</v>
      </c>
      <c r="AV25" s="162">
        <v>7.6071</v>
      </c>
      <c r="AW25" s="162">
        <v>7.7228000000000003</v>
      </c>
      <c r="AX25" s="162">
        <v>83.456599999999995</v>
      </c>
      <c r="AY25" s="162">
        <v>84.662199999999999</v>
      </c>
      <c r="AZ25" s="162">
        <v>-22.0473</v>
      </c>
      <c r="BA25" s="162">
        <v>-23.918099999999999</v>
      </c>
      <c r="BB25" s="162">
        <v>-479.31630000000001</v>
      </c>
      <c r="BC25" s="162">
        <v>-28.575600000000001</v>
      </c>
      <c r="BD25" s="162">
        <v>-6.8</v>
      </c>
      <c r="BE25" s="162">
        <v>-6.9</v>
      </c>
      <c r="BF25" s="162">
        <v>48.631399999999999</v>
      </c>
      <c r="BG25" s="162">
        <v>47.2363</v>
      </c>
      <c r="BH25" s="162">
        <v>-7.6159999999999997</v>
      </c>
      <c r="BI25" s="163"/>
      <c r="BJ25" s="162">
        <v>-59.149299999999997</v>
      </c>
      <c r="BK25" s="162">
        <v>7.2572999999999999</v>
      </c>
      <c r="BL25" s="162">
        <v>-7.2686000000000002</v>
      </c>
      <c r="BM25" s="162">
        <v>-4.8666999999999998</v>
      </c>
      <c r="BN25" s="162">
        <v>532.05949999999996</v>
      </c>
      <c r="BO25" s="162">
        <v>166.99719999999999</v>
      </c>
      <c r="BP25" s="162">
        <v>166.9667</v>
      </c>
      <c r="BQ25" s="162">
        <v>-405.20979999999997</v>
      </c>
      <c r="BR25" s="162">
        <v>624.8691</v>
      </c>
      <c r="BS25" s="163"/>
      <c r="BT25" s="162">
        <v>-64.366900000000001</v>
      </c>
      <c r="BU25" s="162">
        <v>66.085999999999999</v>
      </c>
      <c r="BV25" s="162">
        <v>100.3244</v>
      </c>
      <c r="BW25" s="162">
        <v>17.54</v>
      </c>
      <c r="BX25" s="162">
        <v>24.35</v>
      </c>
      <c r="BY25" s="162">
        <v>97.18</v>
      </c>
      <c r="BZ25" s="163"/>
      <c r="CA25" s="162">
        <v>-45.273299999999999</v>
      </c>
      <c r="CB25" s="162">
        <v>-43.5319</v>
      </c>
      <c r="CC25" s="162">
        <v>88.837999999999994</v>
      </c>
      <c r="CD25" s="162">
        <v>89.693799999999996</v>
      </c>
      <c r="CE25" s="162">
        <v>7.0430999999999999</v>
      </c>
      <c r="CF25" s="162">
        <v>-120.0378</v>
      </c>
      <c r="CG25" s="162">
        <v>-118.8634</v>
      </c>
      <c r="CH25" s="162">
        <v>11.7249</v>
      </c>
      <c r="CI25" s="163"/>
      <c r="CJ25" s="163"/>
      <c r="CK25" s="163"/>
      <c r="CL25" s="162">
        <v>111.1</v>
      </c>
      <c r="CM25" s="162">
        <v>99.2</v>
      </c>
      <c r="CN25" s="162">
        <v>-15.1</v>
      </c>
      <c r="CO25" s="162">
        <v>63.502099999999999</v>
      </c>
      <c r="CP25" s="162">
        <v>63.116300000000003</v>
      </c>
      <c r="CQ25" s="162">
        <v>62.581200000000003</v>
      </c>
      <c r="CR25" s="162">
        <v>17.023499999999999</v>
      </c>
      <c r="CS25" s="162">
        <v>17.422599999999999</v>
      </c>
      <c r="CT25" s="162">
        <v>40.319099999999999</v>
      </c>
      <c r="CU25" s="162">
        <v>-111.4716</v>
      </c>
      <c r="CV25" s="162">
        <v>48.410800000000002</v>
      </c>
      <c r="CW25" s="162">
        <v>14.2075</v>
      </c>
      <c r="CX25" s="162">
        <v>66.5</v>
      </c>
      <c r="CY25" s="162">
        <v>35.340000000000003</v>
      </c>
      <c r="CZ25" s="162">
        <v>75.007300000000001</v>
      </c>
      <c r="DA25" s="162">
        <v>70.756500000000003</v>
      </c>
      <c r="DB25" s="162">
        <v>-30.87</v>
      </c>
      <c r="DC25" s="162">
        <v>-17.457999999999998</v>
      </c>
      <c r="DD25" s="163"/>
      <c r="DE25" s="163"/>
      <c r="DF25" s="162">
        <v>-113.7529</v>
      </c>
      <c r="DG25" s="162">
        <v>-17.3019</v>
      </c>
      <c r="DH25" s="162">
        <v>-19.3352</v>
      </c>
      <c r="DI25" s="162">
        <v>-103.5</v>
      </c>
      <c r="DJ25" s="162">
        <v>-105</v>
      </c>
      <c r="DK25" s="162">
        <v>22.739000000000001</v>
      </c>
      <c r="DL25" s="162">
        <v>74.423199999999994</v>
      </c>
      <c r="DM25" s="162">
        <v>115.5476</v>
      </c>
      <c r="DN25" s="163"/>
      <c r="DO25" s="162">
        <v>73.89</v>
      </c>
      <c r="DP25" s="162">
        <v>-7.54</v>
      </c>
      <c r="DQ25" s="162">
        <v>42.702500000000001</v>
      </c>
      <c r="DR25" s="162">
        <v>111.19629999999999</v>
      </c>
      <c r="DS25" s="162">
        <v>-33.090000000000003</v>
      </c>
      <c r="DT25" s="162">
        <v>-33.64</v>
      </c>
      <c r="DU25" s="162">
        <v>119.21</v>
      </c>
      <c r="DV25" s="162">
        <v>69.88</v>
      </c>
      <c r="DW25" s="162">
        <v>115.43640000000001</v>
      </c>
      <c r="DX25" s="162">
        <v>113.70910000000001</v>
      </c>
      <c r="DY25" s="163"/>
      <c r="DZ25" s="162">
        <v>-16.636399999999998</v>
      </c>
      <c r="EA25" s="162">
        <v>240.22</v>
      </c>
      <c r="EB25" s="162">
        <v>184.95740000000001</v>
      </c>
      <c r="EC25" s="162">
        <v>179.46270000000001</v>
      </c>
      <c r="ED25" s="162">
        <v>181.70519999999999</v>
      </c>
      <c r="EE25" s="162">
        <v>53.556199999999997</v>
      </c>
      <c r="EF25" s="162">
        <v>40.131399999999999</v>
      </c>
      <c r="EG25" s="162">
        <v>-23.533999999999999</v>
      </c>
      <c r="EH25" s="162">
        <v>420.53800000000001</v>
      </c>
      <c r="EI25" s="162">
        <v>-93.808800000000005</v>
      </c>
      <c r="EJ25" s="163"/>
      <c r="EK25" s="162">
        <v>-33.078600000000002</v>
      </c>
      <c r="EL25" s="162">
        <v>-30.339099999999998</v>
      </c>
      <c r="EM25" s="162">
        <v>27.641200000000001</v>
      </c>
      <c r="EN25" s="162">
        <v>-42.665599999999998</v>
      </c>
      <c r="EO25" s="162">
        <v>-38.196899999999999</v>
      </c>
      <c r="EP25" s="162">
        <v>155.196</v>
      </c>
      <c r="EQ25" s="162">
        <v>-77.361000000000004</v>
      </c>
      <c r="ER25" s="162">
        <v>-77.674700000000001</v>
      </c>
      <c r="ES25" s="162">
        <v>-2.68</v>
      </c>
      <c r="ET25" s="162">
        <v>0</v>
      </c>
      <c r="EU25" s="162">
        <v>-12.1</v>
      </c>
      <c r="EV25" s="162">
        <v>118</v>
      </c>
      <c r="EW25" s="162">
        <v>14.5326</v>
      </c>
      <c r="EX25" s="162">
        <v>-143.6054</v>
      </c>
      <c r="EY25" s="162">
        <v>-36.285299999999999</v>
      </c>
      <c r="EZ25" s="162">
        <v>-35.243600000000001</v>
      </c>
      <c r="FA25" s="162">
        <v>6.9694000000000003</v>
      </c>
      <c r="FB25" s="162">
        <v>-38.0411</v>
      </c>
      <c r="FC25" s="162">
        <v>0</v>
      </c>
      <c r="FD25" s="162">
        <v>23.272099999999998</v>
      </c>
      <c r="FE25" s="163"/>
      <c r="FF25" s="162">
        <v>23.176300000000001</v>
      </c>
      <c r="FG25" s="162">
        <v>41.979700000000001</v>
      </c>
      <c r="FH25" s="162">
        <v>41.869300000000003</v>
      </c>
      <c r="FI25" s="162">
        <v>41.375</v>
      </c>
      <c r="FJ25" s="162">
        <v>43.371200000000002</v>
      </c>
      <c r="FK25" s="162">
        <v>44.208500000000001</v>
      </c>
      <c r="FL25" s="162">
        <v>53.083599999999997</v>
      </c>
      <c r="FM25" s="162">
        <v>18.1998</v>
      </c>
      <c r="FN25" s="162">
        <v>18.635400000000001</v>
      </c>
      <c r="FO25" s="162">
        <v>41.8</v>
      </c>
      <c r="FP25" s="162">
        <v>54.272599999999997</v>
      </c>
      <c r="FQ25" s="162">
        <v>-3.7848000000000002</v>
      </c>
      <c r="FR25" s="162">
        <v>-7.02</v>
      </c>
      <c r="FS25" s="162">
        <v>12.180999999999999</v>
      </c>
      <c r="FT25" s="162">
        <v>0.92810000000000004</v>
      </c>
      <c r="FU25" s="162">
        <v>-7.84</v>
      </c>
      <c r="FV25" s="162">
        <v>13.41</v>
      </c>
      <c r="FW25" s="162">
        <v>0</v>
      </c>
      <c r="FX25" s="163"/>
      <c r="FY25" s="162">
        <v>-11.225</v>
      </c>
      <c r="FZ25" s="162">
        <v>0.66</v>
      </c>
      <c r="GA25" s="163"/>
      <c r="GB25" s="162">
        <v>29.14</v>
      </c>
      <c r="GC25" s="162">
        <v>-55.9953</v>
      </c>
      <c r="GD25" s="162">
        <v>-42.569499999999998</v>
      </c>
      <c r="GE25" s="162">
        <v>16.649999999999999</v>
      </c>
      <c r="GF25" s="162">
        <v>64.705200000000005</v>
      </c>
      <c r="GG25" s="162">
        <v>16.899999999999999</v>
      </c>
      <c r="GH25" s="162">
        <v>-18.3721</v>
      </c>
      <c r="GI25" s="162">
        <v>-0.85189999999999999</v>
      </c>
      <c r="GJ25" s="163"/>
      <c r="GK25" s="162">
        <v>1.9458</v>
      </c>
      <c r="GL25" s="163"/>
      <c r="GM25" s="163"/>
      <c r="GN25" s="162">
        <v>-14.4901</v>
      </c>
      <c r="GO25" s="162">
        <v>-32.181199999999997</v>
      </c>
      <c r="GP25" s="162">
        <v>16.807700000000001</v>
      </c>
      <c r="GQ25" s="162">
        <v>33.523899999999998</v>
      </c>
      <c r="GR25" s="162">
        <v>55.202100000000002</v>
      </c>
      <c r="GS25" s="162">
        <v>58.886800000000001</v>
      </c>
      <c r="GT25" s="162">
        <v>-110.22880000000001</v>
      </c>
      <c r="GU25" s="162">
        <v>-25.2409</v>
      </c>
      <c r="GV25" s="162">
        <v>35.173299999999998</v>
      </c>
      <c r="GW25" s="162">
        <v>-56.413400000000003</v>
      </c>
      <c r="GX25" s="162">
        <v>9.8924000000000003</v>
      </c>
      <c r="GY25" s="162">
        <v>10.5496</v>
      </c>
      <c r="GZ25" s="162">
        <v>10.179399999999999</v>
      </c>
      <c r="HA25" s="162">
        <v>11</v>
      </c>
      <c r="HB25" s="162">
        <v>61.134300000000003</v>
      </c>
      <c r="HC25" s="162">
        <v>61.4495</v>
      </c>
      <c r="HD25" s="162">
        <v>190.3</v>
      </c>
      <c r="HE25" s="162">
        <v>-189.78219999999999</v>
      </c>
      <c r="HF25" s="162">
        <v>-442.5247</v>
      </c>
      <c r="HG25" s="162">
        <v>443.26639999999998</v>
      </c>
      <c r="HH25" s="162">
        <v>134.4847</v>
      </c>
      <c r="HI25" s="162">
        <v>-61.665199999999999</v>
      </c>
      <c r="HJ25" s="162">
        <v>-61.8474</v>
      </c>
      <c r="HK25" s="162">
        <v>-59.857500000000002</v>
      </c>
      <c r="HL25" s="162">
        <v>-58.927500000000002</v>
      </c>
      <c r="HM25" s="162">
        <v>78.722999999999999</v>
      </c>
      <c r="HN25" s="162">
        <v>77.575800000000001</v>
      </c>
      <c r="HO25" s="162">
        <v>-11.2249</v>
      </c>
      <c r="HP25" s="162">
        <v>-10.827400000000001</v>
      </c>
      <c r="HQ25" s="162">
        <v>5.4960000000000004</v>
      </c>
      <c r="HR25" s="162">
        <v>5.4410999999999996</v>
      </c>
      <c r="HS25" s="162">
        <v>-14.477</v>
      </c>
      <c r="HT25" s="162">
        <v>-14.071300000000001</v>
      </c>
      <c r="HU25" s="162">
        <v>27.96</v>
      </c>
      <c r="HV25" s="162">
        <v>28.54</v>
      </c>
      <c r="HW25" s="162">
        <v>12.5</v>
      </c>
      <c r="HX25" s="162">
        <v>11.3</v>
      </c>
      <c r="HY25" s="162">
        <v>19.054400000000001</v>
      </c>
      <c r="HZ25" s="162">
        <v>-65.760000000000005</v>
      </c>
      <c r="IA25" s="162">
        <v>-312.82279999999997</v>
      </c>
      <c r="IB25" s="162">
        <v>76.444500000000005</v>
      </c>
      <c r="IC25" s="162">
        <v>76.309799999999996</v>
      </c>
      <c r="ID25" s="162">
        <v>7.7</v>
      </c>
      <c r="IE25" s="162">
        <v>-43.3</v>
      </c>
      <c r="IF25" s="162">
        <v>-4.5</v>
      </c>
      <c r="IG25" s="162">
        <v>-3.6</v>
      </c>
      <c r="IH25" s="162">
        <v>1.3533999999999999</v>
      </c>
      <c r="II25" s="162">
        <v>1.2226999999999999</v>
      </c>
      <c r="IJ25" s="162">
        <v>-126.74509999999999</v>
      </c>
      <c r="IK25" s="162">
        <v>124.8854</v>
      </c>
      <c r="IL25" s="162">
        <v>44.659500000000001</v>
      </c>
      <c r="IM25" s="162">
        <v>25.081199999999999</v>
      </c>
      <c r="IN25" s="162">
        <v>24.511299999999999</v>
      </c>
      <c r="IO25" s="162">
        <v>-26.1295</v>
      </c>
      <c r="IP25" s="162">
        <v>17.662099999999999</v>
      </c>
      <c r="IQ25" s="162">
        <v>-105.1056</v>
      </c>
      <c r="IR25" s="162">
        <v>28.3386</v>
      </c>
      <c r="IS25" s="162">
        <v>-18.5227</v>
      </c>
      <c r="IT25" s="162">
        <v>186.85730000000001</v>
      </c>
      <c r="IU25" s="162">
        <v>187.5582</v>
      </c>
      <c r="IV25" s="162">
        <v>105.7367</v>
      </c>
      <c r="IW25" s="162">
        <v>-37.012599999999999</v>
      </c>
      <c r="IX25" s="162">
        <v>-24.559899999999999</v>
      </c>
      <c r="IY25" s="162">
        <v>-60.9876</v>
      </c>
      <c r="IZ25" s="162">
        <v>64.606499999999997</v>
      </c>
      <c r="JA25" s="162">
        <v>-6.3789999999999996</v>
      </c>
      <c r="JB25" s="162">
        <v>14.917</v>
      </c>
      <c r="JC25" s="162">
        <v>11.52</v>
      </c>
      <c r="JD25" s="162">
        <v>6.7649999999999997</v>
      </c>
      <c r="JE25" s="162">
        <v>6.7519999999999998</v>
      </c>
      <c r="JF25" s="162">
        <v>-10.88</v>
      </c>
      <c r="JG25" s="162">
        <v>-8.24</v>
      </c>
      <c r="JH25" s="163"/>
      <c r="JI25" s="162">
        <v>8.7021999999999995</v>
      </c>
      <c r="JJ25" s="162">
        <v>-6.0349000000000004</v>
      </c>
      <c r="JK25" s="162">
        <v>-43.3005</v>
      </c>
      <c r="JL25" s="162">
        <v>13.8</v>
      </c>
      <c r="JM25" s="162">
        <v>50.921999999999997</v>
      </c>
      <c r="JN25" s="162">
        <v>49.423999999999999</v>
      </c>
      <c r="JO25" s="162">
        <v>11.1488</v>
      </c>
      <c r="JP25" s="162">
        <v>13.3993</v>
      </c>
      <c r="JQ25" s="162">
        <v>50.070500000000003</v>
      </c>
      <c r="JR25" s="162">
        <v>49.656599999999997</v>
      </c>
      <c r="JS25" s="162">
        <v>50.200800000000001</v>
      </c>
      <c r="JT25" s="163"/>
      <c r="JU25" s="162">
        <v>45.2</v>
      </c>
      <c r="JV25" s="162">
        <v>21.671299999999999</v>
      </c>
      <c r="JW25" s="162">
        <v>7.26</v>
      </c>
      <c r="JX25" s="163"/>
      <c r="JY25" s="162">
        <v>-30.744399999999999</v>
      </c>
      <c r="JZ25" s="162">
        <v>59.601300000000002</v>
      </c>
      <c r="KA25" s="162">
        <v>60.595999999999997</v>
      </c>
      <c r="KB25" s="162">
        <v>-31.491299999999999</v>
      </c>
      <c r="KC25" s="162">
        <v>-59.6937</v>
      </c>
      <c r="KD25" s="162">
        <v>58.480899999999998</v>
      </c>
      <c r="KE25" s="163"/>
      <c r="KF25" s="162">
        <v>-45.6</v>
      </c>
      <c r="KG25" s="162">
        <v>44.9</v>
      </c>
      <c r="KH25" s="162">
        <v>-306.80349999999999</v>
      </c>
      <c r="KI25" s="162">
        <v>415.71530000000001</v>
      </c>
    </row>
    <row r="26" spans="1:295" ht="18" customHeight="1" x14ac:dyDescent="0.35">
      <c r="A26" s="160" t="s">
        <v>49</v>
      </c>
      <c r="B26" s="160" t="s">
        <v>766</v>
      </c>
      <c r="C26" s="164">
        <v>0</v>
      </c>
      <c r="D26" s="165">
        <v>16.4299</v>
      </c>
      <c r="E26" s="165">
        <v>-23.7654</v>
      </c>
      <c r="F26" s="165">
        <v>9.5795999999999992</v>
      </c>
      <c r="G26" s="165">
        <v>15.3911</v>
      </c>
      <c r="H26" s="166"/>
      <c r="I26" s="165">
        <v>53.709499999999998</v>
      </c>
      <c r="J26" s="165">
        <v>-112.6481</v>
      </c>
      <c r="K26" s="165">
        <v>77.772499999999994</v>
      </c>
      <c r="L26" s="166"/>
      <c r="M26" s="166"/>
      <c r="N26" s="165">
        <v>-6.66</v>
      </c>
      <c r="O26" s="165">
        <v>-51.691000000000003</v>
      </c>
      <c r="P26" s="165">
        <v>46.2</v>
      </c>
      <c r="Q26" s="165">
        <v>21.527999999999999</v>
      </c>
      <c r="R26" s="165">
        <v>-46.2</v>
      </c>
      <c r="S26" s="165">
        <v>12.985799999999999</v>
      </c>
      <c r="T26" s="165">
        <v>63.594200000000001</v>
      </c>
      <c r="U26" s="165">
        <v>19.088899999999999</v>
      </c>
      <c r="V26" s="165">
        <v>19.4787</v>
      </c>
      <c r="W26" s="165">
        <v>32.244500000000002</v>
      </c>
      <c r="X26" s="165">
        <v>14.103300000000001</v>
      </c>
      <c r="Y26" s="165">
        <v>5.6117999999999997</v>
      </c>
      <c r="Z26" s="165">
        <v>8.4876000000000005</v>
      </c>
      <c r="AA26" s="166"/>
      <c r="AB26" s="166"/>
      <c r="AC26" s="165">
        <v>-60.26</v>
      </c>
      <c r="AD26" s="165">
        <v>-60.45</v>
      </c>
      <c r="AE26" s="166"/>
      <c r="AF26" s="165">
        <v>6.66</v>
      </c>
      <c r="AG26" s="165">
        <v>50.6</v>
      </c>
      <c r="AH26" s="165">
        <v>8.0690000000000008</v>
      </c>
      <c r="AI26" s="165">
        <v>0.16400000000000001</v>
      </c>
      <c r="AJ26" s="165">
        <v>-32.67</v>
      </c>
      <c r="AK26" s="165">
        <v>-32.86</v>
      </c>
      <c r="AL26" s="165">
        <v>-96.27</v>
      </c>
      <c r="AM26" s="165">
        <v>32.97</v>
      </c>
      <c r="AN26" s="165">
        <v>33.049999999999997</v>
      </c>
      <c r="AO26" s="165">
        <v>10.904999999999999</v>
      </c>
      <c r="AP26" s="165">
        <v>10.8672</v>
      </c>
      <c r="AQ26" s="165">
        <v>68.840500000000006</v>
      </c>
      <c r="AR26" s="165">
        <v>71.184399999999997</v>
      </c>
      <c r="AS26" s="165">
        <v>53.265099999999997</v>
      </c>
      <c r="AT26" s="165">
        <v>-42.331099999999999</v>
      </c>
      <c r="AU26" s="165">
        <v>-41.815100000000001</v>
      </c>
      <c r="AV26" s="165">
        <v>6.9149000000000003</v>
      </c>
      <c r="AW26" s="165">
        <v>6.9179000000000004</v>
      </c>
      <c r="AX26" s="165">
        <v>84.528300000000002</v>
      </c>
      <c r="AY26" s="165">
        <v>85.733900000000006</v>
      </c>
      <c r="AZ26" s="165">
        <v>-21.311499999999999</v>
      </c>
      <c r="BA26" s="165">
        <v>-23.2928</v>
      </c>
      <c r="BB26" s="165">
        <v>-492.37130000000002</v>
      </c>
      <c r="BC26" s="165">
        <v>-29.111999999999998</v>
      </c>
      <c r="BD26" s="165">
        <v>-6.6</v>
      </c>
      <c r="BE26" s="165">
        <v>-6.7</v>
      </c>
      <c r="BF26" s="165">
        <v>48.084800000000001</v>
      </c>
      <c r="BG26" s="165">
        <v>46.915799999999997</v>
      </c>
      <c r="BH26" s="165">
        <v>-7.8159000000000001</v>
      </c>
      <c r="BI26" s="166"/>
      <c r="BJ26" s="165">
        <v>-60.597700000000003</v>
      </c>
      <c r="BK26" s="165">
        <v>7.5168999999999997</v>
      </c>
      <c r="BL26" s="165">
        <v>-7.2502000000000004</v>
      </c>
      <c r="BM26" s="165">
        <v>-4.8630000000000004</v>
      </c>
      <c r="BN26" s="165">
        <v>534.50099999999998</v>
      </c>
      <c r="BO26" s="165">
        <v>170.1712</v>
      </c>
      <c r="BP26" s="165">
        <v>169.71340000000001</v>
      </c>
      <c r="BQ26" s="165">
        <v>-415.93079999999998</v>
      </c>
      <c r="BR26" s="165">
        <v>629.97379999999998</v>
      </c>
      <c r="BS26" s="166"/>
      <c r="BT26" s="165">
        <v>-40.294199999999996</v>
      </c>
      <c r="BU26" s="165">
        <v>41.447600000000001</v>
      </c>
      <c r="BV26" s="165">
        <v>103.43810000000001</v>
      </c>
      <c r="BW26" s="165">
        <v>17.86</v>
      </c>
      <c r="BX26" s="165">
        <v>25.08</v>
      </c>
      <c r="BY26" s="165">
        <v>100.53</v>
      </c>
      <c r="BZ26" s="166"/>
      <c r="CA26" s="165">
        <v>-43.264000000000003</v>
      </c>
      <c r="CB26" s="165">
        <v>-43.264000000000003</v>
      </c>
      <c r="CC26" s="165">
        <v>80.477199999999996</v>
      </c>
      <c r="CD26" s="165">
        <v>81.149699999999996</v>
      </c>
      <c r="CE26" s="165">
        <v>8.9893000000000001</v>
      </c>
      <c r="CF26" s="165">
        <v>-129.79499999999999</v>
      </c>
      <c r="CG26" s="165">
        <v>-128.50059999999999</v>
      </c>
      <c r="CH26" s="165">
        <v>11.315899999999999</v>
      </c>
      <c r="CI26" s="166"/>
      <c r="CJ26" s="166"/>
      <c r="CK26" s="166"/>
      <c r="CL26" s="165">
        <v>113.7</v>
      </c>
      <c r="CM26" s="165">
        <v>101.8</v>
      </c>
      <c r="CN26" s="165">
        <v>-15.55</v>
      </c>
      <c r="CO26" s="165">
        <v>63.975099999999998</v>
      </c>
      <c r="CP26" s="165">
        <v>62.045200000000001</v>
      </c>
      <c r="CQ26" s="165">
        <v>61.802500000000002</v>
      </c>
      <c r="CR26" s="165">
        <v>16.960899999999999</v>
      </c>
      <c r="CS26" s="165">
        <v>17.7638</v>
      </c>
      <c r="CT26" s="165">
        <v>41.364199999999997</v>
      </c>
      <c r="CU26" s="165">
        <v>-115.8781</v>
      </c>
      <c r="CV26" s="165">
        <v>49.251899999999999</v>
      </c>
      <c r="CW26" s="165">
        <v>14.594099999999999</v>
      </c>
      <c r="CX26" s="165">
        <v>67.39</v>
      </c>
      <c r="CY26" s="165">
        <v>35.78</v>
      </c>
      <c r="CZ26" s="165">
        <v>81.101100000000002</v>
      </c>
      <c r="DA26" s="165">
        <v>76.7624</v>
      </c>
      <c r="DB26" s="165">
        <v>-31.36</v>
      </c>
      <c r="DC26" s="165">
        <v>-19.5931</v>
      </c>
      <c r="DD26" s="165">
        <v>0</v>
      </c>
      <c r="DE26" s="165">
        <v>0</v>
      </c>
      <c r="DF26" s="165">
        <v>-82.7256</v>
      </c>
      <c r="DG26" s="165">
        <v>-21.3263</v>
      </c>
      <c r="DH26" s="165">
        <v>-19.587900000000001</v>
      </c>
      <c r="DI26" s="165">
        <v>-104.3</v>
      </c>
      <c r="DJ26" s="165">
        <v>-105.5</v>
      </c>
      <c r="DK26" s="165">
        <v>22.601600000000001</v>
      </c>
      <c r="DL26" s="165">
        <v>77.059899999999999</v>
      </c>
      <c r="DM26" s="165">
        <v>119.7744</v>
      </c>
      <c r="DN26" s="166"/>
      <c r="DO26" s="165">
        <v>76.42</v>
      </c>
      <c r="DP26" s="165">
        <v>-7.7</v>
      </c>
      <c r="DQ26" s="165">
        <v>41.772500000000001</v>
      </c>
      <c r="DR26" s="165">
        <v>80.987099999999998</v>
      </c>
      <c r="DS26" s="165">
        <v>-32.81</v>
      </c>
      <c r="DT26" s="165">
        <v>-33.020000000000003</v>
      </c>
      <c r="DU26" s="165">
        <v>115.41</v>
      </c>
      <c r="DV26" s="165">
        <v>72.180000000000007</v>
      </c>
      <c r="DW26" s="165">
        <v>81.654499999999999</v>
      </c>
      <c r="DX26" s="165">
        <v>80.981800000000007</v>
      </c>
      <c r="DY26" s="166"/>
      <c r="DZ26" s="165">
        <v>-14.454499999999999</v>
      </c>
      <c r="EA26" s="165">
        <v>226.95590000000001</v>
      </c>
      <c r="EB26" s="165">
        <v>171.03049999999999</v>
      </c>
      <c r="EC26" s="165">
        <v>165.9512</v>
      </c>
      <c r="ED26" s="165">
        <v>169.8109</v>
      </c>
      <c r="EE26" s="165">
        <v>48.585299999999997</v>
      </c>
      <c r="EF26" s="165">
        <v>35.552900000000001</v>
      </c>
      <c r="EG26" s="165">
        <v>-24.645</v>
      </c>
      <c r="EH26" s="165">
        <v>425.85430000000002</v>
      </c>
      <c r="EI26" s="165">
        <v>-87.110399999999998</v>
      </c>
      <c r="EJ26" s="166"/>
      <c r="EK26" s="165">
        <v>-33.428100000000001</v>
      </c>
      <c r="EL26" s="165">
        <v>-29.580100000000002</v>
      </c>
      <c r="EM26" s="165">
        <v>32.108600000000003</v>
      </c>
      <c r="EN26" s="165">
        <v>-45.8202</v>
      </c>
      <c r="EO26" s="165">
        <v>-43.074399999999997</v>
      </c>
      <c r="EP26" s="165">
        <v>142.90799999999999</v>
      </c>
      <c r="EQ26" s="165">
        <v>-74.055800000000005</v>
      </c>
      <c r="ER26" s="165">
        <v>-74.761700000000005</v>
      </c>
      <c r="ES26" s="165">
        <v>2.0032000000000001</v>
      </c>
      <c r="ET26" s="165">
        <v>0</v>
      </c>
      <c r="EU26" s="165">
        <v>-13.64</v>
      </c>
      <c r="EV26" s="165">
        <v>105.6</v>
      </c>
      <c r="EW26" s="165">
        <v>14.8386</v>
      </c>
      <c r="EX26" s="165">
        <v>-149.60749999999999</v>
      </c>
      <c r="EY26" s="165">
        <v>-36.390599999999999</v>
      </c>
      <c r="EZ26" s="165">
        <v>-35.187399999999997</v>
      </c>
      <c r="FA26" s="165">
        <v>3.2482000000000002</v>
      </c>
      <c r="FB26" s="165">
        <v>-34.389699999999998</v>
      </c>
      <c r="FC26" s="165">
        <v>0</v>
      </c>
      <c r="FD26" s="165">
        <v>24.877700000000001</v>
      </c>
      <c r="FE26" s="166"/>
      <c r="FF26" s="165">
        <v>24.408799999999999</v>
      </c>
      <c r="FG26" s="165">
        <v>41.639499999999998</v>
      </c>
      <c r="FH26" s="165">
        <v>42.498899999999999</v>
      </c>
      <c r="FI26" s="165">
        <v>40.860399999999998</v>
      </c>
      <c r="FJ26" s="165">
        <v>42.031500000000001</v>
      </c>
      <c r="FK26" s="165">
        <v>41.864100000000001</v>
      </c>
      <c r="FL26" s="165">
        <v>59.112099999999998</v>
      </c>
      <c r="FM26" s="165">
        <v>15.5571</v>
      </c>
      <c r="FN26" s="165">
        <v>15.8406</v>
      </c>
      <c r="FO26" s="165">
        <v>44.868499999999997</v>
      </c>
      <c r="FP26" s="165">
        <v>56.302300000000002</v>
      </c>
      <c r="FQ26" s="165">
        <v>3.0853999999999999</v>
      </c>
      <c r="FR26" s="165">
        <v>-8.64</v>
      </c>
      <c r="FS26" s="165">
        <v>9.3391000000000002</v>
      </c>
      <c r="FT26" s="165">
        <v>0.99760000000000004</v>
      </c>
      <c r="FU26" s="165">
        <v>-5.31</v>
      </c>
      <c r="FV26" s="165">
        <v>12.55</v>
      </c>
      <c r="FW26" s="166"/>
      <c r="FX26" s="166"/>
      <c r="FY26" s="165">
        <v>-11.154</v>
      </c>
      <c r="FZ26" s="165">
        <v>0.64900000000000002</v>
      </c>
      <c r="GA26" s="166"/>
      <c r="GB26" s="165">
        <v>30.78</v>
      </c>
      <c r="GC26" s="165">
        <v>-56.200600000000001</v>
      </c>
      <c r="GD26" s="165">
        <v>-45.036700000000003</v>
      </c>
      <c r="GE26" s="165">
        <v>17.350000000000001</v>
      </c>
      <c r="GF26" s="165">
        <v>66.129000000000005</v>
      </c>
      <c r="GG26" s="165">
        <v>15.1</v>
      </c>
      <c r="GH26" s="165">
        <v>-18.945799999999998</v>
      </c>
      <c r="GI26" s="165">
        <v>-0.79079999999999995</v>
      </c>
      <c r="GJ26" s="165">
        <v>0</v>
      </c>
      <c r="GK26" s="165">
        <v>2.0099999999999998</v>
      </c>
      <c r="GL26" s="166"/>
      <c r="GM26" s="166"/>
      <c r="GN26" s="165">
        <v>-15.7036</v>
      </c>
      <c r="GO26" s="165">
        <v>-33.348599999999998</v>
      </c>
      <c r="GP26" s="165">
        <v>15.211</v>
      </c>
      <c r="GQ26" s="165">
        <v>34.585099999999997</v>
      </c>
      <c r="GR26" s="165">
        <v>56.263500000000001</v>
      </c>
      <c r="GS26" s="165">
        <v>54.458799999999997</v>
      </c>
      <c r="GT26" s="165">
        <v>-114.096</v>
      </c>
      <c r="GU26" s="165">
        <v>-26.519600000000001</v>
      </c>
      <c r="GV26" s="165">
        <v>35.868699999999997</v>
      </c>
      <c r="GW26" s="165">
        <v>-58.905099999999997</v>
      </c>
      <c r="GX26" s="165">
        <v>9.7042999999999999</v>
      </c>
      <c r="GY26" s="165">
        <v>10.95</v>
      </c>
      <c r="GZ26" s="165">
        <v>10.569599999999999</v>
      </c>
      <c r="HA26" s="166"/>
      <c r="HB26" s="165">
        <v>62.066099999999999</v>
      </c>
      <c r="HC26" s="165">
        <v>63.155900000000003</v>
      </c>
      <c r="HD26" s="165">
        <v>185.6</v>
      </c>
      <c r="HE26" s="165">
        <v>-187.09729999999999</v>
      </c>
      <c r="HF26" s="165">
        <v>-440.88400000000001</v>
      </c>
      <c r="HG26" s="165">
        <v>443.81299999999999</v>
      </c>
      <c r="HH26" s="165">
        <v>135.88910000000001</v>
      </c>
      <c r="HI26" s="165">
        <v>-60.827800000000003</v>
      </c>
      <c r="HJ26" s="165">
        <v>-60.933900000000001</v>
      </c>
      <c r="HK26" s="165">
        <v>-58.878799999999998</v>
      </c>
      <c r="HL26" s="165">
        <v>-58.537100000000002</v>
      </c>
      <c r="HM26" s="165">
        <v>78.912599999999998</v>
      </c>
      <c r="HN26" s="165">
        <v>76.034400000000005</v>
      </c>
      <c r="HO26" s="166"/>
      <c r="HP26" s="166"/>
      <c r="HQ26" s="165">
        <v>5.6387999999999998</v>
      </c>
      <c r="HR26" s="165">
        <v>5.0674999999999999</v>
      </c>
      <c r="HS26" s="165">
        <v>-15.686</v>
      </c>
      <c r="HT26" s="165">
        <v>-13.8515</v>
      </c>
      <c r="HU26" s="165">
        <v>24.98</v>
      </c>
      <c r="HV26" s="165">
        <v>24.8</v>
      </c>
      <c r="HW26" s="165">
        <v>14.6</v>
      </c>
      <c r="HX26" s="165">
        <v>14.1</v>
      </c>
      <c r="HY26" s="165">
        <v>19.033000000000001</v>
      </c>
      <c r="HZ26" s="165">
        <v>-70.239999999999995</v>
      </c>
      <c r="IA26" s="165">
        <v>-312.4785</v>
      </c>
      <c r="IB26" s="165">
        <v>73.616100000000003</v>
      </c>
      <c r="IC26" s="165">
        <v>73.472899999999996</v>
      </c>
      <c r="ID26" s="165">
        <v>7.7</v>
      </c>
      <c r="IE26" s="165">
        <v>-42.2</v>
      </c>
      <c r="IF26" s="165">
        <v>-4.5</v>
      </c>
      <c r="IG26" s="165">
        <v>-4.5</v>
      </c>
      <c r="IH26" s="165">
        <v>1.8848</v>
      </c>
      <c r="II26" s="165">
        <v>1.6775</v>
      </c>
      <c r="IJ26" s="165">
        <v>-128.98580000000001</v>
      </c>
      <c r="IK26" s="165">
        <v>114.3707</v>
      </c>
      <c r="IL26" s="165">
        <v>41.535200000000003</v>
      </c>
      <c r="IM26" s="165">
        <v>23.390899999999998</v>
      </c>
      <c r="IN26" s="165">
        <v>17.724799999999998</v>
      </c>
      <c r="IO26" s="165">
        <v>-20.8978</v>
      </c>
      <c r="IP26" s="165">
        <v>9.5458999999999996</v>
      </c>
      <c r="IQ26" s="165">
        <v>-104.77970000000001</v>
      </c>
      <c r="IR26" s="165">
        <v>29.577400000000001</v>
      </c>
      <c r="IS26" s="165">
        <v>-15.0244</v>
      </c>
      <c r="IT26" s="165">
        <v>188.27979999999999</v>
      </c>
      <c r="IU26" s="165">
        <v>184.7861</v>
      </c>
      <c r="IV26" s="165">
        <v>109.1999</v>
      </c>
      <c r="IW26" s="165">
        <v>-33.944600000000001</v>
      </c>
      <c r="IX26" s="165">
        <v>-28.078299999999999</v>
      </c>
      <c r="IY26" s="165">
        <v>-59.602600000000002</v>
      </c>
      <c r="IZ26" s="165">
        <v>57.430300000000003</v>
      </c>
      <c r="JA26" s="165">
        <v>-6.2472000000000003</v>
      </c>
      <c r="JB26" s="165">
        <v>15.901</v>
      </c>
      <c r="JC26" s="165">
        <v>11.04</v>
      </c>
      <c r="JD26" s="165">
        <v>6.75</v>
      </c>
      <c r="JE26" s="165">
        <v>6.7539999999999996</v>
      </c>
      <c r="JF26" s="165">
        <v>-11.12</v>
      </c>
      <c r="JG26" s="165">
        <v>-8.08</v>
      </c>
      <c r="JH26" s="166"/>
      <c r="JI26" s="165">
        <v>7.8232999999999997</v>
      </c>
      <c r="JJ26" s="165">
        <v>-6.0349000000000004</v>
      </c>
      <c r="JK26" s="165">
        <v>-43.068600000000004</v>
      </c>
      <c r="JL26" s="165">
        <v>13.7</v>
      </c>
      <c r="JM26" s="165">
        <v>51.786999999999999</v>
      </c>
      <c r="JN26" s="165">
        <v>51.435000000000002</v>
      </c>
      <c r="JO26" s="166"/>
      <c r="JP26" s="165">
        <v>13.371</v>
      </c>
      <c r="JQ26" s="165">
        <v>49.252499999999998</v>
      </c>
      <c r="JR26" s="165">
        <v>48.6051</v>
      </c>
      <c r="JS26" s="165">
        <v>50.275799999999997</v>
      </c>
      <c r="JT26" s="166"/>
      <c r="JU26" s="165">
        <v>43.8</v>
      </c>
      <c r="JV26" s="165">
        <v>21.008099999999999</v>
      </c>
      <c r="JW26" s="165">
        <v>7.53</v>
      </c>
      <c r="JX26" s="166"/>
      <c r="JY26" s="165">
        <v>-29.6174</v>
      </c>
      <c r="JZ26" s="165">
        <v>58.447800000000001</v>
      </c>
      <c r="KA26" s="165">
        <v>59.949399999999997</v>
      </c>
      <c r="KB26" s="165">
        <v>-29.568200000000001</v>
      </c>
      <c r="KC26" s="165">
        <v>-57.415700000000001</v>
      </c>
      <c r="KD26" s="165">
        <v>57.193199999999997</v>
      </c>
      <c r="KE26" s="166"/>
      <c r="KF26" s="165">
        <v>-42.7</v>
      </c>
      <c r="KG26" s="165">
        <v>43.7</v>
      </c>
      <c r="KH26" s="165">
        <v>-296.07240000000002</v>
      </c>
      <c r="KI26" s="165">
        <v>407.06650000000002</v>
      </c>
    </row>
    <row r="27" spans="1:295" ht="18" customHeight="1" x14ac:dyDescent="0.35">
      <c r="A27" s="160" t="s">
        <v>49</v>
      </c>
      <c r="B27" s="160" t="s">
        <v>767</v>
      </c>
      <c r="C27" s="164">
        <v>0</v>
      </c>
      <c r="D27" s="165">
        <v>16.532699999999998</v>
      </c>
      <c r="E27" s="165">
        <v>-24.160399999999999</v>
      </c>
      <c r="F27" s="165">
        <v>9.7794000000000008</v>
      </c>
      <c r="G27" s="165">
        <v>13.2272</v>
      </c>
      <c r="H27" s="166"/>
      <c r="I27" s="165">
        <v>55.135599999999997</v>
      </c>
      <c r="J27" s="165">
        <v>-116.3155</v>
      </c>
      <c r="K27" s="165">
        <v>80.374300000000005</v>
      </c>
      <c r="L27" s="166"/>
      <c r="M27" s="166"/>
      <c r="N27" s="165">
        <v>-6.66</v>
      </c>
      <c r="O27" s="165">
        <v>-53.389000000000003</v>
      </c>
      <c r="P27" s="165">
        <v>48.4</v>
      </c>
      <c r="Q27" s="165">
        <v>22.356000000000002</v>
      </c>
      <c r="R27" s="165">
        <v>-48.4</v>
      </c>
      <c r="S27" s="165">
        <v>12.7521</v>
      </c>
      <c r="T27" s="165">
        <v>65.296000000000006</v>
      </c>
      <c r="U27" s="165">
        <v>19.2529</v>
      </c>
      <c r="V27" s="165">
        <v>19.531500000000001</v>
      </c>
      <c r="W27" s="165">
        <v>32.273000000000003</v>
      </c>
      <c r="X27" s="165">
        <v>13.9282</v>
      </c>
      <c r="Y27" s="165">
        <v>5.6492000000000004</v>
      </c>
      <c r="Z27" s="165">
        <v>6.9640000000000004</v>
      </c>
      <c r="AA27" s="166"/>
      <c r="AB27" s="166"/>
      <c r="AC27" s="165">
        <v>-61.38</v>
      </c>
      <c r="AD27" s="165">
        <v>-61.55</v>
      </c>
      <c r="AE27" s="166"/>
      <c r="AF27" s="165">
        <v>6.66</v>
      </c>
      <c r="AG27" s="165">
        <v>52.8</v>
      </c>
      <c r="AH27" s="165">
        <v>8.81</v>
      </c>
      <c r="AI27" s="165">
        <v>0.16800000000000001</v>
      </c>
      <c r="AJ27" s="165">
        <v>-33.99</v>
      </c>
      <c r="AK27" s="165">
        <v>-34.090000000000003</v>
      </c>
      <c r="AL27" s="165">
        <v>-97.9</v>
      </c>
      <c r="AM27" s="165">
        <v>34.07</v>
      </c>
      <c r="AN27" s="165">
        <v>34.299999999999997</v>
      </c>
      <c r="AO27" s="165">
        <v>11.612399999999999</v>
      </c>
      <c r="AP27" s="165">
        <v>10.657299999999999</v>
      </c>
      <c r="AQ27" s="165">
        <v>70.611699999999999</v>
      </c>
      <c r="AR27" s="165">
        <v>72.917400000000001</v>
      </c>
      <c r="AS27" s="165">
        <v>51.755099999999999</v>
      </c>
      <c r="AT27" s="165">
        <v>-42.866900000000001</v>
      </c>
      <c r="AU27" s="165">
        <v>-42.656599999999997</v>
      </c>
      <c r="AV27" s="165">
        <v>7.5155000000000003</v>
      </c>
      <c r="AW27" s="165">
        <v>7.5678999999999998</v>
      </c>
      <c r="AX27" s="165">
        <v>84.260300000000001</v>
      </c>
      <c r="AY27" s="165">
        <v>85.867900000000006</v>
      </c>
      <c r="AZ27" s="165">
        <v>-19.242699999999999</v>
      </c>
      <c r="BA27" s="165">
        <v>-21.239699999999999</v>
      </c>
      <c r="BB27" s="165">
        <v>-494.83940000000001</v>
      </c>
      <c r="BC27" s="165">
        <v>-27.421399999999998</v>
      </c>
      <c r="BD27" s="165">
        <v>-7.6</v>
      </c>
      <c r="BE27" s="165">
        <v>-7.7</v>
      </c>
      <c r="BF27" s="165">
        <v>48.161499999999997</v>
      </c>
      <c r="BG27" s="165">
        <v>47.4833</v>
      </c>
      <c r="BH27" s="165">
        <v>-7.8823999999999996</v>
      </c>
      <c r="BI27" s="166"/>
      <c r="BJ27" s="165">
        <v>-61.164200000000001</v>
      </c>
      <c r="BK27" s="165">
        <v>7.8830999999999998</v>
      </c>
      <c r="BL27" s="165">
        <v>-7.0679999999999996</v>
      </c>
      <c r="BM27" s="165">
        <v>-4.7134</v>
      </c>
      <c r="BN27" s="165">
        <v>539.3229</v>
      </c>
      <c r="BO27" s="165">
        <v>171.51400000000001</v>
      </c>
      <c r="BP27" s="165">
        <v>171.7276</v>
      </c>
      <c r="BQ27" s="165">
        <v>-409.36689999999999</v>
      </c>
      <c r="BR27" s="165">
        <v>642.95960000000002</v>
      </c>
      <c r="BS27" s="166"/>
      <c r="BT27" s="165">
        <v>-45.756599999999999</v>
      </c>
      <c r="BU27" s="165">
        <v>47.478400000000001</v>
      </c>
      <c r="BV27" s="165">
        <v>105.5936</v>
      </c>
      <c r="BW27" s="165">
        <v>18.899999999999999</v>
      </c>
      <c r="BX27" s="165">
        <v>25.96</v>
      </c>
      <c r="BY27" s="165">
        <v>101.54</v>
      </c>
      <c r="BZ27" s="166"/>
      <c r="CA27" s="165">
        <v>-43.13</v>
      </c>
      <c r="CB27" s="165">
        <v>-43.5319</v>
      </c>
      <c r="CC27" s="165">
        <v>83.713899999999995</v>
      </c>
      <c r="CD27" s="165">
        <v>84.391300000000001</v>
      </c>
      <c r="CE27" s="165">
        <v>7.9627999999999997</v>
      </c>
      <c r="CF27" s="165">
        <v>-134.9547</v>
      </c>
      <c r="CG27" s="165">
        <v>-134.96969999999999</v>
      </c>
      <c r="CH27" s="165">
        <v>12.1228</v>
      </c>
      <c r="CI27" s="166"/>
      <c r="CJ27" s="166"/>
      <c r="CK27" s="166"/>
      <c r="CL27" s="165">
        <v>115.8</v>
      </c>
      <c r="CM27" s="165">
        <v>105</v>
      </c>
      <c r="CN27" s="165">
        <v>-15.87</v>
      </c>
      <c r="CO27" s="165">
        <v>62.778599999999997</v>
      </c>
      <c r="CP27" s="165">
        <v>61.384999999999998</v>
      </c>
      <c r="CQ27" s="165">
        <v>61.983400000000003</v>
      </c>
      <c r="CR27" s="165">
        <v>16.121099999999998</v>
      </c>
      <c r="CS27" s="165">
        <v>16.2577</v>
      </c>
      <c r="CT27" s="165">
        <v>42.108899999999998</v>
      </c>
      <c r="CU27" s="165">
        <v>-115.8612</v>
      </c>
      <c r="CV27" s="165">
        <v>51.453600000000002</v>
      </c>
      <c r="CW27" s="165">
        <v>14.6593</v>
      </c>
      <c r="CX27" s="165">
        <v>74.88</v>
      </c>
      <c r="CY27" s="165">
        <v>39.17</v>
      </c>
      <c r="CZ27" s="165">
        <v>83.210400000000007</v>
      </c>
      <c r="DA27" s="165">
        <v>78.666700000000006</v>
      </c>
      <c r="DB27" s="165">
        <v>-31.21</v>
      </c>
      <c r="DC27" s="165">
        <v>-19.341899999999999</v>
      </c>
      <c r="DD27" s="165">
        <v>0</v>
      </c>
      <c r="DE27" s="165">
        <v>0</v>
      </c>
      <c r="DF27" s="165">
        <v>-90.4499</v>
      </c>
      <c r="DG27" s="165">
        <v>-21.292000000000002</v>
      </c>
      <c r="DH27" s="165">
        <v>-19.682700000000001</v>
      </c>
      <c r="DI27" s="165">
        <v>-106.4</v>
      </c>
      <c r="DJ27" s="165">
        <v>-106.3</v>
      </c>
      <c r="DK27" s="165">
        <v>22.9861</v>
      </c>
      <c r="DL27" s="165">
        <v>77.938800000000001</v>
      </c>
      <c r="DM27" s="165">
        <v>121.18340000000001</v>
      </c>
      <c r="DN27" s="166"/>
      <c r="DO27" s="165">
        <v>77.8</v>
      </c>
      <c r="DP27" s="165">
        <v>-8.01</v>
      </c>
      <c r="DQ27" s="165">
        <v>41.8035</v>
      </c>
      <c r="DR27" s="165">
        <v>88.625</v>
      </c>
      <c r="DS27" s="165">
        <v>-33.380000000000003</v>
      </c>
      <c r="DT27" s="165">
        <v>-33.549999999999997</v>
      </c>
      <c r="DU27" s="165">
        <v>120.59</v>
      </c>
      <c r="DV27" s="165">
        <v>73.36</v>
      </c>
      <c r="DW27" s="165">
        <v>91.145499999999998</v>
      </c>
      <c r="DX27" s="165">
        <v>89.872699999999995</v>
      </c>
      <c r="DY27" s="166"/>
      <c r="DZ27" s="165">
        <v>-12.4091</v>
      </c>
      <c r="EA27" s="165">
        <v>234.6087</v>
      </c>
      <c r="EB27" s="165">
        <v>182.18889999999999</v>
      </c>
      <c r="EC27" s="165">
        <v>175.72630000000001</v>
      </c>
      <c r="ED27" s="165">
        <v>176.77629999999999</v>
      </c>
      <c r="EE27" s="165">
        <v>49.1267</v>
      </c>
      <c r="EF27" s="165">
        <v>35.168199999999999</v>
      </c>
      <c r="EG27" s="165">
        <v>-25.721</v>
      </c>
      <c r="EH27" s="165">
        <v>420.91669999999999</v>
      </c>
      <c r="EI27" s="165">
        <v>-102.7516</v>
      </c>
      <c r="EJ27" s="166"/>
      <c r="EK27" s="165">
        <v>-33.284599999999998</v>
      </c>
      <c r="EL27" s="165">
        <v>-31.115200000000002</v>
      </c>
      <c r="EM27" s="165">
        <v>36.9039</v>
      </c>
      <c r="EN27" s="165">
        <v>-54.371499999999997</v>
      </c>
      <c r="EO27" s="165">
        <v>-51.575200000000002</v>
      </c>
      <c r="EP27" s="165">
        <v>152.124</v>
      </c>
      <c r="EQ27" s="165">
        <v>-73.0197</v>
      </c>
      <c r="ER27" s="165">
        <v>-73.899799999999999</v>
      </c>
      <c r="ES27" s="165">
        <v>3.6619000000000002</v>
      </c>
      <c r="ET27" s="165">
        <v>0</v>
      </c>
      <c r="EU27" s="165">
        <v>-14.8</v>
      </c>
      <c r="EV27" s="165">
        <v>109.2</v>
      </c>
      <c r="EW27" s="165">
        <v>15.498799999999999</v>
      </c>
      <c r="EX27" s="165">
        <v>-168.94390000000001</v>
      </c>
      <c r="EY27" s="165">
        <v>-33.555999999999997</v>
      </c>
      <c r="EZ27" s="165">
        <v>-33.144199999999998</v>
      </c>
      <c r="FA27" s="165">
        <v>2.2826</v>
      </c>
      <c r="FB27" s="165">
        <v>-31.332899999999999</v>
      </c>
      <c r="FC27" s="165">
        <v>-6.8615000000000004</v>
      </c>
      <c r="FD27" s="165">
        <v>22.810300000000002</v>
      </c>
      <c r="FE27" s="166"/>
      <c r="FF27" s="165">
        <v>22.103100000000001</v>
      </c>
      <c r="FG27" s="165">
        <v>42.118899999999996</v>
      </c>
      <c r="FH27" s="165">
        <v>42.622599999999998</v>
      </c>
      <c r="FI27" s="165">
        <v>41.272500000000001</v>
      </c>
      <c r="FJ27" s="165">
        <v>43.706099999999999</v>
      </c>
      <c r="FK27" s="165">
        <v>42.533900000000003</v>
      </c>
      <c r="FL27" s="165">
        <v>61.456499999999998</v>
      </c>
      <c r="FM27" s="165">
        <v>14.470599999999999</v>
      </c>
      <c r="FN27" s="165">
        <v>14.456099999999999</v>
      </c>
      <c r="FO27" s="165">
        <v>48.2622</v>
      </c>
      <c r="FP27" s="165">
        <v>60.082599999999999</v>
      </c>
      <c r="FQ27" s="165">
        <v>-1.0163</v>
      </c>
      <c r="FR27" s="165">
        <v>-4.3</v>
      </c>
      <c r="FS27" s="165">
        <v>12.4862</v>
      </c>
      <c r="FT27" s="165">
        <v>1.0207999999999999</v>
      </c>
      <c r="FU27" s="165">
        <v>-7.45</v>
      </c>
      <c r="FV27" s="165">
        <v>13.55</v>
      </c>
      <c r="FW27" s="166"/>
      <c r="FX27" s="165">
        <v>7.9076000000000004</v>
      </c>
      <c r="FY27" s="165">
        <v>-10.996</v>
      </c>
      <c r="FZ27" s="165">
        <v>0.66900000000000004</v>
      </c>
      <c r="GA27" s="166"/>
      <c r="GB27" s="165">
        <v>32.01</v>
      </c>
      <c r="GC27" s="165">
        <v>-61.263100000000001</v>
      </c>
      <c r="GD27" s="165">
        <v>-48.085099999999997</v>
      </c>
      <c r="GE27" s="166"/>
      <c r="GF27" s="165">
        <v>69.230699999999999</v>
      </c>
      <c r="GG27" s="165">
        <v>14.2</v>
      </c>
      <c r="GH27" s="165">
        <v>-19.095400000000001</v>
      </c>
      <c r="GI27" s="165">
        <v>-1.0742</v>
      </c>
      <c r="GJ27" s="165">
        <v>0</v>
      </c>
      <c r="GK27" s="165">
        <v>2.0922999999999998</v>
      </c>
      <c r="GL27" s="166"/>
      <c r="GM27" s="166"/>
      <c r="GN27" s="165">
        <v>-15.2659</v>
      </c>
      <c r="GO27" s="165">
        <v>-34.450299999999999</v>
      </c>
      <c r="GP27" s="165">
        <v>17.254200000000001</v>
      </c>
      <c r="GQ27" s="165">
        <v>35.6021</v>
      </c>
      <c r="GR27" s="165">
        <v>55.692799999999998</v>
      </c>
      <c r="GS27" s="165">
        <v>56.8416</v>
      </c>
      <c r="GT27" s="165">
        <v>-115.8287</v>
      </c>
      <c r="GU27" s="165">
        <v>-27.578199999999999</v>
      </c>
      <c r="GV27" s="165">
        <v>36.326300000000003</v>
      </c>
      <c r="GW27" s="165">
        <v>-61.732799999999997</v>
      </c>
      <c r="GX27" s="165">
        <v>9.6952999999999996</v>
      </c>
      <c r="GY27" s="165">
        <v>11.672700000000001</v>
      </c>
      <c r="GZ27" s="165">
        <v>11.2776</v>
      </c>
      <c r="HA27" s="165">
        <v>12</v>
      </c>
      <c r="HB27" s="165">
        <v>61.607999999999997</v>
      </c>
      <c r="HC27" s="165">
        <v>63.4099</v>
      </c>
      <c r="HD27" s="165">
        <v>191.1</v>
      </c>
      <c r="HE27" s="165">
        <v>-192.09559999999999</v>
      </c>
      <c r="HF27" s="165">
        <v>-438.67009999999999</v>
      </c>
      <c r="HG27" s="165">
        <v>442.65260000000001</v>
      </c>
      <c r="HH27" s="165">
        <v>125.4068</v>
      </c>
      <c r="HI27" s="165">
        <v>-59.020299999999999</v>
      </c>
      <c r="HJ27" s="165">
        <v>-60.826999999999998</v>
      </c>
      <c r="HK27" s="165">
        <v>-58.009099999999997</v>
      </c>
      <c r="HL27" s="165">
        <v>-57.364600000000003</v>
      </c>
      <c r="HM27" s="165">
        <v>77.4251</v>
      </c>
      <c r="HN27" s="165">
        <v>75.096000000000004</v>
      </c>
      <c r="HO27" s="166"/>
      <c r="HP27" s="166"/>
      <c r="HQ27" s="165">
        <v>4.6609999999999996</v>
      </c>
      <c r="HR27" s="165">
        <v>3.8809999999999998</v>
      </c>
      <c r="HS27" s="165">
        <v>-23.261500000000002</v>
      </c>
      <c r="HT27" s="165">
        <v>-22.458200000000001</v>
      </c>
      <c r="HU27" s="165">
        <v>20.77</v>
      </c>
      <c r="HV27" s="165">
        <v>20.89</v>
      </c>
      <c r="HW27" s="165">
        <v>10.4</v>
      </c>
      <c r="HX27" s="165">
        <v>11.7</v>
      </c>
      <c r="HY27" s="165">
        <v>19.116399999999999</v>
      </c>
      <c r="HZ27" s="165">
        <v>-71.680000000000007</v>
      </c>
      <c r="IA27" s="165">
        <v>-316.16649999999998</v>
      </c>
      <c r="IB27" s="165">
        <v>75.500200000000007</v>
      </c>
      <c r="IC27" s="165">
        <v>75.360799999999998</v>
      </c>
      <c r="ID27" s="165">
        <v>8.1999999999999993</v>
      </c>
      <c r="IE27" s="165">
        <v>-41.6</v>
      </c>
      <c r="IF27" s="165">
        <v>-3.7</v>
      </c>
      <c r="IG27" s="165">
        <v>-3.5</v>
      </c>
      <c r="IH27" s="165">
        <v>1.6752</v>
      </c>
      <c r="II27" s="165">
        <v>1.4912000000000001</v>
      </c>
      <c r="IJ27" s="165">
        <v>-120.53189999999999</v>
      </c>
      <c r="IK27" s="165">
        <v>127.5091</v>
      </c>
      <c r="IL27" s="165">
        <v>35.238599999999998</v>
      </c>
      <c r="IM27" s="165">
        <v>27.831</v>
      </c>
      <c r="IN27" s="165">
        <v>28.944800000000001</v>
      </c>
      <c r="IO27" s="165">
        <v>-25.877099999999999</v>
      </c>
      <c r="IP27" s="165">
        <v>11.217700000000001</v>
      </c>
      <c r="IQ27" s="165">
        <v>-109.6027</v>
      </c>
      <c r="IR27" s="165">
        <v>33.055</v>
      </c>
      <c r="IS27" s="165">
        <v>-15.9537</v>
      </c>
      <c r="IT27" s="165">
        <v>188.82140000000001</v>
      </c>
      <c r="IU27" s="165">
        <v>186.4212</v>
      </c>
      <c r="IV27" s="165">
        <v>109.41849999999999</v>
      </c>
      <c r="IW27" s="165">
        <v>-38.522300000000001</v>
      </c>
      <c r="IX27" s="165">
        <v>-31.109100000000002</v>
      </c>
      <c r="IY27" s="165">
        <v>-61.4694</v>
      </c>
      <c r="IZ27" s="165">
        <v>60.580399999999997</v>
      </c>
      <c r="JA27" s="165">
        <v>-6.7224000000000004</v>
      </c>
      <c r="JB27" s="165">
        <v>16.23</v>
      </c>
      <c r="JC27" s="165">
        <v>9.68</v>
      </c>
      <c r="JD27" s="165">
        <v>6.7409999999999997</v>
      </c>
      <c r="JE27" s="165">
        <v>6.7320000000000002</v>
      </c>
      <c r="JF27" s="165">
        <v>-9.84</v>
      </c>
      <c r="JG27" s="165">
        <v>-10.72</v>
      </c>
      <c r="JH27" s="166"/>
      <c r="JI27" s="165">
        <v>11.164999999999999</v>
      </c>
      <c r="JJ27" s="165">
        <v>-4.3350999999999997</v>
      </c>
      <c r="JK27" s="165">
        <v>-42.394100000000002</v>
      </c>
      <c r="JL27" s="165">
        <v>10.1</v>
      </c>
      <c r="JM27" s="165">
        <v>45.857999999999997</v>
      </c>
      <c r="JN27" s="165">
        <v>47.558999999999997</v>
      </c>
      <c r="JO27" s="165">
        <v>11.2637</v>
      </c>
      <c r="JP27" s="165">
        <v>13.3827</v>
      </c>
      <c r="JQ27" s="165">
        <v>51.474499999999999</v>
      </c>
      <c r="JR27" s="165">
        <v>51.7211</v>
      </c>
      <c r="JS27" s="165">
        <v>50.301299999999998</v>
      </c>
      <c r="JT27" s="166"/>
      <c r="JU27" s="165">
        <v>41.8</v>
      </c>
      <c r="JV27" s="165">
        <v>19.863299999999999</v>
      </c>
      <c r="JW27" s="165">
        <v>7.82</v>
      </c>
      <c r="JX27" s="166"/>
      <c r="JY27" s="165">
        <v>-28.016200000000001</v>
      </c>
      <c r="JZ27" s="165">
        <v>59.710999999999999</v>
      </c>
      <c r="KA27" s="165">
        <v>59.792400000000001</v>
      </c>
      <c r="KB27" s="165">
        <v>-26.252600000000001</v>
      </c>
      <c r="KC27" s="165">
        <v>-57.644799999999996</v>
      </c>
      <c r="KD27" s="165">
        <v>57.451500000000003</v>
      </c>
      <c r="KE27" s="166"/>
      <c r="KF27" s="165">
        <v>-42.5</v>
      </c>
      <c r="KG27" s="165">
        <v>42.6</v>
      </c>
      <c r="KH27" s="165">
        <v>-308.5881</v>
      </c>
      <c r="KI27" s="165">
        <v>419.16879999999998</v>
      </c>
    </row>
    <row r="28" spans="1:295" ht="18" customHeight="1" x14ac:dyDescent="0.35">
      <c r="A28" s="160" t="s">
        <v>49</v>
      </c>
      <c r="B28" s="160" t="s">
        <v>768</v>
      </c>
      <c r="C28" s="164">
        <v>0</v>
      </c>
      <c r="D28" s="165">
        <v>16.711099999999998</v>
      </c>
      <c r="E28" s="165">
        <v>-24.186499999999999</v>
      </c>
      <c r="F28" s="165">
        <v>10.2189</v>
      </c>
      <c r="G28" s="165">
        <v>14.9162</v>
      </c>
      <c r="H28" s="166"/>
      <c r="I28" s="165">
        <v>57.332599999999999</v>
      </c>
      <c r="J28" s="165">
        <v>-116.7642</v>
      </c>
      <c r="K28" s="165">
        <v>81.477699999999999</v>
      </c>
      <c r="L28" s="166"/>
      <c r="M28" s="166"/>
      <c r="N28" s="165">
        <v>-4.4400000000000004</v>
      </c>
      <c r="O28" s="165">
        <v>-54.39</v>
      </c>
      <c r="P28" s="165">
        <v>50.6</v>
      </c>
      <c r="Q28" s="165">
        <v>22.356000000000002</v>
      </c>
      <c r="R28" s="166"/>
      <c r="S28" s="165">
        <v>11.2248</v>
      </c>
      <c r="T28" s="165">
        <v>67.644400000000005</v>
      </c>
      <c r="U28" s="165">
        <v>19.255299999999998</v>
      </c>
      <c r="V28" s="165">
        <v>19.4955</v>
      </c>
      <c r="W28" s="165">
        <v>32.364800000000002</v>
      </c>
      <c r="X28" s="165">
        <v>14.448600000000001</v>
      </c>
      <c r="Y28" s="165">
        <v>5.5781000000000001</v>
      </c>
      <c r="Z28" s="165">
        <v>6.8548999999999998</v>
      </c>
      <c r="AA28" s="166"/>
      <c r="AB28" s="166"/>
      <c r="AC28" s="165">
        <v>-60.4</v>
      </c>
      <c r="AD28" s="165">
        <v>-60.37</v>
      </c>
      <c r="AE28" s="166"/>
      <c r="AF28" s="165">
        <v>4.4400000000000004</v>
      </c>
      <c r="AG28" s="165">
        <v>52.8</v>
      </c>
      <c r="AH28" s="165">
        <v>7.4550000000000001</v>
      </c>
      <c r="AI28" s="165">
        <v>0.16</v>
      </c>
      <c r="AJ28" s="165">
        <v>-33.450000000000003</v>
      </c>
      <c r="AK28" s="165">
        <v>-33.53</v>
      </c>
      <c r="AL28" s="165">
        <v>-96.47</v>
      </c>
      <c r="AM28" s="165">
        <v>33.58</v>
      </c>
      <c r="AN28" s="165">
        <v>33.659999999999997</v>
      </c>
      <c r="AO28" s="165">
        <v>11.896000000000001</v>
      </c>
      <c r="AP28" s="165">
        <v>10.6615</v>
      </c>
      <c r="AQ28" s="165">
        <v>71.986599999999996</v>
      </c>
      <c r="AR28" s="165">
        <v>74.3078</v>
      </c>
      <c r="AS28" s="165">
        <v>47.2331</v>
      </c>
      <c r="AT28" s="165">
        <v>-43.134900000000002</v>
      </c>
      <c r="AU28" s="165">
        <v>-42.642800000000001</v>
      </c>
      <c r="AV28" s="165">
        <v>7.9151999999999996</v>
      </c>
      <c r="AW28" s="165">
        <v>7.1694000000000004</v>
      </c>
      <c r="AX28" s="165">
        <v>83.322599999999994</v>
      </c>
      <c r="AY28" s="165">
        <v>85.465999999999994</v>
      </c>
      <c r="AZ28" s="165">
        <v>-17.273</v>
      </c>
      <c r="BA28" s="165">
        <v>-19.104500000000002</v>
      </c>
      <c r="BB28" s="165">
        <v>-490.44600000000003</v>
      </c>
      <c r="BC28" s="165">
        <v>-26.616499999999998</v>
      </c>
      <c r="BD28" s="165">
        <v>-8</v>
      </c>
      <c r="BE28" s="165">
        <v>-7.9</v>
      </c>
      <c r="BF28" s="165">
        <v>47.843600000000002</v>
      </c>
      <c r="BG28" s="165">
        <v>47.657699999999998</v>
      </c>
      <c r="BH28" s="165">
        <v>-8.1654999999999998</v>
      </c>
      <c r="BI28" s="166"/>
      <c r="BJ28" s="165">
        <v>-60.706200000000003</v>
      </c>
      <c r="BK28" s="165">
        <v>8.5109999999999992</v>
      </c>
      <c r="BL28" s="165">
        <v>-6.6063000000000001</v>
      </c>
      <c r="BM28" s="165">
        <v>-4.4619</v>
      </c>
      <c r="BN28" s="165">
        <v>534.34839999999997</v>
      </c>
      <c r="BO28" s="165">
        <v>167.30240000000001</v>
      </c>
      <c r="BP28" s="165">
        <v>167.88229999999999</v>
      </c>
      <c r="BQ28" s="165">
        <v>-388.84769999999997</v>
      </c>
      <c r="BR28" s="165">
        <v>643.71950000000004</v>
      </c>
      <c r="BS28" s="166"/>
      <c r="BT28" s="165">
        <v>-76.4422</v>
      </c>
      <c r="BU28" s="165">
        <v>77.3904</v>
      </c>
      <c r="BV28" s="165">
        <v>106.70140000000001</v>
      </c>
      <c r="BW28" s="165">
        <v>19.170000000000002</v>
      </c>
      <c r="BX28" s="165">
        <v>26.46</v>
      </c>
      <c r="BY28" s="165">
        <v>102.93</v>
      </c>
      <c r="BZ28" s="166"/>
      <c r="CA28" s="165">
        <v>-40.852699999999999</v>
      </c>
      <c r="CB28" s="165">
        <v>-40.182899999999997</v>
      </c>
      <c r="CC28" s="165">
        <v>86.256399999999999</v>
      </c>
      <c r="CD28" s="165">
        <v>86.632099999999994</v>
      </c>
      <c r="CE28" s="165">
        <v>7.1098999999999997</v>
      </c>
      <c r="CF28" s="165">
        <v>-149.74090000000001</v>
      </c>
      <c r="CG28" s="165">
        <v>-147.1207</v>
      </c>
      <c r="CH28" s="165">
        <v>12.3924</v>
      </c>
      <c r="CI28" s="166"/>
      <c r="CJ28" s="166"/>
      <c r="CK28" s="166"/>
      <c r="CL28" s="165">
        <v>120.2</v>
      </c>
      <c r="CM28" s="165">
        <v>108.2</v>
      </c>
      <c r="CN28" s="165">
        <v>-15.91</v>
      </c>
      <c r="CO28" s="165">
        <v>60.325600000000001</v>
      </c>
      <c r="CP28" s="165">
        <v>58.424199999999999</v>
      </c>
      <c r="CQ28" s="165">
        <v>58.898600000000002</v>
      </c>
      <c r="CR28" s="165">
        <v>11.486000000000001</v>
      </c>
      <c r="CS28" s="165">
        <v>12.3371</v>
      </c>
      <c r="CT28" s="165">
        <v>42.333399999999997</v>
      </c>
      <c r="CU28" s="165">
        <v>-112.1662</v>
      </c>
      <c r="CV28" s="165">
        <v>51.594900000000003</v>
      </c>
      <c r="CW28" s="165">
        <v>14.721</v>
      </c>
      <c r="CX28" s="165">
        <v>72.77</v>
      </c>
      <c r="CY28" s="165">
        <v>38.85</v>
      </c>
      <c r="CZ28" s="165">
        <v>86.022900000000007</v>
      </c>
      <c r="DA28" s="165">
        <v>81.596400000000003</v>
      </c>
      <c r="DB28" s="165">
        <v>-32.28</v>
      </c>
      <c r="DC28" s="165">
        <v>-4.5214999999999996</v>
      </c>
      <c r="DD28" s="165">
        <v>0</v>
      </c>
      <c r="DE28" s="165">
        <v>0</v>
      </c>
      <c r="DF28" s="165">
        <v>-90.856800000000007</v>
      </c>
      <c r="DG28" s="165">
        <v>-21.41</v>
      </c>
      <c r="DH28" s="165">
        <v>-20.109400000000001</v>
      </c>
      <c r="DI28" s="165">
        <v>-106.1</v>
      </c>
      <c r="DJ28" s="165">
        <v>-107.2</v>
      </c>
      <c r="DK28" s="165">
        <v>23.497</v>
      </c>
      <c r="DL28" s="165">
        <v>79.696700000000007</v>
      </c>
      <c r="DM28" s="165">
        <v>124.0012</v>
      </c>
      <c r="DN28" s="166"/>
      <c r="DO28" s="165">
        <v>79.77</v>
      </c>
      <c r="DP28" s="165">
        <v>-7.7</v>
      </c>
      <c r="DQ28" s="165">
        <v>42.020499999999998</v>
      </c>
      <c r="DR28" s="165">
        <v>88.72</v>
      </c>
      <c r="DS28" s="165">
        <v>-32.94</v>
      </c>
      <c r="DT28" s="165">
        <v>-33.409999999999997</v>
      </c>
      <c r="DU28" s="165">
        <v>118.37</v>
      </c>
      <c r="DV28" s="165">
        <v>74.31</v>
      </c>
      <c r="DW28" s="165">
        <v>90.145499999999998</v>
      </c>
      <c r="DX28" s="165">
        <v>88.872699999999995</v>
      </c>
      <c r="DY28" s="166"/>
      <c r="DZ28" s="165">
        <v>-11.8636</v>
      </c>
      <c r="EA28" s="165">
        <v>235.28809999999999</v>
      </c>
      <c r="EB28" s="165">
        <v>181.9041</v>
      </c>
      <c r="EC28" s="165">
        <v>175.61869999999999</v>
      </c>
      <c r="ED28" s="165">
        <v>178.84739999999999</v>
      </c>
      <c r="EE28" s="165">
        <v>42.503399999999999</v>
      </c>
      <c r="EF28" s="165">
        <v>28.290500000000002</v>
      </c>
      <c r="EG28" s="165">
        <v>-26.742000000000001</v>
      </c>
      <c r="EH28" s="165">
        <v>400.15460000000002</v>
      </c>
      <c r="EI28" s="165">
        <v>-82.897800000000004</v>
      </c>
      <c r="EJ28" s="166"/>
      <c r="EK28" s="165">
        <v>-35.110399999999998</v>
      </c>
      <c r="EL28" s="165">
        <v>-29.923999999999999</v>
      </c>
      <c r="EM28" s="165">
        <v>44.956099999999999</v>
      </c>
      <c r="EN28" s="165">
        <v>-50.744300000000003</v>
      </c>
      <c r="EO28" s="165">
        <v>-47.619700000000002</v>
      </c>
      <c r="EP28" s="165">
        <v>113.712</v>
      </c>
      <c r="EQ28" s="165">
        <v>-66.655100000000004</v>
      </c>
      <c r="ER28" s="165">
        <v>-67.712000000000003</v>
      </c>
      <c r="ES28" s="165">
        <v>9.9793000000000003</v>
      </c>
      <c r="ET28" s="165">
        <v>0</v>
      </c>
      <c r="EU28" s="165">
        <v>-12.22</v>
      </c>
      <c r="EV28" s="165">
        <v>67.900000000000006</v>
      </c>
      <c r="EW28" s="165">
        <v>15.592700000000001</v>
      </c>
      <c r="EX28" s="165">
        <v>-162.00890000000001</v>
      </c>
      <c r="EY28" s="165">
        <v>-34.294800000000002</v>
      </c>
      <c r="EZ28" s="165">
        <v>-33.511800000000001</v>
      </c>
      <c r="FA28" s="165">
        <v>4.2853000000000003</v>
      </c>
      <c r="FB28" s="165">
        <v>-24.889600000000002</v>
      </c>
      <c r="FC28" s="165">
        <v>-9.7813999999999997</v>
      </c>
      <c r="FD28" s="165">
        <v>22.741299999999999</v>
      </c>
      <c r="FE28" s="166"/>
      <c r="FF28" s="165">
        <v>21.845300000000002</v>
      </c>
      <c r="FG28" s="165">
        <v>41.646999999999998</v>
      </c>
      <c r="FH28" s="165">
        <v>42.541400000000003</v>
      </c>
      <c r="FI28" s="165">
        <v>40.274500000000003</v>
      </c>
      <c r="FJ28" s="165">
        <v>40.356999999999999</v>
      </c>
      <c r="FK28" s="165">
        <v>39.687100000000001</v>
      </c>
      <c r="FL28" s="165">
        <v>61.791400000000003</v>
      </c>
      <c r="FM28" s="165">
        <v>13.603199999999999</v>
      </c>
      <c r="FN28" s="165">
        <v>14.020300000000001</v>
      </c>
      <c r="FO28" s="165">
        <v>50.390799999999999</v>
      </c>
      <c r="FP28" s="165">
        <v>63.927999999999997</v>
      </c>
      <c r="FQ28" s="165">
        <v>-3.8946999999999998</v>
      </c>
      <c r="FR28" s="165">
        <v>-3.51</v>
      </c>
      <c r="FS28" s="165">
        <v>13.875299999999999</v>
      </c>
      <c r="FT28" s="165">
        <v>1.0207999999999999</v>
      </c>
      <c r="FU28" s="165">
        <v>-9</v>
      </c>
      <c r="FV28" s="165">
        <v>13.43</v>
      </c>
      <c r="FW28" s="166"/>
      <c r="FX28" s="166"/>
      <c r="FY28" s="165">
        <v>-10.94</v>
      </c>
      <c r="FZ28" s="165">
        <v>0.61799999999999999</v>
      </c>
      <c r="GA28" s="166"/>
      <c r="GB28" s="165">
        <v>31.86</v>
      </c>
      <c r="GC28" s="165">
        <v>-63.7667</v>
      </c>
      <c r="GD28" s="165">
        <v>-50.8857</v>
      </c>
      <c r="GE28" s="165">
        <v>17.100000000000001</v>
      </c>
      <c r="GF28" s="165">
        <v>69.140699999999995</v>
      </c>
      <c r="GG28" s="165">
        <v>18.7</v>
      </c>
      <c r="GH28" s="165">
        <v>-17.1477</v>
      </c>
      <c r="GI28" s="165">
        <v>0.21210000000000001</v>
      </c>
      <c r="GJ28" s="165">
        <v>0</v>
      </c>
      <c r="GK28" s="165">
        <v>2.0352000000000001</v>
      </c>
      <c r="GL28" s="166"/>
      <c r="GM28" s="166"/>
      <c r="GN28" s="165">
        <v>-13.7904</v>
      </c>
      <c r="GO28" s="165">
        <v>-33.3994</v>
      </c>
      <c r="GP28" s="165">
        <v>16.998200000000001</v>
      </c>
      <c r="GQ28" s="165">
        <v>34.473700000000001</v>
      </c>
      <c r="GR28" s="165">
        <v>59.022100000000002</v>
      </c>
      <c r="GS28" s="165">
        <v>60.230800000000002</v>
      </c>
      <c r="GT28" s="165">
        <v>-114.0539</v>
      </c>
      <c r="GU28" s="165">
        <v>-28.506799999999998</v>
      </c>
      <c r="GV28" s="165">
        <v>36.861699999999999</v>
      </c>
      <c r="GW28" s="165">
        <v>-61.159700000000001</v>
      </c>
      <c r="GX28" s="165">
        <v>10.286</v>
      </c>
      <c r="GY28" s="165">
        <v>11.721500000000001</v>
      </c>
      <c r="GZ28" s="165">
        <v>11.266999999999999</v>
      </c>
      <c r="HA28" s="165">
        <v>11.6167</v>
      </c>
      <c r="HB28" s="165">
        <v>70.6006</v>
      </c>
      <c r="HC28" s="165">
        <v>72.287099999999995</v>
      </c>
      <c r="HD28" s="165">
        <v>191.5</v>
      </c>
      <c r="HE28" s="165">
        <v>-191.2192</v>
      </c>
      <c r="HF28" s="165">
        <v>-446.42759999999998</v>
      </c>
      <c r="HG28" s="165">
        <v>448.22280000000001</v>
      </c>
      <c r="HH28" s="165">
        <v>146.19210000000001</v>
      </c>
      <c r="HI28" s="165">
        <v>-68.808400000000006</v>
      </c>
      <c r="HJ28" s="165">
        <v>-69.770300000000006</v>
      </c>
      <c r="HK28" s="165">
        <v>-56.4846</v>
      </c>
      <c r="HL28" s="165">
        <v>-56.6723</v>
      </c>
      <c r="HM28" s="165">
        <v>78.230099999999993</v>
      </c>
      <c r="HN28" s="165">
        <v>76.173299999999998</v>
      </c>
      <c r="HO28" s="165">
        <v>-22.577200000000001</v>
      </c>
      <c r="HP28" s="165">
        <v>-35.319000000000003</v>
      </c>
      <c r="HQ28" s="165">
        <v>5.7706999999999997</v>
      </c>
      <c r="HR28" s="165">
        <v>5.6497999999999999</v>
      </c>
      <c r="HS28" s="165">
        <v>-27.910799999999998</v>
      </c>
      <c r="HT28" s="165">
        <v>-28.0017</v>
      </c>
      <c r="HU28" s="165">
        <v>11.41</v>
      </c>
      <c r="HV28" s="165">
        <v>12.76</v>
      </c>
      <c r="HW28" s="165">
        <v>37.299999999999997</v>
      </c>
      <c r="HX28" s="165">
        <v>37.700000000000003</v>
      </c>
      <c r="HY28" s="165">
        <v>18.663499999999999</v>
      </c>
      <c r="HZ28" s="165">
        <v>-73.52</v>
      </c>
      <c r="IA28" s="165">
        <v>-362.23079999999999</v>
      </c>
      <c r="IB28" s="165">
        <v>76.019400000000005</v>
      </c>
      <c r="IC28" s="165">
        <v>75.809700000000007</v>
      </c>
      <c r="ID28" s="165">
        <v>7.7</v>
      </c>
      <c r="IE28" s="165">
        <v>-6.2</v>
      </c>
      <c r="IF28" s="165">
        <v>-5.4</v>
      </c>
      <c r="IG28" s="165">
        <v>-4.5</v>
      </c>
      <c r="IH28" s="165">
        <v>1.8313999999999999</v>
      </c>
      <c r="II28" s="165">
        <v>1.6189</v>
      </c>
      <c r="IJ28" s="165">
        <v>-135.02510000000001</v>
      </c>
      <c r="IK28" s="165">
        <v>109.1906</v>
      </c>
      <c r="IL28" s="165">
        <v>91.405199999999994</v>
      </c>
      <c r="IM28" s="165">
        <v>64.804299999999998</v>
      </c>
      <c r="IN28" s="165">
        <v>53.039000000000001</v>
      </c>
      <c r="IO28" s="165">
        <v>-63.982999999999997</v>
      </c>
      <c r="IP28" s="165">
        <v>54.213999999999999</v>
      </c>
      <c r="IQ28" s="165">
        <v>-135.25219999999999</v>
      </c>
      <c r="IR28" s="165">
        <v>0</v>
      </c>
      <c r="IS28" s="165">
        <v>-46.6614</v>
      </c>
      <c r="IT28" s="165">
        <v>195.61750000000001</v>
      </c>
      <c r="IU28" s="165">
        <v>193.45089999999999</v>
      </c>
      <c r="IV28" s="165">
        <v>131.55940000000001</v>
      </c>
      <c r="IW28" s="165">
        <v>-89.140199999999993</v>
      </c>
      <c r="IX28" s="165">
        <v>-13.617800000000001</v>
      </c>
      <c r="IY28" s="165">
        <v>-94.0428</v>
      </c>
      <c r="IZ28" s="165">
        <v>97.251999999999995</v>
      </c>
      <c r="JA28" s="165">
        <v>-6.8266999999999998</v>
      </c>
      <c r="JB28" s="165">
        <v>16.420000000000002</v>
      </c>
      <c r="JC28" s="165">
        <v>17.04</v>
      </c>
      <c r="JD28" s="165">
        <v>6.72</v>
      </c>
      <c r="JE28" s="165">
        <v>6.7140000000000004</v>
      </c>
      <c r="JF28" s="165">
        <v>-16.72</v>
      </c>
      <c r="JG28" s="165">
        <v>-2</v>
      </c>
      <c r="JH28" s="166"/>
      <c r="JI28" s="165">
        <v>1.7287999999999999</v>
      </c>
      <c r="JJ28" s="165">
        <v>-11.015499999999999</v>
      </c>
      <c r="JK28" s="165">
        <v>-31.435099999999998</v>
      </c>
      <c r="JL28" s="165">
        <v>14.6</v>
      </c>
      <c r="JM28" s="165">
        <v>52.246000000000002</v>
      </c>
      <c r="JN28" s="165">
        <v>49.881</v>
      </c>
      <c r="JO28" s="165">
        <v>10.9969</v>
      </c>
      <c r="JP28" s="166"/>
      <c r="JQ28" s="165">
        <v>51.121499999999997</v>
      </c>
      <c r="JR28" s="165">
        <v>50.247599999999998</v>
      </c>
      <c r="JS28" s="165">
        <v>50.307000000000002</v>
      </c>
      <c r="JT28" s="166"/>
      <c r="JU28" s="165">
        <v>3.8</v>
      </c>
      <c r="JV28" s="165">
        <v>17.924600000000002</v>
      </c>
      <c r="JW28" s="165">
        <v>7.71</v>
      </c>
      <c r="JX28" s="166"/>
      <c r="JY28" s="165">
        <v>-24.382100000000001</v>
      </c>
      <c r="JZ28" s="165">
        <v>57.809899999999999</v>
      </c>
      <c r="KA28" s="165">
        <v>58.021999999999998</v>
      </c>
      <c r="KB28" s="165">
        <v>-24.883299999999998</v>
      </c>
      <c r="KC28" s="165">
        <v>-55.990099999999998</v>
      </c>
      <c r="KD28" s="165">
        <v>55.975700000000003</v>
      </c>
      <c r="KE28" s="166"/>
      <c r="KF28" s="165">
        <v>-4.2</v>
      </c>
      <c r="KG28" s="165">
        <v>4.4000000000000004</v>
      </c>
      <c r="KH28" s="165">
        <v>-302.9323</v>
      </c>
      <c r="KI28" s="165">
        <v>415.56200000000001</v>
      </c>
    </row>
    <row r="29" spans="1:295" ht="18" customHeight="1" x14ac:dyDescent="0.35">
      <c r="A29" s="160" t="s">
        <v>49</v>
      </c>
      <c r="B29" s="160" t="s">
        <v>769</v>
      </c>
      <c r="C29" s="164">
        <v>0</v>
      </c>
      <c r="D29" s="165">
        <v>16.720700000000001</v>
      </c>
      <c r="E29" s="165">
        <v>-23.733599999999999</v>
      </c>
      <c r="F29" s="165">
        <v>10.8611</v>
      </c>
      <c r="G29" s="165">
        <v>14.0892</v>
      </c>
      <c r="H29" s="166"/>
      <c r="I29" s="165">
        <v>58.386000000000003</v>
      </c>
      <c r="J29" s="165">
        <v>-119.458</v>
      </c>
      <c r="K29" s="165">
        <v>84.375</v>
      </c>
      <c r="L29" s="166"/>
      <c r="M29" s="166"/>
      <c r="N29" s="165">
        <v>-8.8800000000000008</v>
      </c>
      <c r="O29" s="165">
        <v>-56.165999999999997</v>
      </c>
      <c r="P29" s="165">
        <v>50.6</v>
      </c>
      <c r="Q29" s="165">
        <v>21.527999999999999</v>
      </c>
      <c r="R29" s="165">
        <v>-50.6</v>
      </c>
      <c r="S29" s="165">
        <v>11.3444</v>
      </c>
      <c r="T29" s="165">
        <v>67.311400000000006</v>
      </c>
      <c r="U29" s="165">
        <v>20.064599999999999</v>
      </c>
      <c r="V29" s="165">
        <v>20.156700000000001</v>
      </c>
      <c r="W29" s="165">
        <v>33.571300000000001</v>
      </c>
      <c r="X29" s="165">
        <v>13.8674</v>
      </c>
      <c r="Y29" s="165">
        <v>5.6539999999999999</v>
      </c>
      <c r="Z29" s="165">
        <v>7.8365999999999998</v>
      </c>
      <c r="AA29" s="166"/>
      <c r="AB29" s="166"/>
      <c r="AC29" s="166"/>
      <c r="AD29" s="166"/>
      <c r="AE29" s="166"/>
      <c r="AF29" s="165">
        <v>8.8800000000000008</v>
      </c>
      <c r="AG29" s="165">
        <v>55</v>
      </c>
      <c r="AH29" s="165">
        <v>8.1210000000000004</v>
      </c>
      <c r="AI29" s="165">
        <v>0.16300000000000001</v>
      </c>
      <c r="AJ29" s="164">
        <v>-33.450000000000003</v>
      </c>
      <c r="AK29" s="164">
        <v>-33.53</v>
      </c>
      <c r="AL29" s="166"/>
      <c r="AM29" s="166"/>
      <c r="AN29" s="166"/>
      <c r="AO29" s="165">
        <v>11.9062</v>
      </c>
      <c r="AP29" s="165">
        <v>10.715</v>
      </c>
      <c r="AQ29" s="165">
        <v>72.955100000000002</v>
      </c>
      <c r="AR29" s="165">
        <v>75.720500000000001</v>
      </c>
      <c r="AS29" s="165">
        <v>51.798400000000001</v>
      </c>
      <c r="AT29" s="165">
        <v>-43.402799999999999</v>
      </c>
      <c r="AU29" s="165">
        <v>-42.392400000000002</v>
      </c>
      <c r="AV29" s="165">
        <v>6.2614000000000001</v>
      </c>
      <c r="AW29" s="165">
        <v>6.1559999999999997</v>
      </c>
      <c r="AX29" s="165">
        <v>86.135800000000003</v>
      </c>
      <c r="AY29" s="165">
        <v>87.743300000000005</v>
      </c>
      <c r="AZ29" s="165">
        <v>-17.355499999999999</v>
      </c>
      <c r="BA29" s="165">
        <v>-19.153500000000001</v>
      </c>
      <c r="BB29" s="165">
        <v>-516.97529999999995</v>
      </c>
      <c r="BC29" s="165">
        <v>-27.0166</v>
      </c>
      <c r="BD29" s="165">
        <v>-6.6</v>
      </c>
      <c r="BE29" s="165">
        <v>-6.6</v>
      </c>
      <c r="BF29" s="165">
        <v>48.493099999999998</v>
      </c>
      <c r="BG29" s="165">
        <v>47.268000000000001</v>
      </c>
      <c r="BH29" s="165">
        <v>-8.9039000000000001</v>
      </c>
      <c r="BI29" s="166"/>
      <c r="BJ29" s="165">
        <v>-69.7256</v>
      </c>
      <c r="BK29" s="165">
        <v>8.8004999999999995</v>
      </c>
      <c r="BL29" s="165">
        <v>-7.2198000000000002</v>
      </c>
      <c r="BM29" s="165">
        <v>-4.8407</v>
      </c>
      <c r="BN29" s="165">
        <v>561.02160000000003</v>
      </c>
      <c r="BO29" s="165">
        <v>150.76140000000001</v>
      </c>
      <c r="BP29" s="165">
        <v>150.09</v>
      </c>
      <c r="BQ29" s="165">
        <v>-417.209</v>
      </c>
      <c r="BR29" s="165">
        <v>633.16549999999995</v>
      </c>
      <c r="BS29" s="166"/>
      <c r="BT29" s="165">
        <v>-62.564</v>
      </c>
      <c r="BU29" s="165">
        <v>64.473600000000005</v>
      </c>
      <c r="BV29" s="165">
        <v>109.0067</v>
      </c>
      <c r="BW29" s="165">
        <v>20.149999999999999</v>
      </c>
      <c r="BX29" s="165">
        <v>27.77</v>
      </c>
      <c r="BY29" s="165">
        <v>107.31</v>
      </c>
      <c r="BZ29" s="166"/>
      <c r="CA29" s="165">
        <v>-30.538</v>
      </c>
      <c r="CB29" s="165">
        <v>-29.734300000000001</v>
      </c>
      <c r="CC29" s="165">
        <v>70.887299999999996</v>
      </c>
      <c r="CD29" s="165">
        <v>71.462699999999998</v>
      </c>
      <c r="CE29" s="165">
        <v>7.4173</v>
      </c>
      <c r="CF29" s="165">
        <v>-115.3451</v>
      </c>
      <c r="CG29" s="165">
        <v>-114.9978</v>
      </c>
      <c r="CH29" s="165">
        <v>14.3064</v>
      </c>
      <c r="CI29" s="166"/>
      <c r="CJ29" s="166"/>
      <c r="CK29" s="166"/>
      <c r="CL29" s="165">
        <v>122.5</v>
      </c>
      <c r="CM29" s="165">
        <v>110.4</v>
      </c>
      <c r="CN29" s="165">
        <v>-15.85</v>
      </c>
      <c r="CO29" s="165">
        <v>79.350200000000001</v>
      </c>
      <c r="CP29" s="165">
        <v>77.665800000000004</v>
      </c>
      <c r="CQ29" s="165">
        <v>76.686199999999999</v>
      </c>
      <c r="CR29" s="165">
        <v>-3.0459000000000001</v>
      </c>
      <c r="CS29" s="165">
        <v>-2.3506999999999998</v>
      </c>
      <c r="CT29" s="165">
        <v>51.430100000000003</v>
      </c>
      <c r="CU29" s="165">
        <v>-108.5004</v>
      </c>
      <c r="CV29" s="165">
        <v>62.630600000000001</v>
      </c>
      <c r="CW29" s="165">
        <v>15.4994</v>
      </c>
      <c r="CX29" s="165">
        <v>79.290000000000006</v>
      </c>
      <c r="CY29" s="165">
        <v>41.31</v>
      </c>
      <c r="CZ29" s="165">
        <v>85.788600000000002</v>
      </c>
      <c r="DA29" s="165">
        <v>80.864000000000004</v>
      </c>
      <c r="DB29" s="165">
        <v>-32.78</v>
      </c>
      <c r="DC29" s="165">
        <v>-4.3540000000000001</v>
      </c>
      <c r="DD29" s="165">
        <v>0</v>
      </c>
      <c r="DE29" s="165">
        <v>0</v>
      </c>
      <c r="DF29" s="165">
        <v>-75.375100000000003</v>
      </c>
      <c r="DG29" s="165">
        <v>-20.2484</v>
      </c>
      <c r="DH29" s="165">
        <v>-20.486499999999999</v>
      </c>
      <c r="DI29" s="165">
        <v>-106.3</v>
      </c>
      <c r="DJ29" s="165">
        <v>-105.6</v>
      </c>
      <c r="DK29" s="165">
        <v>22.903700000000001</v>
      </c>
      <c r="DL29" s="165">
        <v>80.868499999999997</v>
      </c>
      <c r="DM29" s="165">
        <v>125.8798</v>
      </c>
      <c r="DN29" s="166"/>
      <c r="DO29" s="165">
        <v>80.56</v>
      </c>
      <c r="DP29" s="165">
        <v>-7.82</v>
      </c>
      <c r="DQ29" s="165">
        <v>43.787500000000001</v>
      </c>
      <c r="DR29" s="165">
        <v>73.8142</v>
      </c>
      <c r="DS29" s="165">
        <v>-31.49</v>
      </c>
      <c r="DT29" s="165">
        <v>-31.74</v>
      </c>
      <c r="DU29" s="165">
        <v>115.41</v>
      </c>
      <c r="DV29" s="165">
        <v>75.680000000000007</v>
      </c>
      <c r="DW29" s="165">
        <v>74.345500000000001</v>
      </c>
      <c r="DX29" s="165">
        <v>75.2</v>
      </c>
      <c r="DY29" s="166"/>
      <c r="DZ29" s="165">
        <v>-9.0545000000000009</v>
      </c>
      <c r="EA29" s="165">
        <v>231.84209999999999</v>
      </c>
      <c r="EB29" s="165">
        <v>177.23949999999999</v>
      </c>
      <c r="EC29" s="165">
        <v>171.5265</v>
      </c>
      <c r="ED29" s="165">
        <v>173.6155</v>
      </c>
      <c r="EE29" s="165">
        <v>47.389400000000002</v>
      </c>
      <c r="EF29" s="165">
        <v>31.102499999999999</v>
      </c>
      <c r="EG29" s="165">
        <v>-26.779</v>
      </c>
      <c r="EH29" s="165">
        <v>431.00920000000002</v>
      </c>
      <c r="EI29" s="165">
        <v>-109.7632</v>
      </c>
      <c r="EJ29" s="166"/>
      <c r="EK29" s="165">
        <v>-35.216099999999997</v>
      </c>
      <c r="EL29" s="165">
        <v>-31.904900000000001</v>
      </c>
      <c r="EM29" s="165">
        <v>38.282299999999999</v>
      </c>
      <c r="EN29" s="165">
        <v>-54.640900000000002</v>
      </c>
      <c r="EO29" s="165">
        <v>-50.089599999999997</v>
      </c>
      <c r="EP29" s="165">
        <v>145.97999999999999</v>
      </c>
      <c r="EQ29" s="165">
        <v>-72.702399999999997</v>
      </c>
      <c r="ER29" s="165">
        <v>-73.442899999999995</v>
      </c>
      <c r="ES29" s="165">
        <v>7.4405000000000001</v>
      </c>
      <c r="ET29" s="165">
        <v>0</v>
      </c>
      <c r="EU29" s="165">
        <v>-3.63</v>
      </c>
      <c r="EV29" s="165">
        <v>108.5</v>
      </c>
      <c r="EW29" s="165">
        <v>16.3</v>
      </c>
      <c r="EX29" s="165">
        <v>-171.77969999999999</v>
      </c>
      <c r="EY29" s="165">
        <v>-38.4345</v>
      </c>
      <c r="EZ29" s="165">
        <v>-37.865499999999997</v>
      </c>
      <c r="FA29" s="165">
        <v>10.1067</v>
      </c>
      <c r="FB29" s="165">
        <v>-29.835799999999999</v>
      </c>
      <c r="FC29" s="165">
        <v>-5.6638000000000002</v>
      </c>
      <c r="FD29" s="165">
        <v>24.130199999999999</v>
      </c>
      <c r="FE29" s="166"/>
      <c r="FF29" s="165">
        <v>23.770099999999999</v>
      </c>
      <c r="FG29" s="165">
        <v>41.919800000000002</v>
      </c>
      <c r="FH29" s="165">
        <v>42.773299999999999</v>
      </c>
      <c r="FI29" s="165">
        <v>41.122100000000003</v>
      </c>
      <c r="FJ29" s="165">
        <v>29.1374</v>
      </c>
      <c r="FK29" s="165">
        <v>29.3049</v>
      </c>
      <c r="FL29" s="165">
        <v>95.450100000000006</v>
      </c>
      <c r="FM29" s="165">
        <v>10.815899999999999</v>
      </c>
      <c r="FN29" s="165">
        <v>10.783300000000001</v>
      </c>
      <c r="FO29" s="165">
        <v>62.801600000000001</v>
      </c>
      <c r="FP29" s="165">
        <v>69.7273</v>
      </c>
      <c r="FQ29" s="165">
        <v>22.648700000000002</v>
      </c>
      <c r="FR29" s="165">
        <v>13.06</v>
      </c>
      <c r="FS29" s="165">
        <v>10.5672</v>
      </c>
      <c r="FT29" s="165">
        <v>1.1037999999999999</v>
      </c>
      <c r="FU29" s="165">
        <v>-6.26</v>
      </c>
      <c r="FV29" s="165">
        <v>13.45</v>
      </c>
      <c r="FW29" s="165">
        <v>23.052399999999999</v>
      </c>
      <c r="FX29" s="166"/>
      <c r="FY29" s="165">
        <v>-10.25</v>
      </c>
      <c r="FZ29" s="165">
        <v>0.58099999999999996</v>
      </c>
      <c r="GA29" s="165">
        <v>10.684100000000001</v>
      </c>
      <c r="GB29" s="164">
        <v>31.86</v>
      </c>
      <c r="GC29" s="165">
        <v>-71.268299999999996</v>
      </c>
      <c r="GD29" s="165">
        <v>-62.622700000000002</v>
      </c>
      <c r="GE29" s="165">
        <v>16.77</v>
      </c>
      <c r="GF29" s="165">
        <v>78.381</v>
      </c>
      <c r="GG29" s="165">
        <v>19.2</v>
      </c>
      <c r="GH29" s="165">
        <v>-16.427199999999999</v>
      </c>
      <c r="GI29" s="165">
        <v>-2.0032000000000001</v>
      </c>
      <c r="GJ29" s="165">
        <v>-1.8223</v>
      </c>
      <c r="GK29" s="165">
        <v>2.1274000000000002</v>
      </c>
      <c r="GL29" s="166"/>
      <c r="GM29" s="166"/>
      <c r="GN29" s="165">
        <v>-15.5702</v>
      </c>
      <c r="GO29" s="165">
        <v>-33.9619</v>
      </c>
      <c r="GP29" s="165">
        <v>17.485800000000001</v>
      </c>
      <c r="GQ29" s="165">
        <v>35.1843</v>
      </c>
      <c r="GR29" s="165">
        <v>59.624099999999999</v>
      </c>
      <c r="GS29" s="165">
        <v>59.952399999999997</v>
      </c>
      <c r="GT29" s="165">
        <v>-114.4618</v>
      </c>
      <c r="GU29" s="165">
        <v>-28.358499999999999</v>
      </c>
      <c r="GV29" s="165">
        <v>36.217700000000001</v>
      </c>
      <c r="GW29" s="165">
        <v>-65.479500000000002</v>
      </c>
      <c r="GX29" s="165">
        <v>10.0459</v>
      </c>
      <c r="GY29" s="165">
        <v>11.868</v>
      </c>
      <c r="GZ29" s="165">
        <v>11.4253</v>
      </c>
      <c r="HA29" s="165">
        <v>11.4884</v>
      </c>
      <c r="HB29" s="165">
        <v>63.994199999999999</v>
      </c>
      <c r="HC29" s="165">
        <v>63.895899999999997</v>
      </c>
      <c r="HD29" s="165">
        <v>191.5</v>
      </c>
      <c r="HE29" s="165">
        <v>-191.81299999999999</v>
      </c>
      <c r="HF29" s="165">
        <v>-432.94209999999998</v>
      </c>
      <c r="HG29" s="165">
        <v>437.58319999999998</v>
      </c>
      <c r="HH29" s="165">
        <v>107.47790000000001</v>
      </c>
      <c r="HI29" s="165">
        <v>-60.8675</v>
      </c>
      <c r="HJ29" s="165">
        <v>-61.974800000000002</v>
      </c>
      <c r="HK29" s="165">
        <v>-58.359000000000002</v>
      </c>
      <c r="HL29" s="165">
        <v>-57.681199999999997</v>
      </c>
      <c r="HM29" s="165">
        <v>72.768900000000002</v>
      </c>
      <c r="HN29" s="165">
        <v>71.423299999999998</v>
      </c>
      <c r="HO29" s="165">
        <v>-21.3386</v>
      </c>
      <c r="HP29" s="165">
        <v>-11.2615</v>
      </c>
      <c r="HQ29" s="165">
        <v>7.2977999999999996</v>
      </c>
      <c r="HR29" s="165">
        <v>6.5068000000000001</v>
      </c>
      <c r="HS29" s="165">
        <v>-14.5327</v>
      </c>
      <c r="HT29" s="165">
        <v>-14.3049</v>
      </c>
      <c r="HU29" s="165">
        <v>14.38</v>
      </c>
      <c r="HV29" s="165">
        <v>14.39</v>
      </c>
      <c r="HW29" s="165">
        <v>36.4</v>
      </c>
      <c r="HX29" s="165">
        <v>36.799999999999997</v>
      </c>
      <c r="HY29" s="165">
        <v>18.787400000000002</v>
      </c>
      <c r="HZ29" s="165">
        <v>-74.48</v>
      </c>
      <c r="IA29" s="165">
        <v>-358.48680000000002</v>
      </c>
      <c r="IB29" s="165">
        <v>76.543899999999994</v>
      </c>
      <c r="IC29" s="165">
        <v>78.704599999999999</v>
      </c>
      <c r="ID29" s="165">
        <v>8.1999999999999993</v>
      </c>
      <c r="IE29" s="165">
        <v>-4</v>
      </c>
      <c r="IF29" s="165">
        <v>-5.5</v>
      </c>
      <c r="IG29" s="165">
        <v>-5.3</v>
      </c>
      <c r="IH29" s="165">
        <v>1.7497</v>
      </c>
      <c r="II29" s="165">
        <v>1.5419</v>
      </c>
      <c r="IJ29" s="165">
        <v>-101.6703</v>
      </c>
      <c r="IK29" s="165">
        <v>137.03829999999999</v>
      </c>
      <c r="IL29" s="165">
        <v>74.427300000000002</v>
      </c>
      <c r="IM29" s="165">
        <v>46.571399999999997</v>
      </c>
      <c r="IN29" s="165">
        <v>-14.529500000000001</v>
      </c>
      <c r="IO29" s="165">
        <v>-43.914000000000001</v>
      </c>
      <c r="IP29" s="165">
        <v>37.8977</v>
      </c>
      <c r="IQ29" s="165">
        <v>-128.03380000000001</v>
      </c>
      <c r="IR29" s="165">
        <v>0</v>
      </c>
      <c r="IS29" s="165">
        <v>-45.053400000000003</v>
      </c>
      <c r="IT29" s="165">
        <v>193.1251</v>
      </c>
      <c r="IU29" s="165">
        <v>191.90690000000001</v>
      </c>
      <c r="IV29" s="165">
        <v>131.34350000000001</v>
      </c>
      <c r="IW29" s="165">
        <v>-71.386300000000006</v>
      </c>
      <c r="IX29" s="165">
        <v>-15.7311</v>
      </c>
      <c r="IY29" s="165">
        <v>-83.071299999999994</v>
      </c>
      <c r="IZ29" s="165">
        <v>82.550799999999995</v>
      </c>
      <c r="JA29" s="165">
        <v>-6.1428000000000003</v>
      </c>
      <c r="JB29" s="165">
        <v>13.289</v>
      </c>
      <c r="JC29" s="165">
        <v>21.6</v>
      </c>
      <c r="JD29" s="165">
        <v>6.7560000000000002</v>
      </c>
      <c r="JE29" s="165">
        <v>6.766</v>
      </c>
      <c r="JF29" s="165">
        <v>-20.56</v>
      </c>
      <c r="JG29" s="165">
        <v>0.56000000000000005</v>
      </c>
      <c r="JH29" s="166"/>
      <c r="JI29" s="165">
        <v>-0.99339999999999995</v>
      </c>
      <c r="JJ29" s="165">
        <v>-9.9321000000000002</v>
      </c>
      <c r="JK29" s="165">
        <v>-30.205200000000001</v>
      </c>
      <c r="JL29" s="165">
        <v>15.3</v>
      </c>
      <c r="JM29" s="165">
        <v>49.609000000000002</v>
      </c>
      <c r="JN29" s="165">
        <v>48.603000000000002</v>
      </c>
      <c r="JO29" s="165">
        <v>11.218299999999999</v>
      </c>
      <c r="JP29" s="166"/>
      <c r="JQ29" s="165">
        <v>48.974400000000003</v>
      </c>
      <c r="JR29" s="165">
        <v>49.512900000000002</v>
      </c>
      <c r="JS29" s="165">
        <v>48.578899999999997</v>
      </c>
      <c r="JT29" s="166"/>
      <c r="JU29" s="165">
        <v>5.0999999999999996</v>
      </c>
      <c r="JV29" s="165">
        <v>17.381900000000002</v>
      </c>
      <c r="JW29" s="165">
        <v>8.1999999999999993</v>
      </c>
      <c r="JX29" s="166"/>
      <c r="JY29" s="165">
        <v>-22.969899999999999</v>
      </c>
      <c r="JZ29" s="165">
        <v>58.588900000000002</v>
      </c>
      <c r="KA29" s="165">
        <v>59.530799999999999</v>
      </c>
      <c r="KB29" s="165">
        <v>-21.771999999999998</v>
      </c>
      <c r="KC29" s="165">
        <v>-57.776000000000003</v>
      </c>
      <c r="KD29" s="165">
        <v>57.200899999999997</v>
      </c>
      <c r="KE29" s="166"/>
      <c r="KF29" s="165">
        <v>-6</v>
      </c>
      <c r="KG29" s="165">
        <v>6.4</v>
      </c>
      <c r="KH29" s="165">
        <v>-325.86939999999998</v>
      </c>
      <c r="KI29" s="165">
        <v>399.22309999999999</v>
      </c>
    </row>
    <row r="30" spans="1:295" ht="18" customHeight="1" x14ac:dyDescent="0.35">
      <c r="A30" s="160" t="s">
        <v>49</v>
      </c>
      <c r="B30" s="160" t="s">
        <v>770</v>
      </c>
      <c r="C30" s="164">
        <v>0</v>
      </c>
      <c r="D30" s="165">
        <v>16.851700000000001</v>
      </c>
      <c r="E30" s="165">
        <v>-23.975999999999999</v>
      </c>
      <c r="F30" s="165">
        <v>11.1083</v>
      </c>
      <c r="G30" s="165">
        <v>15.7163</v>
      </c>
      <c r="H30" s="166"/>
      <c r="I30" s="165">
        <v>59.737400000000001</v>
      </c>
      <c r="J30" s="165">
        <v>-123.5416</v>
      </c>
      <c r="K30" s="165">
        <v>87.646000000000001</v>
      </c>
      <c r="L30" s="166"/>
      <c r="M30" s="166"/>
      <c r="N30" s="165">
        <v>-4.4400000000000004</v>
      </c>
      <c r="O30" s="165">
        <v>-60.213999999999999</v>
      </c>
      <c r="P30" s="165">
        <v>55</v>
      </c>
      <c r="Q30" s="165">
        <v>22.356000000000002</v>
      </c>
      <c r="R30" s="165">
        <v>-55</v>
      </c>
      <c r="S30" s="165">
        <v>12.2714</v>
      </c>
      <c r="T30" s="165">
        <v>71.260599999999997</v>
      </c>
      <c r="U30" s="165">
        <v>20.380199999999999</v>
      </c>
      <c r="V30" s="165">
        <v>20.724</v>
      </c>
      <c r="W30" s="165">
        <v>34.2376</v>
      </c>
      <c r="X30" s="165">
        <v>14.0755</v>
      </c>
      <c r="Y30" s="165">
        <v>6.2127999999999997</v>
      </c>
      <c r="Z30" s="165">
        <v>7.7194000000000003</v>
      </c>
      <c r="AA30" s="166"/>
      <c r="AB30" s="166"/>
      <c r="AC30" s="166"/>
      <c r="AD30" s="166"/>
      <c r="AE30" s="166"/>
      <c r="AF30" s="165">
        <v>4.4400000000000004</v>
      </c>
      <c r="AG30" s="165">
        <v>59.4</v>
      </c>
      <c r="AH30" s="165">
        <v>9.3070000000000004</v>
      </c>
      <c r="AI30" s="165">
        <v>0.17</v>
      </c>
      <c r="AJ30" s="164">
        <v>-33.450000000000003</v>
      </c>
      <c r="AK30" s="164">
        <v>-33.53</v>
      </c>
      <c r="AL30" s="166"/>
      <c r="AM30" s="166"/>
      <c r="AN30" s="166"/>
      <c r="AO30" s="165">
        <v>12.537699999999999</v>
      </c>
      <c r="AP30" s="165">
        <v>10.8901</v>
      </c>
      <c r="AQ30" s="165">
        <v>73.778499999999994</v>
      </c>
      <c r="AR30" s="165">
        <v>76.423699999999997</v>
      </c>
      <c r="AS30" s="165">
        <v>51.908099999999997</v>
      </c>
      <c r="AT30" s="165">
        <v>-43.938600000000001</v>
      </c>
      <c r="AU30" s="165">
        <v>-43.310499999999998</v>
      </c>
      <c r="AV30" s="165">
        <v>6.9649000000000001</v>
      </c>
      <c r="AW30" s="165">
        <v>7.0122</v>
      </c>
      <c r="AX30" s="165">
        <v>87.341399999999993</v>
      </c>
      <c r="AY30" s="165">
        <v>89.752700000000004</v>
      </c>
      <c r="AZ30" s="165">
        <v>-12.7014</v>
      </c>
      <c r="BA30" s="165">
        <v>-14.010400000000001</v>
      </c>
      <c r="BB30" s="165">
        <v>-545.29219999999998</v>
      </c>
      <c r="BC30" s="165">
        <v>-27.222799999999999</v>
      </c>
      <c r="BD30" s="165">
        <v>-6.9</v>
      </c>
      <c r="BE30" s="165">
        <v>-6.8</v>
      </c>
      <c r="BF30" s="165">
        <v>49.244900000000001</v>
      </c>
      <c r="BG30" s="165">
        <v>48.216099999999997</v>
      </c>
      <c r="BH30" s="165">
        <v>-9.1448999999999998</v>
      </c>
      <c r="BI30" s="166"/>
      <c r="BJ30" s="165">
        <v>-78.052499999999995</v>
      </c>
      <c r="BK30" s="165">
        <v>8.6862999999999992</v>
      </c>
      <c r="BL30" s="165">
        <v>-7.2786999999999997</v>
      </c>
      <c r="BM30" s="165">
        <v>-4.8436000000000003</v>
      </c>
      <c r="BN30" s="165">
        <v>587.35910000000001</v>
      </c>
      <c r="BO30" s="165">
        <v>160.4358</v>
      </c>
      <c r="BP30" s="165">
        <v>160.49680000000001</v>
      </c>
      <c r="BQ30" s="165">
        <v>-421.84559999999999</v>
      </c>
      <c r="BR30" s="165">
        <v>667.27890000000002</v>
      </c>
      <c r="BS30" s="166"/>
      <c r="BT30" s="165">
        <v>-84.132400000000004</v>
      </c>
      <c r="BU30" s="165">
        <v>85.784499999999994</v>
      </c>
      <c r="BV30" s="165">
        <v>110.304</v>
      </c>
      <c r="BW30" s="165">
        <v>20.25</v>
      </c>
      <c r="BX30" s="165">
        <v>28.33</v>
      </c>
      <c r="BY30" s="165">
        <v>108.45</v>
      </c>
      <c r="BZ30" s="166"/>
      <c r="CA30" s="165">
        <v>-34.8247</v>
      </c>
      <c r="CB30" s="165">
        <v>-36.432099999999998</v>
      </c>
      <c r="CC30" s="165">
        <v>81.608500000000006</v>
      </c>
      <c r="CD30" s="165">
        <v>81.849100000000007</v>
      </c>
      <c r="CE30" s="165">
        <v>7.7121000000000004</v>
      </c>
      <c r="CF30" s="165">
        <v>-135.3784</v>
      </c>
      <c r="CG30" s="165">
        <v>-133.94409999999999</v>
      </c>
      <c r="CH30" s="165">
        <v>20.87</v>
      </c>
      <c r="CI30" s="166"/>
      <c r="CJ30" s="166"/>
      <c r="CK30" s="166"/>
      <c r="CL30" s="165">
        <v>124.4</v>
      </c>
      <c r="CM30" s="165">
        <v>111.7</v>
      </c>
      <c r="CN30" s="165">
        <v>-16</v>
      </c>
      <c r="CO30" s="165">
        <v>72.323400000000007</v>
      </c>
      <c r="CP30" s="165">
        <v>70.517899999999997</v>
      </c>
      <c r="CQ30" s="165">
        <v>70.655600000000007</v>
      </c>
      <c r="CR30" s="165">
        <v>0.2954</v>
      </c>
      <c r="CS30" s="165">
        <v>0.63049999999999995</v>
      </c>
      <c r="CT30" s="165">
        <v>57.651899999999998</v>
      </c>
      <c r="CU30" s="165">
        <v>-119.8005</v>
      </c>
      <c r="CV30" s="165">
        <v>69.424899999999994</v>
      </c>
      <c r="CW30" s="165">
        <v>15.4642</v>
      </c>
      <c r="CX30" s="165">
        <v>74.89</v>
      </c>
      <c r="CY30" s="165">
        <v>40.04</v>
      </c>
      <c r="CZ30" s="165">
        <v>86.960400000000007</v>
      </c>
      <c r="DA30" s="165">
        <v>82.182299999999998</v>
      </c>
      <c r="DB30" s="165">
        <v>-32.81</v>
      </c>
      <c r="DC30" s="165">
        <v>-19.718699999999998</v>
      </c>
      <c r="DD30" s="165">
        <v>0</v>
      </c>
      <c r="DE30" s="165">
        <v>0</v>
      </c>
      <c r="DF30" s="165">
        <v>-68.694999999999993</v>
      </c>
      <c r="DG30" s="165">
        <v>-20.211099999999998</v>
      </c>
      <c r="DH30" s="165">
        <v>-20.524899999999999</v>
      </c>
      <c r="DI30" s="165">
        <v>-107.2</v>
      </c>
      <c r="DJ30" s="165">
        <v>-108.3</v>
      </c>
      <c r="DK30" s="165">
        <v>24.183700000000002</v>
      </c>
      <c r="DL30" s="165">
        <v>82.040400000000005</v>
      </c>
      <c r="DM30" s="165">
        <v>128.6977</v>
      </c>
      <c r="DN30" s="166"/>
      <c r="DO30" s="165">
        <v>81.67</v>
      </c>
      <c r="DP30" s="165">
        <v>-7.33</v>
      </c>
      <c r="DQ30" s="165">
        <v>43.787500000000001</v>
      </c>
      <c r="DR30" s="165">
        <v>67.2988</v>
      </c>
      <c r="DS30" s="165">
        <v>-33.54</v>
      </c>
      <c r="DT30" s="165">
        <v>-33.86</v>
      </c>
      <c r="DU30" s="165">
        <v>121.97</v>
      </c>
      <c r="DV30" s="165">
        <v>75.959999999999994</v>
      </c>
      <c r="DW30" s="165">
        <v>68.018199999999993</v>
      </c>
      <c r="DX30" s="165">
        <v>67.072699999999998</v>
      </c>
      <c r="DY30" s="166"/>
      <c r="DZ30" s="165">
        <v>-11.1</v>
      </c>
      <c r="EA30" s="165">
        <v>231.4195</v>
      </c>
      <c r="EB30" s="165">
        <v>175.4736</v>
      </c>
      <c r="EC30" s="165">
        <v>168.8451</v>
      </c>
      <c r="ED30" s="165">
        <v>171.6112</v>
      </c>
      <c r="EE30" s="165">
        <v>62.228200000000001</v>
      </c>
      <c r="EF30" s="165">
        <v>45.214100000000002</v>
      </c>
      <c r="EG30" s="165">
        <v>-25.579000000000001</v>
      </c>
      <c r="EH30" s="165">
        <v>431.30860000000001</v>
      </c>
      <c r="EI30" s="165">
        <v>-140.48480000000001</v>
      </c>
      <c r="EJ30" s="166"/>
      <c r="EK30" s="165">
        <v>-36.069099999999999</v>
      </c>
      <c r="EL30" s="165">
        <v>-32.072899999999997</v>
      </c>
      <c r="EM30" s="165">
        <v>26.1539</v>
      </c>
      <c r="EN30" s="165">
        <v>-27.076000000000001</v>
      </c>
      <c r="EO30" s="165">
        <v>-25.356100000000001</v>
      </c>
      <c r="EP30" s="165">
        <v>147.51599999999999</v>
      </c>
      <c r="EQ30" s="165">
        <v>-82.287899999999993</v>
      </c>
      <c r="ER30" s="165">
        <v>-83.434600000000003</v>
      </c>
      <c r="ES30" s="165">
        <v>-7.0582000000000003</v>
      </c>
      <c r="ET30" s="165">
        <v>2.08</v>
      </c>
      <c r="EU30" s="165">
        <v>-3.51</v>
      </c>
      <c r="EV30" s="165">
        <v>112.7</v>
      </c>
      <c r="EW30" s="165">
        <v>16.3855</v>
      </c>
      <c r="EX30" s="165">
        <v>-120.79810000000001</v>
      </c>
      <c r="EY30" s="165">
        <v>-37.152799999999999</v>
      </c>
      <c r="EZ30" s="165">
        <v>-35.813099999999999</v>
      </c>
      <c r="FA30" s="165">
        <v>7.3053999999999997</v>
      </c>
      <c r="FB30" s="165">
        <v>-41.2012</v>
      </c>
      <c r="FC30" s="165">
        <v>7.3186999999999998</v>
      </c>
      <c r="FD30" s="165">
        <v>24.053100000000001</v>
      </c>
      <c r="FE30" s="166"/>
      <c r="FF30" s="165">
        <v>23.8291</v>
      </c>
      <c r="FG30" s="165">
        <v>41.033799999999999</v>
      </c>
      <c r="FH30" s="165">
        <v>41.633200000000002</v>
      </c>
      <c r="FI30" s="165">
        <v>40.046599999999998</v>
      </c>
      <c r="FJ30" s="165">
        <v>33.993600000000001</v>
      </c>
      <c r="FK30" s="165">
        <v>34.496000000000002</v>
      </c>
      <c r="FL30" s="165">
        <v>28.969899999999999</v>
      </c>
      <c r="FM30" s="165">
        <v>13.165699999999999</v>
      </c>
      <c r="FN30" s="165">
        <v>12.8886</v>
      </c>
      <c r="FO30" s="165">
        <v>104.00190000000001</v>
      </c>
      <c r="FP30" s="165">
        <v>0</v>
      </c>
      <c r="FQ30" s="165">
        <v>28.713200000000001</v>
      </c>
      <c r="FR30" s="165">
        <v>26.08</v>
      </c>
      <c r="FS30" s="165">
        <v>12.769399999999999</v>
      </c>
      <c r="FT30" s="165">
        <v>1.0684</v>
      </c>
      <c r="FU30" s="165">
        <v>-7.64</v>
      </c>
      <c r="FV30" s="165">
        <v>13.42</v>
      </c>
      <c r="FW30" s="165">
        <v>28.229299999999999</v>
      </c>
      <c r="FX30" s="166"/>
      <c r="FY30" s="165">
        <v>-9.6929999999999996</v>
      </c>
      <c r="FZ30" s="165">
        <v>0.58099999999999996</v>
      </c>
      <c r="GA30" s="166"/>
      <c r="GB30" s="164">
        <v>31.86</v>
      </c>
      <c r="GC30" s="165">
        <v>0</v>
      </c>
      <c r="GD30" s="165">
        <v>-104.9663</v>
      </c>
      <c r="GE30" s="165">
        <v>16.5</v>
      </c>
      <c r="GF30" s="165">
        <v>73.728999999999999</v>
      </c>
      <c r="GG30" s="165">
        <v>20.5</v>
      </c>
      <c r="GH30" s="165">
        <v>-16.285</v>
      </c>
      <c r="GI30" s="165">
        <v>-0.51500000000000001</v>
      </c>
      <c r="GJ30" s="165">
        <v>0</v>
      </c>
      <c r="GK30" s="165">
        <v>2.3130999999999999</v>
      </c>
      <c r="GL30" s="166"/>
      <c r="GM30" s="166"/>
      <c r="GN30" s="165">
        <v>-14.581899999999999</v>
      </c>
      <c r="GO30" s="165">
        <v>-33.873399999999997</v>
      </c>
      <c r="GP30" s="165">
        <v>17.3431</v>
      </c>
      <c r="GQ30" s="165">
        <v>35.439500000000002</v>
      </c>
      <c r="GR30" s="165">
        <v>58.740600000000001</v>
      </c>
      <c r="GS30" s="165">
        <v>61.149900000000002</v>
      </c>
      <c r="GT30" s="165">
        <v>-107.1407</v>
      </c>
      <c r="GU30" s="165">
        <v>-30.494599999999998</v>
      </c>
      <c r="GV30" s="165">
        <v>36.444899999999997</v>
      </c>
      <c r="GW30" s="165">
        <v>-67.337900000000005</v>
      </c>
      <c r="GX30" s="165">
        <v>8.9885999999999999</v>
      </c>
      <c r="GY30" s="165">
        <v>12.2196</v>
      </c>
      <c r="GZ30" s="165">
        <v>11.8682</v>
      </c>
      <c r="HA30" s="165">
        <v>11</v>
      </c>
      <c r="HB30" s="165">
        <v>65.227699999999999</v>
      </c>
      <c r="HC30" s="165">
        <v>66.600300000000004</v>
      </c>
      <c r="HD30" s="165">
        <v>193.2</v>
      </c>
      <c r="HE30" s="165">
        <v>-192.11930000000001</v>
      </c>
      <c r="HF30" s="165">
        <v>-426.3562</v>
      </c>
      <c r="HG30" s="165">
        <v>430.51229999999998</v>
      </c>
      <c r="HH30" s="165">
        <v>83.765000000000001</v>
      </c>
      <c r="HI30" s="165">
        <v>-62.529699999999998</v>
      </c>
      <c r="HJ30" s="165">
        <v>-63.511000000000003</v>
      </c>
      <c r="HK30" s="165">
        <v>-54.835000000000001</v>
      </c>
      <c r="HL30" s="165">
        <v>-53.504800000000003</v>
      </c>
      <c r="HM30" s="165">
        <v>80.311300000000003</v>
      </c>
      <c r="HN30" s="165">
        <v>78.742900000000006</v>
      </c>
      <c r="HO30" s="166"/>
      <c r="HP30" s="166"/>
      <c r="HQ30" s="165">
        <v>6.4627999999999997</v>
      </c>
      <c r="HR30" s="165">
        <v>6.4188999999999998</v>
      </c>
      <c r="HS30" s="165">
        <v>-16.181100000000001</v>
      </c>
      <c r="HT30" s="165">
        <v>-15.3812</v>
      </c>
      <c r="HU30" s="165">
        <v>13.75</v>
      </c>
      <c r="HV30" s="165">
        <v>13.73</v>
      </c>
      <c r="HW30" s="165">
        <v>38.4</v>
      </c>
      <c r="HX30" s="165">
        <v>37.4</v>
      </c>
      <c r="HY30" s="165">
        <v>18.336600000000001</v>
      </c>
      <c r="HZ30" s="165">
        <v>-74.56</v>
      </c>
      <c r="IA30" s="165">
        <v>-361.82</v>
      </c>
      <c r="IB30" s="165">
        <v>78.709500000000006</v>
      </c>
      <c r="IC30" s="165">
        <v>78.492500000000007</v>
      </c>
      <c r="ID30" s="166"/>
      <c r="IE30" s="165">
        <v>-3.3</v>
      </c>
      <c r="IF30" s="165">
        <v>-5.3</v>
      </c>
      <c r="IG30" s="165">
        <v>-4.5</v>
      </c>
      <c r="IH30" s="165">
        <v>1.8572</v>
      </c>
      <c r="II30" s="165">
        <v>1.6316999999999999</v>
      </c>
      <c r="IJ30" s="165">
        <v>-78.183199999999999</v>
      </c>
      <c r="IK30" s="165">
        <v>167.85390000000001</v>
      </c>
      <c r="IL30" s="165">
        <v>93.2834</v>
      </c>
      <c r="IM30" s="165">
        <v>59.721699999999998</v>
      </c>
      <c r="IN30" s="165">
        <v>-19.432300000000001</v>
      </c>
      <c r="IO30" s="165">
        <v>-57.052999999999997</v>
      </c>
      <c r="IP30" s="165">
        <v>52.8508</v>
      </c>
      <c r="IQ30" s="165">
        <v>-135.1986</v>
      </c>
      <c r="IR30" s="165">
        <v>0</v>
      </c>
      <c r="IS30" s="165">
        <v>-51.079700000000003</v>
      </c>
      <c r="IT30" s="165">
        <v>197.5598</v>
      </c>
      <c r="IU30" s="165">
        <v>194.52940000000001</v>
      </c>
      <c r="IV30" s="165">
        <v>136.88999999999999</v>
      </c>
      <c r="IW30" s="165">
        <v>-92.585499999999996</v>
      </c>
      <c r="IX30" s="165">
        <v>-11.5932</v>
      </c>
      <c r="IY30" s="165">
        <v>-98.955200000000005</v>
      </c>
      <c r="IZ30" s="165">
        <v>95.481899999999996</v>
      </c>
      <c r="JA30" s="165">
        <v>-6.7224000000000004</v>
      </c>
      <c r="JB30" s="165">
        <v>12.79</v>
      </c>
      <c r="JC30" s="165">
        <v>22</v>
      </c>
      <c r="JD30" s="165">
        <v>6.7480000000000002</v>
      </c>
      <c r="JE30" s="165">
        <v>6.7549999999999999</v>
      </c>
      <c r="JF30" s="165">
        <v>-22</v>
      </c>
      <c r="JG30" s="165">
        <v>1.44</v>
      </c>
      <c r="JH30" s="166"/>
      <c r="JI30" s="165">
        <v>-1.4939</v>
      </c>
      <c r="JJ30" s="165">
        <v>-8.3207000000000004</v>
      </c>
      <c r="JK30" s="165">
        <v>-30.9682</v>
      </c>
      <c r="JL30" s="165">
        <v>13.1</v>
      </c>
      <c r="JM30" s="165">
        <v>49.94</v>
      </c>
      <c r="JN30" s="165">
        <v>50.68</v>
      </c>
      <c r="JO30" s="165">
        <v>11.276400000000001</v>
      </c>
      <c r="JP30" s="166"/>
      <c r="JQ30" s="165">
        <v>52.254199999999997</v>
      </c>
      <c r="JR30" s="165">
        <v>50.029899999999998</v>
      </c>
      <c r="JS30" s="165">
        <v>51.8812</v>
      </c>
      <c r="JT30" s="166"/>
      <c r="JU30" s="165">
        <v>3.6</v>
      </c>
      <c r="JV30" s="165">
        <v>16.7896</v>
      </c>
      <c r="JW30" s="165">
        <v>8.35</v>
      </c>
      <c r="JX30" s="166"/>
      <c r="JY30" s="165">
        <v>-22.1968</v>
      </c>
      <c r="JZ30" s="165">
        <v>54.923400000000001</v>
      </c>
      <c r="KA30" s="165">
        <v>56.120399999999997</v>
      </c>
      <c r="KB30" s="165">
        <v>-22.002099999999999</v>
      </c>
      <c r="KC30" s="165">
        <v>-54.076700000000002</v>
      </c>
      <c r="KD30" s="165">
        <v>53.683799999999998</v>
      </c>
      <c r="KE30" s="166"/>
      <c r="KF30" s="165">
        <v>-4.4000000000000004</v>
      </c>
      <c r="KG30" s="165">
        <v>4.2</v>
      </c>
      <c r="KH30" s="165">
        <v>-337.48930000000001</v>
      </c>
      <c r="KI30" s="165">
        <v>421.81119999999999</v>
      </c>
    </row>
    <row r="31" spans="1:295" ht="18" customHeight="1" x14ac:dyDescent="0.35">
      <c r="A31" s="160" t="s">
        <v>49</v>
      </c>
      <c r="B31" s="160" t="s">
        <v>771</v>
      </c>
      <c r="C31" s="164">
        <v>0</v>
      </c>
      <c r="D31" s="165">
        <v>17.262799999999999</v>
      </c>
      <c r="E31" s="165">
        <v>-23.963200000000001</v>
      </c>
      <c r="F31" s="165">
        <v>11.3666</v>
      </c>
      <c r="G31" s="165">
        <v>17.764299999999999</v>
      </c>
      <c r="H31" s="166"/>
      <c r="I31" s="165">
        <v>61.248600000000003</v>
      </c>
      <c r="J31" s="165">
        <v>-126.3777</v>
      </c>
      <c r="K31" s="165">
        <v>89.668099999999995</v>
      </c>
      <c r="L31" s="166"/>
      <c r="M31" s="166"/>
      <c r="N31" s="165">
        <v>-6.66</v>
      </c>
      <c r="O31" s="165">
        <v>-60.424999999999997</v>
      </c>
      <c r="P31" s="166"/>
      <c r="Q31" s="165">
        <v>22.356000000000002</v>
      </c>
      <c r="R31" s="165">
        <v>-52.8</v>
      </c>
      <c r="S31" s="165">
        <v>10.696</v>
      </c>
      <c r="T31" s="165">
        <v>72.622799999999998</v>
      </c>
      <c r="U31" s="165">
        <v>20.579799999999999</v>
      </c>
      <c r="V31" s="165">
        <v>20.767700000000001</v>
      </c>
      <c r="W31" s="165">
        <v>34.386400000000002</v>
      </c>
      <c r="X31" s="165">
        <v>14.119400000000001</v>
      </c>
      <c r="Y31" s="165">
        <v>5.4987000000000004</v>
      </c>
      <c r="Z31" s="165">
        <v>8.109</v>
      </c>
      <c r="AA31" s="166"/>
      <c r="AB31" s="166"/>
      <c r="AC31" s="166"/>
      <c r="AD31" s="166"/>
      <c r="AE31" s="166"/>
      <c r="AF31" s="165">
        <v>4.4400000000000004</v>
      </c>
      <c r="AG31" s="165">
        <v>59.4</v>
      </c>
      <c r="AH31" s="165">
        <v>9.7509999999999994</v>
      </c>
      <c r="AI31" s="165">
        <v>0.17199999999999999</v>
      </c>
      <c r="AJ31" s="164">
        <v>-33.450000000000003</v>
      </c>
      <c r="AK31" s="164">
        <v>-33.53</v>
      </c>
      <c r="AL31" s="166"/>
      <c r="AM31" s="166"/>
      <c r="AN31" s="166"/>
      <c r="AO31" s="165">
        <v>13.204000000000001</v>
      </c>
      <c r="AP31" s="165">
        <v>10.178900000000001</v>
      </c>
      <c r="AQ31" s="165">
        <v>74.492999999999995</v>
      </c>
      <c r="AR31" s="165">
        <v>78.057599999999994</v>
      </c>
      <c r="AS31" s="165">
        <v>49.981999999999999</v>
      </c>
      <c r="AT31" s="165">
        <v>-43.536700000000003</v>
      </c>
      <c r="AU31" s="165">
        <v>-44.006500000000003</v>
      </c>
      <c r="AV31" s="165">
        <v>6.8026</v>
      </c>
      <c r="AW31" s="165">
        <v>6.8512000000000004</v>
      </c>
      <c r="AX31" s="165">
        <v>88.2791</v>
      </c>
      <c r="AY31" s="165">
        <v>90.020600000000002</v>
      </c>
      <c r="AZ31" s="165">
        <v>-11.095599999999999</v>
      </c>
      <c r="BA31" s="165">
        <v>-13.3949</v>
      </c>
      <c r="BB31" s="165">
        <v>-551.85900000000004</v>
      </c>
      <c r="BC31" s="165">
        <v>-27.4878</v>
      </c>
      <c r="BD31" s="165">
        <v>-6.4</v>
      </c>
      <c r="BE31" s="165">
        <v>-6.4</v>
      </c>
      <c r="BF31" s="165">
        <v>49.9054</v>
      </c>
      <c r="BG31" s="165">
        <v>48.833799999999997</v>
      </c>
      <c r="BH31" s="165">
        <v>-8.7573000000000008</v>
      </c>
      <c r="BI31" s="166"/>
      <c r="BJ31" s="165">
        <v>-75.103300000000004</v>
      </c>
      <c r="BK31" s="165">
        <v>9.5663999999999998</v>
      </c>
      <c r="BL31" s="165">
        <v>-7.2183999999999999</v>
      </c>
      <c r="BM31" s="165">
        <v>-4.8540000000000001</v>
      </c>
      <c r="BN31" s="165">
        <v>590.41089999999997</v>
      </c>
      <c r="BO31" s="165">
        <v>178.19749999999999</v>
      </c>
      <c r="BP31" s="165">
        <v>179.876</v>
      </c>
      <c r="BQ31" s="165">
        <v>-438.38709999999998</v>
      </c>
      <c r="BR31" s="165">
        <v>691.91189999999995</v>
      </c>
      <c r="BS31" s="166"/>
      <c r="BT31" s="165">
        <v>-90.181899999999999</v>
      </c>
      <c r="BU31" s="165">
        <v>91.871899999999997</v>
      </c>
      <c r="BV31" s="165">
        <v>113.3877</v>
      </c>
      <c r="BW31" s="165">
        <v>20.36</v>
      </c>
      <c r="BX31" s="165">
        <v>28.66</v>
      </c>
      <c r="BY31" s="165">
        <v>108.59</v>
      </c>
      <c r="BZ31" s="166"/>
      <c r="CA31" s="165">
        <v>-39.513199999999998</v>
      </c>
      <c r="CB31" s="165">
        <v>-38.843400000000003</v>
      </c>
      <c r="CC31" s="165">
        <v>84.712800000000001</v>
      </c>
      <c r="CD31" s="165">
        <v>85.715800000000002</v>
      </c>
      <c r="CE31" s="165">
        <v>8.7190999999999992</v>
      </c>
      <c r="CF31" s="165">
        <v>-163.87430000000001</v>
      </c>
      <c r="CG31" s="165">
        <v>-163.42490000000001</v>
      </c>
      <c r="CH31" s="165">
        <v>21.928000000000001</v>
      </c>
      <c r="CI31" s="166"/>
      <c r="CJ31" s="166"/>
      <c r="CK31" s="166"/>
      <c r="CL31" s="165">
        <v>126.9</v>
      </c>
      <c r="CM31" s="165">
        <v>114.8</v>
      </c>
      <c r="CN31" s="165">
        <v>-16.45</v>
      </c>
      <c r="CO31" s="165">
        <v>59.460099999999997</v>
      </c>
      <c r="CP31" s="165">
        <v>58.143700000000003</v>
      </c>
      <c r="CQ31" s="165">
        <v>58.328600000000002</v>
      </c>
      <c r="CR31" s="165">
        <v>12.5909</v>
      </c>
      <c r="CS31" s="165">
        <v>12.966200000000001</v>
      </c>
      <c r="CT31" s="165">
        <v>57.849899999999998</v>
      </c>
      <c r="CU31" s="165">
        <v>-132.79169999999999</v>
      </c>
      <c r="CV31" s="165">
        <v>70.608099999999993</v>
      </c>
      <c r="CW31" s="165">
        <v>15.575699999999999</v>
      </c>
      <c r="CX31" s="165">
        <v>79.739999999999995</v>
      </c>
      <c r="CY31" s="165">
        <v>42.01</v>
      </c>
      <c r="CZ31" s="165">
        <v>89.069800000000001</v>
      </c>
      <c r="DA31" s="165">
        <v>84.672499999999999</v>
      </c>
      <c r="DB31" s="165">
        <v>-33.42</v>
      </c>
      <c r="DC31" s="165">
        <v>-20.095500000000001</v>
      </c>
      <c r="DD31" s="165">
        <v>0</v>
      </c>
      <c r="DE31" s="165">
        <v>0</v>
      </c>
      <c r="DF31" s="165">
        <v>-94.849299999999999</v>
      </c>
      <c r="DG31" s="165">
        <v>-20.901599999999998</v>
      </c>
      <c r="DH31" s="165">
        <v>-20.7943</v>
      </c>
      <c r="DI31" s="165">
        <v>-112.4</v>
      </c>
      <c r="DJ31" s="165">
        <v>-111.9</v>
      </c>
      <c r="DK31" s="165">
        <v>24.474799999999998</v>
      </c>
      <c r="DL31" s="165">
        <v>84.384200000000007</v>
      </c>
      <c r="DM31" s="165">
        <v>131.98519999999999</v>
      </c>
      <c r="DN31" s="166"/>
      <c r="DO31" s="165">
        <v>84.01</v>
      </c>
      <c r="DP31" s="165">
        <v>-8.49</v>
      </c>
      <c r="DQ31" s="165">
        <v>44.33</v>
      </c>
      <c r="DR31" s="165">
        <v>91.900199999999998</v>
      </c>
      <c r="DS31" s="165">
        <v>-33.07</v>
      </c>
      <c r="DT31" s="165">
        <v>-33.42</v>
      </c>
      <c r="DU31" s="165">
        <v>127.18</v>
      </c>
      <c r="DV31" s="165">
        <v>78.5</v>
      </c>
      <c r="DW31" s="165">
        <v>94.163600000000002</v>
      </c>
      <c r="DX31" s="165">
        <v>92.763599999999997</v>
      </c>
      <c r="DY31" s="166"/>
      <c r="DZ31" s="165">
        <v>-6.2636000000000003</v>
      </c>
      <c r="EA31" s="165">
        <v>250.58019999999999</v>
      </c>
      <c r="EB31" s="165">
        <v>194.83529999999999</v>
      </c>
      <c r="EC31" s="165">
        <v>189.48410000000001</v>
      </c>
      <c r="ED31" s="165">
        <v>192.5752</v>
      </c>
      <c r="EE31" s="165">
        <v>66.635599999999997</v>
      </c>
      <c r="EF31" s="165">
        <v>52.100099999999998</v>
      </c>
      <c r="EG31" s="165">
        <v>-24.805</v>
      </c>
      <c r="EH31" s="165">
        <v>451.2294</v>
      </c>
      <c r="EI31" s="165">
        <v>-134.81030000000001</v>
      </c>
      <c r="EJ31" s="166"/>
      <c r="EK31" s="165">
        <v>-36.632899999999999</v>
      </c>
      <c r="EL31" s="165">
        <v>-32.829799999999999</v>
      </c>
      <c r="EM31" s="165">
        <v>20.349299999999999</v>
      </c>
      <c r="EN31" s="165">
        <v>-28.846</v>
      </c>
      <c r="EO31" s="165">
        <v>-26.8414</v>
      </c>
      <c r="EP31" s="165">
        <v>152.124</v>
      </c>
      <c r="EQ31" s="165">
        <v>-78.777699999999996</v>
      </c>
      <c r="ER31" s="165">
        <v>-79.591999999999999</v>
      </c>
      <c r="ES31" s="165">
        <v>-12.749700000000001</v>
      </c>
      <c r="ET31" s="165">
        <v>0</v>
      </c>
      <c r="EU31" s="165">
        <v>-3.34</v>
      </c>
      <c r="EV31" s="165">
        <v>125.9</v>
      </c>
      <c r="EW31" s="165">
        <v>16.851600000000001</v>
      </c>
      <c r="EX31" s="165">
        <v>-125.6922</v>
      </c>
      <c r="EY31" s="165">
        <v>-36.952100000000002</v>
      </c>
      <c r="EZ31" s="165">
        <v>-36.433500000000002</v>
      </c>
      <c r="FA31" s="165">
        <v>7.5884</v>
      </c>
      <c r="FB31" s="165">
        <v>-47.5488</v>
      </c>
      <c r="FC31" s="165">
        <v>12.3324</v>
      </c>
      <c r="FD31" s="165">
        <v>23.474599999999999</v>
      </c>
      <c r="FE31" s="166"/>
      <c r="FF31" s="165">
        <v>23.434999999999999</v>
      </c>
      <c r="FG31" s="165">
        <v>40.339500000000001</v>
      </c>
      <c r="FH31" s="165">
        <v>40.300600000000003</v>
      </c>
      <c r="FI31" s="165">
        <v>39.629399999999997</v>
      </c>
      <c r="FJ31" s="165">
        <v>38.012599999999999</v>
      </c>
      <c r="FK31" s="165">
        <v>38.347499999999997</v>
      </c>
      <c r="FL31" s="165">
        <v>18.252700000000001</v>
      </c>
      <c r="FM31" s="165">
        <v>8.3323</v>
      </c>
      <c r="FN31" s="165">
        <v>8.1618999999999993</v>
      </c>
      <c r="FO31" s="165">
        <v>110.6724</v>
      </c>
      <c r="FP31" s="166"/>
      <c r="FQ31" s="165">
        <v>16.203299999999999</v>
      </c>
      <c r="FR31" s="165">
        <v>18.8</v>
      </c>
      <c r="FS31" s="165">
        <v>13.970599999999999</v>
      </c>
      <c r="FT31" s="165">
        <v>1.0684</v>
      </c>
      <c r="FU31" s="165">
        <v>-8.5399999999999991</v>
      </c>
      <c r="FV31" s="165">
        <v>12.65</v>
      </c>
      <c r="FW31" s="165">
        <v>16.411200000000001</v>
      </c>
      <c r="FX31" s="166"/>
      <c r="FY31" s="165">
        <v>-9.4459999999999997</v>
      </c>
      <c r="FZ31" s="165">
        <v>0.64400000000000002</v>
      </c>
      <c r="GA31" s="166"/>
      <c r="GB31" s="164">
        <v>31.86</v>
      </c>
      <c r="GC31" s="166"/>
      <c r="GD31" s="165">
        <v>-108.7735</v>
      </c>
      <c r="GE31" s="165">
        <v>17.72</v>
      </c>
      <c r="GF31" s="165">
        <v>72.105199999999996</v>
      </c>
      <c r="GG31" s="165">
        <v>19.399999999999999</v>
      </c>
      <c r="GH31" s="165">
        <v>-17.7898</v>
      </c>
      <c r="GI31" s="165">
        <v>-0.12839999999999999</v>
      </c>
      <c r="GJ31" s="166"/>
      <c r="GK31" s="165">
        <v>2.2648999999999999</v>
      </c>
      <c r="GL31" s="166"/>
      <c r="GM31" s="166"/>
      <c r="GN31" s="165">
        <v>-14.307700000000001</v>
      </c>
      <c r="GO31" s="165">
        <v>-36.149099999999997</v>
      </c>
      <c r="GP31" s="165">
        <v>17.6083</v>
      </c>
      <c r="GQ31" s="165">
        <v>37.884500000000003</v>
      </c>
      <c r="GR31" s="165">
        <v>63.005099999999999</v>
      </c>
      <c r="GS31" s="165">
        <v>64.469099999999997</v>
      </c>
      <c r="GT31" s="165">
        <v>-112.4036</v>
      </c>
      <c r="GU31" s="165">
        <v>-30.875499999999999</v>
      </c>
      <c r="GV31" s="165">
        <v>36.869</v>
      </c>
      <c r="GW31" s="165">
        <v>-67.291799999999995</v>
      </c>
      <c r="GX31" s="165">
        <v>9.7193000000000005</v>
      </c>
      <c r="GY31" s="165">
        <v>12.62</v>
      </c>
      <c r="GZ31" s="165">
        <v>12.089700000000001</v>
      </c>
      <c r="HA31" s="166"/>
      <c r="HB31" s="165">
        <v>65.905699999999996</v>
      </c>
      <c r="HC31" s="165">
        <v>67.500200000000007</v>
      </c>
      <c r="HD31" s="165">
        <v>191.9</v>
      </c>
      <c r="HE31" s="165">
        <v>-192.02520000000001</v>
      </c>
      <c r="HF31" s="165">
        <v>-425.77440000000001</v>
      </c>
      <c r="HG31" s="165">
        <v>426.37169999999998</v>
      </c>
      <c r="HH31" s="165">
        <v>87.070499999999996</v>
      </c>
      <c r="HI31" s="165">
        <v>-64.988600000000005</v>
      </c>
      <c r="HJ31" s="165">
        <v>-64.486900000000006</v>
      </c>
      <c r="HK31" s="165">
        <v>-50.902799999999999</v>
      </c>
      <c r="HL31" s="165">
        <v>-50.968000000000004</v>
      </c>
      <c r="HM31" s="165">
        <v>77.551400000000001</v>
      </c>
      <c r="HN31" s="165">
        <v>77.967799999999997</v>
      </c>
      <c r="HO31" s="165">
        <v>0</v>
      </c>
      <c r="HP31" s="165">
        <v>-23.025200000000002</v>
      </c>
      <c r="HQ31" s="165">
        <v>8.1218000000000004</v>
      </c>
      <c r="HR31" s="165">
        <v>7.3856999999999999</v>
      </c>
      <c r="HS31" s="165">
        <v>-14.9581</v>
      </c>
      <c r="HT31" s="165">
        <v>-14.577299999999999</v>
      </c>
      <c r="HU31" s="165">
        <v>12.45</v>
      </c>
      <c r="HV31" s="165">
        <v>11.94</v>
      </c>
      <c r="HW31" s="165">
        <v>39.299999999999997</v>
      </c>
      <c r="HX31" s="165">
        <v>38.4</v>
      </c>
      <c r="HY31" s="165">
        <v>19.259499999999999</v>
      </c>
      <c r="HZ31" s="165">
        <v>-75.599999999999994</v>
      </c>
      <c r="IA31" s="165">
        <v>-366.15159999999997</v>
      </c>
      <c r="IB31" s="165">
        <v>79.198499999999996</v>
      </c>
      <c r="IC31" s="165">
        <v>78.980199999999996</v>
      </c>
      <c r="ID31" s="165">
        <v>8.3000000000000007</v>
      </c>
      <c r="IE31" s="165">
        <v>-2.4</v>
      </c>
      <c r="IF31" s="165">
        <v>-6.2</v>
      </c>
      <c r="IG31" s="165">
        <v>-6.2</v>
      </c>
      <c r="IH31" s="166"/>
      <c r="II31" s="165">
        <v>1.5290999999999999</v>
      </c>
      <c r="IJ31" s="165">
        <v>-76.927300000000002</v>
      </c>
      <c r="IK31" s="165">
        <v>154.63149999999999</v>
      </c>
      <c r="IL31" s="165">
        <v>92.1691</v>
      </c>
      <c r="IM31" s="165">
        <v>58.357700000000001</v>
      </c>
      <c r="IN31" s="165">
        <v>-18.240400000000001</v>
      </c>
      <c r="IO31" s="165">
        <v>-57.756399999999999</v>
      </c>
      <c r="IP31" s="165">
        <v>51.095599999999997</v>
      </c>
      <c r="IQ31" s="165">
        <v>-138.9135</v>
      </c>
      <c r="IR31" s="165">
        <v>0</v>
      </c>
      <c r="IS31" s="165">
        <v>-52.325400000000002</v>
      </c>
      <c r="IT31" s="165">
        <v>196.70740000000001</v>
      </c>
      <c r="IU31" s="165">
        <v>196.1131</v>
      </c>
      <c r="IV31" s="165">
        <v>134.6542</v>
      </c>
      <c r="IW31" s="165">
        <v>-90.157200000000003</v>
      </c>
      <c r="IX31" s="165">
        <v>-12.6625</v>
      </c>
      <c r="IY31" s="165">
        <v>-94.686800000000005</v>
      </c>
      <c r="IZ31" s="165">
        <v>98.826700000000002</v>
      </c>
      <c r="JA31" s="165">
        <v>-5.9588000000000001</v>
      </c>
      <c r="JB31" s="165">
        <v>10.284000000000001</v>
      </c>
      <c r="JC31" s="165">
        <v>22.48</v>
      </c>
      <c r="JD31" s="165">
        <v>7.1139999999999999</v>
      </c>
      <c r="JE31" s="165">
        <v>7.0819999999999999</v>
      </c>
      <c r="JF31" s="165">
        <v>-21.76</v>
      </c>
      <c r="JG31" s="165">
        <v>2.2400000000000002</v>
      </c>
      <c r="JH31" s="166"/>
      <c r="JI31" s="165">
        <v>-2.5467</v>
      </c>
      <c r="JJ31" s="165">
        <v>-7.0297999999999998</v>
      </c>
      <c r="JK31" s="165">
        <v>-30.5867</v>
      </c>
      <c r="JL31" s="165">
        <v>13.2</v>
      </c>
      <c r="JM31" s="165">
        <v>48.584000000000003</v>
      </c>
      <c r="JN31" s="165">
        <v>50.619</v>
      </c>
      <c r="JO31" s="165">
        <v>11.199199999999999</v>
      </c>
      <c r="JP31" s="165">
        <v>13.254799999999999</v>
      </c>
      <c r="JQ31" s="165">
        <v>51.230699999999999</v>
      </c>
      <c r="JR31" s="165">
        <v>49.017400000000002</v>
      </c>
      <c r="JS31" s="165">
        <v>51.4208</v>
      </c>
      <c r="JT31" s="166"/>
      <c r="JU31" s="165">
        <v>3.3</v>
      </c>
      <c r="JV31" s="165">
        <v>16.564800000000002</v>
      </c>
      <c r="JW31" s="165">
        <v>8.48</v>
      </c>
      <c r="JX31" s="166"/>
      <c r="JY31" s="165">
        <v>-16.309100000000001</v>
      </c>
      <c r="JZ31" s="165">
        <v>51.5715</v>
      </c>
      <c r="KA31" s="165">
        <v>52.531100000000002</v>
      </c>
      <c r="KB31" s="165">
        <v>-15.8813</v>
      </c>
      <c r="KC31" s="165">
        <v>-50.950499999999998</v>
      </c>
      <c r="KD31" s="165">
        <v>50.399799999999999</v>
      </c>
      <c r="KE31" s="166"/>
      <c r="KF31" s="165">
        <v>-3.6</v>
      </c>
      <c r="KG31" s="165">
        <v>3</v>
      </c>
      <c r="KH31" s="165">
        <v>-334.67169999999999</v>
      </c>
      <c r="KI31" s="165">
        <v>422.69560000000001</v>
      </c>
    </row>
    <row r="32" spans="1:295" ht="18" customHeight="1" x14ac:dyDescent="0.35">
      <c r="A32" s="160" t="s">
        <v>49</v>
      </c>
      <c r="B32" s="160" t="s">
        <v>772</v>
      </c>
      <c r="C32" s="167">
        <v>0</v>
      </c>
      <c r="D32" s="169"/>
      <c r="E32" s="169"/>
      <c r="F32" s="168">
        <v>11.4519</v>
      </c>
      <c r="G32" s="168">
        <v>16.340299999999999</v>
      </c>
      <c r="H32" s="169"/>
      <c r="I32" s="168">
        <v>62.386299999999999</v>
      </c>
      <c r="J32" s="168">
        <v>-126.2693</v>
      </c>
      <c r="K32" s="168">
        <v>90.804500000000004</v>
      </c>
      <c r="L32" s="169"/>
      <c r="M32" s="169"/>
      <c r="N32" s="168">
        <v>-4.4400000000000004</v>
      </c>
      <c r="O32" s="168">
        <v>-58.488999999999997</v>
      </c>
      <c r="P32" s="168">
        <v>52.8</v>
      </c>
      <c r="Q32" s="168">
        <v>21.527999999999999</v>
      </c>
      <c r="R32" s="168">
        <v>-52.8</v>
      </c>
      <c r="S32" s="168">
        <v>11.471399999999999</v>
      </c>
      <c r="T32" s="168">
        <v>74.7714</v>
      </c>
      <c r="U32" s="168">
        <v>20.262899999999998</v>
      </c>
      <c r="V32" s="168">
        <v>20.374099999999999</v>
      </c>
      <c r="W32" s="168">
        <v>33.985300000000002</v>
      </c>
      <c r="X32" s="168">
        <v>11.8429</v>
      </c>
      <c r="Y32" s="168">
        <v>5.7508999999999997</v>
      </c>
      <c r="Z32" s="168">
        <v>7.4638999999999998</v>
      </c>
      <c r="AA32" s="169"/>
      <c r="AB32" s="169"/>
      <c r="AC32" s="169"/>
      <c r="AD32" s="169"/>
      <c r="AE32" s="169"/>
      <c r="AF32" s="168">
        <v>4.4400000000000004</v>
      </c>
      <c r="AG32" s="168">
        <v>57.2</v>
      </c>
      <c r="AH32" s="168">
        <v>9.4480000000000004</v>
      </c>
      <c r="AI32" s="168">
        <v>0.16900000000000001</v>
      </c>
      <c r="AJ32" s="167">
        <v>-33.450000000000003</v>
      </c>
      <c r="AK32" s="167">
        <v>-33.53</v>
      </c>
      <c r="AL32" s="169"/>
      <c r="AM32" s="169"/>
      <c r="AN32" s="169"/>
      <c r="AO32" s="168">
        <v>12.3634</v>
      </c>
      <c r="AP32" s="168">
        <v>10.3306</v>
      </c>
      <c r="AQ32" s="168">
        <v>75.475700000000003</v>
      </c>
      <c r="AR32" s="168">
        <v>77.875100000000003</v>
      </c>
      <c r="AS32" s="168">
        <v>48.250300000000003</v>
      </c>
      <c r="AT32" s="168">
        <v>-43.134900000000002</v>
      </c>
      <c r="AU32" s="168">
        <v>-42.451599999999999</v>
      </c>
      <c r="AV32" s="168">
        <v>8.1247000000000007</v>
      </c>
      <c r="AW32" s="168">
        <v>7.1497000000000002</v>
      </c>
      <c r="AX32" s="168">
        <v>86.671599999999998</v>
      </c>
      <c r="AY32" s="168">
        <v>88.680999999999997</v>
      </c>
      <c r="AZ32" s="168">
        <v>-10.5374</v>
      </c>
      <c r="BA32" s="168">
        <v>-12.4552</v>
      </c>
      <c r="BB32" s="168">
        <v>-545.48580000000004</v>
      </c>
      <c r="BC32" s="168">
        <v>-26.414899999999999</v>
      </c>
      <c r="BD32" s="168">
        <v>-6.8</v>
      </c>
      <c r="BE32" s="168">
        <v>-6.8</v>
      </c>
      <c r="BF32" s="168">
        <v>48.323599999999999</v>
      </c>
      <c r="BG32" s="168">
        <v>47.689500000000002</v>
      </c>
      <c r="BH32" s="168">
        <v>-9.1104000000000003</v>
      </c>
      <c r="BI32" s="169"/>
      <c r="BJ32" s="168">
        <v>-73.308300000000003</v>
      </c>
      <c r="BK32" s="168">
        <v>8.8984000000000005</v>
      </c>
      <c r="BL32" s="168">
        <v>-7.1588000000000003</v>
      </c>
      <c r="BM32" s="168">
        <v>-4.8562000000000003</v>
      </c>
      <c r="BN32" s="168">
        <v>592.39459999999997</v>
      </c>
      <c r="BO32" s="168">
        <v>191.8698</v>
      </c>
      <c r="BP32" s="168">
        <v>191.0153</v>
      </c>
      <c r="BQ32" s="168">
        <v>-460.81509999999997</v>
      </c>
      <c r="BR32" s="168">
        <v>702.18190000000004</v>
      </c>
      <c r="BS32" s="169"/>
      <c r="BT32" s="168">
        <v>-38.638199999999998</v>
      </c>
      <c r="BU32" s="168">
        <v>41.778799999999997</v>
      </c>
      <c r="BV32" s="168">
        <v>112.3498</v>
      </c>
      <c r="BW32" s="168">
        <v>19.45</v>
      </c>
      <c r="BX32" s="168">
        <v>27.6</v>
      </c>
      <c r="BY32" s="168">
        <v>108.78</v>
      </c>
      <c r="BZ32" s="169"/>
      <c r="CA32" s="168">
        <v>-47.8185</v>
      </c>
      <c r="CB32" s="168">
        <v>-47.282699999999998</v>
      </c>
      <c r="CC32" s="168">
        <v>85.690700000000007</v>
      </c>
      <c r="CD32" s="168">
        <v>86.279399999999995</v>
      </c>
      <c r="CE32" s="168">
        <v>8.6841000000000008</v>
      </c>
      <c r="CF32" s="168">
        <v>-149.12569999999999</v>
      </c>
      <c r="CG32" s="168">
        <v>-148.21459999999999</v>
      </c>
      <c r="CH32" s="168">
        <v>21.130800000000001</v>
      </c>
      <c r="CI32" s="169"/>
      <c r="CJ32" s="169"/>
      <c r="CK32" s="169"/>
      <c r="CL32" s="168">
        <v>119.8</v>
      </c>
      <c r="CM32" s="168">
        <v>107.7</v>
      </c>
      <c r="CN32" s="168">
        <v>-16.66</v>
      </c>
      <c r="CO32" s="168">
        <v>64.599500000000006</v>
      </c>
      <c r="CP32" s="168">
        <v>63.2971</v>
      </c>
      <c r="CQ32" s="168">
        <v>62.779899999999998</v>
      </c>
      <c r="CR32" s="168">
        <v>22.960699999999999</v>
      </c>
      <c r="CS32" s="168">
        <v>23.406600000000001</v>
      </c>
      <c r="CT32" s="168">
        <v>58.309100000000001</v>
      </c>
      <c r="CU32" s="168">
        <v>-142.05629999999999</v>
      </c>
      <c r="CV32" s="168">
        <v>69.8309</v>
      </c>
      <c r="CW32" s="168">
        <v>15.198399999999999</v>
      </c>
      <c r="CX32" s="168">
        <v>81.06</v>
      </c>
      <c r="CY32" s="168">
        <v>42.48</v>
      </c>
      <c r="CZ32" s="168">
        <v>85.788600000000002</v>
      </c>
      <c r="DA32" s="168">
        <v>81.303399999999996</v>
      </c>
      <c r="DB32" s="168">
        <v>-33.119999999999997</v>
      </c>
      <c r="DC32" s="168">
        <v>-18.713899999999999</v>
      </c>
      <c r="DD32" s="168">
        <v>0</v>
      </c>
      <c r="DE32" s="168">
        <v>0</v>
      </c>
      <c r="DF32" s="168">
        <v>-96.586600000000004</v>
      </c>
      <c r="DG32" s="168">
        <v>-19.014199999999999</v>
      </c>
      <c r="DH32" s="168">
        <v>-20.555199999999999</v>
      </c>
      <c r="DI32" s="168">
        <v>-117.9</v>
      </c>
      <c r="DJ32" s="168">
        <v>-116.3</v>
      </c>
      <c r="DK32" s="168">
        <v>23.2059</v>
      </c>
      <c r="DL32" s="168">
        <v>86.141999999999996</v>
      </c>
      <c r="DM32" s="168">
        <v>133.8638</v>
      </c>
      <c r="DN32" s="169"/>
      <c r="DO32" s="168">
        <v>85.71</v>
      </c>
      <c r="DP32" s="168">
        <v>-8.0299999999999994</v>
      </c>
      <c r="DQ32" s="168">
        <v>46.732500000000002</v>
      </c>
      <c r="DR32" s="168">
        <v>94.610399999999998</v>
      </c>
      <c r="DS32" s="168">
        <v>-33.06</v>
      </c>
      <c r="DT32" s="168">
        <v>-33.36</v>
      </c>
      <c r="DU32" s="168">
        <v>125.57</v>
      </c>
      <c r="DV32" s="168">
        <v>77.72</v>
      </c>
      <c r="DW32" s="168">
        <v>94.636399999999995</v>
      </c>
      <c r="DX32" s="168">
        <v>94.181799999999996</v>
      </c>
      <c r="DY32" s="169"/>
      <c r="DZ32" s="168">
        <v>-10.0091</v>
      </c>
      <c r="EA32" s="168">
        <v>251.8681</v>
      </c>
      <c r="EB32" s="168">
        <v>195.95429999999999</v>
      </c>
      <c r="EC32" s="168">
        <v>187.76300000000001</v>
      </c>
      <c r="ED32" s="168">
        <v>191.3578</v>
      </c>
      <c r="EE32" s="168">
        <v>49.866199999999999</v>
      </c>
      <c r="EF32" s="168">
        <v>30.953900000000001</v>
      </c>
      <c r="EG32" s="168">
        <v>-27.69</v>
      </c>
      <c r="EH32" s="168">
        <v>475.44889999999998</v>
      </c>
      <c r="EI32" s="168">
        <v>-208.41579999999999</v>
      </c>
      <c r="EJ32" s="169"/>
      <c r="EK32" s="168">
        <v>-35.597999999999999</v>
      </c>
      <c r="EL32" s="168">
        <v>-32.167200000000001</v>
      </c>
      <c r="EM32" s="168">
        <v>34.998800000000003</v>
      </c>
      <c r="EN32" s="168">
        <v>-27.2089</v>
      </c>
      <c r="EO32" s="168">
        <v>-25.5001</v>
      </c>
      <c r="EP32" s="168">
        <v>107.568</v>
      </c>
      <c r="EQ32" s="168">
        <v>-73.842500000000001</v>
      </c>
      <c r="ER32" s="168">
        <v>-74.829499999999996</v>
      </c>
      <c r="ES32" s="168">
        <v>6.6818999999999997</v>
      </c>
      <c r="ET32" s="168">
        <v>0</v>
      </c>
      <c r="EU32" s="168">
        <v>-3.26</v>
      </c>
      <c r="EV32" s="168">
        <v>67.7</v>
      </c>
      <c r="EW32" s="168">
        <v>17.246300000000002</v>
      </c>
      <c r="EX32" s="168">
        <v>-124.7163</v>
      </c>
      <c r="EY32" s="168">
        <v>-35.741399999999999</v>
      </c>
      <c r="EZ32" s="168">
        <v>-34.823599999999999</v>
      </c>
      <c r="FA32" s="168">
        <v>4.7659000000000002</v>
      </c>
      <c r="FB32" s="168">
        <v>-26.565899999999999</v>
      </c>
      <c r="FC32" s="168">
        <v>0</v>
      </c>
      <c r="FD32" s="168">
        <v>24.194600000000001</v>
      </c>
      <c r="FE32" s="169"/>
      <c r="FF32" s="168">
        <v>23.813500000000001</v>
      </c>
      <c r="FG32" s="168">
        <v>41.709400000000002</v>
      </c>
      <c r="FH32" s="168">
        <v>42.7943</v>
      </c>
      <c r="FI32" s="168">
        <v>40.584099999999999</v>
      </c>
      <c r="FJ32" s="168">
        <v>46.720300000000002</v>
      </c>
      <c r="FK32" s="168">
        <v>47.055199999999999</v>
      </c>
      <c r="FL32" s="168">
        <v>25.118400000000001</v>
      </c>
      <c r="FM32" s="168">
        <v>11.361000000000001</v>
      </c>
      <c r="FN32" s="168">
        <v>11.367800000000001</v>
      </c>
      <c r="FO32" s="168">
        <v>105.3305</v>
      </c>
      <c r="FP32" s="169"/>
      <c r="FQ32" s="168">
        <v>22.634</v>
      </c>
      <c r="FR32" s="168">
        <v>9.4600000000000009</v>
      </c>
      <c r="FS32" s="168">
        <v>9.3561999999999994</v>
      </c>
      <c r="FT32" s="168">
        <v>1.0806</v>
      </c>
      <c r="FU32" s="168">
        <v>-5.52</v>
      </c>
      <c r="FV32" s="168">
        <v>13.01</v>
      </c>
      <c r="FW32" s="168">
        <v>21.481999999999999</v>
      </c>
      <c r="FX32" s="169"/>
      <c r="FY32" s="168">
        <v>-9.4830000000000005</v>
      </c>
      <c r="FZ32" s="168">
        <v>0.58199999999999996</v>
      </c>
      <c r="GA32" s="169"/>
      <c r="GB32" s="167">
        <v>31.86</v>
      </c>
      <c r="GC32" s="169"/>
      <c r="GD32" s="168">
        <v>-103.7473</v>
      </c>
      <c r="GE32" s="168">
        <v>18.2</v>
      </c>
      <c r="GF32" s="168">
        <v>71.265600000000006</v>
      </c>
      <c r="GG32" s="168">
        <v>18.8</v>
      </c>
      <c r="GH32" s="168">
        <v>-16.968</v>
      </c>
      <c r="GI32" s="168">
        <v>-0.26240000000000002</v>
      </c>
      <c r="GJ32" s="169"/>
      <c r="GK32" s="168">
        <v>2.3308</v>
      </c>
      <c r="GL32" s="169"/>
      <c r="GM32" s="169"/>
      <c r="GN32" s="168">
        <v>-13.4519</v>
      </c>
      <c r="GO32" s="168">
        <v>-34.731000000000002</v>
      </c>
      <c r="GP32" s="168">
        <v>16.4937</v>
      </c>
      <c r="GQ32" s="168">
        <v>36.503</v>
      </c>
      <c r="GR32" s="168">
        <v>61.594099999999997</v>
      </c>
      <c r="GS32" s="168">
        <v>62.670900000000003</v>
      </c>
      <c r="GT32" s="168">
        <v>-110.3475</v>
      </c>
      <c r="GU32" s="168">
        <v>-29.556699999999999</v>
      </c>
      <c r="GV32" s="168">
        <v>36.856900000000003</v>
      </c>
      <c r="GW32" s="168">
        <v>-64.805400000000006</v>
      </c>
      <c r="GX32" s="168">
        <v>10.1876</v>
      </c>
      <c r="GY32" s="168">
        <v>12.414899999999999</v>
      </c>
      <c r="GZ32" s="168">
        <v>12.1425</v>
      </c>
      <c r="HA32" s="168">
        <v>12</v>
      </c>
      <c r="HB32" s="168">
        <v>48.667099999999998</v>
      </c>
      <c r="HC32" s="168">
        <v>48.923200000000001</v>
      </c>
      <c r="HD32" s="168">
        <v>182.7</v>
      </c>
      <c r="HE32" s="168">
        <v>-182.56989999999999</v>
      </c>
      <c r="HF32" s="168">
        <v>-402.49</v>
      </c>
      <c r="HG32" s="168">
        <v>404.66180000000003</v>
      </c>
      <c r="HH32" s="168">
        <v>11.481199999999999</v>
      </c>
      <c r="HI32" s="168">
        <v>-46.8508</v>
      </c>
      <c r="HJ32" s="168">
        <v>-45.880400000000002</v>
      </c>
      <c r="HK32" s="168">
        <v>-52.956699999999998</v>
      </c>
      <c r="HL32" s="168">
        <v>-51.899000000000001</v>
      </c>
      <c r="HM32" s="168">
        <v>76.509600000000006</v>
      </c>
      <c r="HN32" s="168">
        <v>75.425899999999999</v>
      </c>
      <c r="HO32" s="168">
        <v>-9.8853000000000009</v>
      </c>
      <c r="HP32" s="168">
        <v>0</v>
      </c>
      <c r="HQ32" s="168">
        <v>12.406499999999999</v>
      </c>
      <c r="HR32" s="168">
        <v>11.648400000000001</v>
      </c>
      <c r="HS32" s="168">
        <v>-13.873200000000001</v>
      </c>
      <c r="HT32" s="168">
        <v>-13.000999999999999</v>
      </c>
      <c r="HU32" s="168">
        <v>-33.89</v>
      </c>
      <c r="HV32" s="168">
        <v>-33.85</v>
      </c>
      <c r="HW32" s="168">
        <v>40.700000000000003</v>
      </c>
      <c r="HX32" s="168">
        <v>40.6</v>
      </c>
      <c r="HY32" s="168">
        <v>18.520299999999999</v>
      </c>
      <c r="HZ32" s="168">
        <v>-76.48</v>
      </c>
      <c r="IA32" s="168">
        <v>-343.06459999999998</v>
      </c>
      <c r="IB32" s="168">
        <v>78.351399999999998</v>
      </c>
      <c r="IC32" s="168">
        <v>78.1571</v>
      </c>
      <c r="ID32" s="168">
        <v>9.9</v>
      </c>
      <c r="IE32" s="168">
        <v>-1.1000000000000001</v>
      </c>
      <c r="IF32" s="168">
        <v>-10.5</v>
      </c>
      <c r="IG32" s="168">
        <v>-10.5</v>
      </c>
      <c r="IH32" s="168">
        <v>1.4007000000000001</v>
      </c>
      <c r="II32" s="168">
        <v>1.2816000000000001</v>
      </c>
      <c r="IJ32" s="168">
        <v>0</v>
      </c>
      <c r="IK32" s="168">
        <v>229.8262</v>
      </c>
      <c r="IL32" s="168">
        <v>22.447500000000002</v>
      </c>
      <c r="IM32" s="168">
        <v>6.0914999999999999</v>
      </c>
      <c r="IN32" s="168">
        <v>-19.5395</v>
      </c>
      <c r="IO32" s="168">
        <v>-0.39460000000000001</v>
      </c>
      <c r="IP32" s="168">
        <v>-7.7298</v>
      </c>
      <c r="IQ32" s="168">
        <v>-143.82830000000001</v>
      </c>
      <c r="IR32" s="168">
        <v>34.767000000000003</v>
      </c>
      <c r="IS32" s="168">
        <v>0.76429999999999998</v>
      </c>
      <c r="IT32" s="168">
        <v>167.4477</v>
      </c>
      <c r="IU32" s="168">
        <v>162.88900000000001</v>
      </c>
      <c r="IV32" s="168">
        <v>143.89230000000001</v>
      </c>
      <c r="IW32" s="168">
        <v>-15.0762</v>
      </c>
      <c r="IX32" s="168">
        <v>-34.078899999999997</v>
      </c>
      <c r="IY32" s="168">
        <v>-44.432000000000002</v>
      </c>
      <c r="IZ32" s="168">
        <v>48.186999999999998</v>
      </c>
      <c r="JA32" s="168">
        <v>-4.8243999999999998</v>
      </c>
      <c r="JB32" s="168">
        <v>8.6709999999999994</v>
      </c>
      <c r="JC32" s="168">
        <v>23.52</v>
      </c>
      <c r="JD32" s="168">
        <v>7.133</v>
      </c>
      <c r="JE32" s="168">
        <v>7.0869999999999997</v>
      </c>
      <c r="JF32" s="168">
        <v>-23.04</v>
      </c>
      <c r="JG32" s="168">
        <v>3.6</v>
      </c>
      <c r="JH32" s="169"/>
      <c r="JI32" s="168">
        <v>-3.8071000000000002</v>
      </c>
      <c r="JJ32" s="168">
        <v>-5.6228999999999996</v>
      </c>
      <c r="JK32" s="168">
        <v>-30.293700000000001</v>
      </c>
      <c r="JL32" s="168">
        <v>12.4</v>
      </c>
      <c r="JM32" s="168">
        <v>49.45</v>
      </c>
      <c r="JN32" s="168">
        <v>49.496000000000002</v>
      </c>
      <c r="JO32" s="168">
        <v>11.195499999999999</v>
      </c>
      <c r="JP32" s="168">
        <v>13.1899</v>
      </c>
      <c r="JQ32" s="168">
        <v>50.185699999999997</v>
      </c>
      <c r="JR32" s="168">
        <v>49.277000000000001</v>
      </c>
      <c r="JS32" s="168">
        <v>50.8688</v>
      </c>
      <c r="JT32" s="169"/>
      <c r="JU32" s="168">
        <v>2.7</v>
      </c>
      <c r="JV32" s="168">
        <v>15.6144</v>
      </c>
      <c r="JW32" s="168">
        <v>8.56</v>
      </c>
      <c r="JX32" s="169"/>
      <c r="JY32" s="168">
        <v>-19.3002</v>
      </c>
      <c r="JZ32" s="168">
        <v>53.538800000000002</v>
      </c>
      <c r="KA32" s="168">
        <v>54.146900000000002</v>
      </c>
      <c r="KB32" s="168">
        <v>-18.4451</v>
      </c>
      <c r="KC32" s="168">
        <v>-52.857100000000003</v>
      </c>
      <c r="KD32" s="168">
        <v>51.909399999999998</v>
      </c>
      <c r="KE32" s="169"/>
      <c r="KF32" s="168">
        <v>-2.7</v>
      </c>
      <c r="KG32" s="168">
        <v>3.1</v>
      </c>
      <c r="KH32" s="168">
        <v>-389.08190000000002</v>
      </c>
      <c r="KI32" s="168">
        <v>460.38580000000002</v>
      </c>
    </row>
    <row r="33" spans="1:295" ht="18" customHeight="1" x14ac:dyDescent="0.35">
      <c r="A33" s="160" t="s">
        <v>49</v>
      </c>
      <c r="B33" s="160" t="s">
        <v>773</v>
      </c>
      <c r="C33" s="161">
        <v>0</v>
      </c>
      <c r="D33" s="162">
        <v>17.0595</v>
      </c>
      <c r="E33" s="162">
        <v>-23.646599999999999</v>
      </c>
      <c r="F33" s="162">
        <v>11.486499999999999</v>
      </c>
      <c r="G33" s="162">
        <v>16.5032</v>
      </c>
      <c r="H33" s="163"/>
      <c r="I33" s="162">
        <v>63.267499999999998</v>
      </c>
      <c r="J33" s="162">
        <v>-126.68989999999999</v>
      </c>
      <c r="K33" s="162">
        <v>89.884699999999995</v>
      </c>
      <c r="L33" s="163"/>
      <c r="M33" s="163"/>
      <c r="N33" s="162">
        <v>-8.8800000000000008</v>
      </c>
      <c r="O33" s="162">
        <v>-50.892000000000003</v>
      </c>
      <c r="P33" s="162">
        <v>46.2</v>
      </c>
      <c r="Q33" s="162">
        <v>15.731999999999999</v>
      </c>
      <c r="R33" s="162">
        <v>-44</v>
      </c>
      <c r="S33" s="162">
        <v>11.5352</v>
      </c>
      <c r="T33" s="162">
        <v>75.367400000000004</v>
      </c>
      <c r="U33" s="162">
        <v>19.4559</v>
      </c>
      <c r="V33" s="162">
        <v>19.6541</v>
      </c>
      <c r="W33" s="162">
        <v>32.653799999999997</v>
      </c>
      <c r="X33" s="162">
        <v>11.131500000000001</v>
      </c>
      <c r="Y33" s="162">
        <v>5.7442000000000002</v>
      </c>
      <c r="Z33" s="162">
        <v>8.0035000000000007</v>
      </c>
      <c r="AA33" s="163"/>
      <c r="AB33" s="163"/>
      <c r="AC33" s="163"/>
      <c r="AD33" s="163"/>
      <c r="AE33" s="163"/>
      <c r="AF33" s="162">
        <v>8.8800000000000008</v>
      </c>
      <c r="AG33" s="162">
        <v>48.4</v>
      </c>
      <c r="AH33" s="162">
        <v>8.3170000000000002</v>
      </c>
      <c r="AI33" s="162">
        <v>0.16500000000000001</v>
      </c>
      <c r="AJ33" s="161">
        <v>-33.450000000000003</v>
      </c>
      <c r="AK33" s="161">
        <v>-33.53</v>
      </c>
      <c r="AL33" s="163"/>
      <c r="AM33" s="163"/>
      <c r="AN33" s="163"/>
      <c r="AO33" s="162">
        <v>10.7971</v>
      </c>
      <c r="AP33" s="162">
        <v>11.1061</v>
      </c>
      <c r="AQ33" s="162">
        <v>73.549099999999996</v>
      </c>
      <c r="AR33" s="162">
        <v>75.989400000000003</v>
      </c>
      <c r="AS33" s="162">
        <v>47.001100000000001</v>
      </c>
      <c r="AT33" s="162">
        <v>-43.536700000000003</v>
      </c>
      <c r="AU33" s="162">
        <v>-42.437100000000001</v>
      </c>
      <c r="AV33" s="162">
        <v>7.2100999999999997</v>
      </c>
      <c r="AW33" s="162">
        <v>6.6768999999999998</v>
      </c>
      <c r="AX33" s="162">
        <v>84.394300000000001</v>
      </c>
      <c r="AY33" s="162">
        <v>87.341399999999993</v>
      </c>
      <c r="AZ33" s="162">
        <v>-14.428100000000001</v>
      </c>
      <c r="BA33" s="162">
        <v>-15.3574</v>
      </c>
      <c r="BB33" s="162">
        <v>-526.87519999999995</v>
      </c>
      <c r="BC33" s="162">
        <v>-28.892900000000001</v>
      </c>
      <c r="BD33" s="162">
        <v>-5.5</v>
      </c>
      <c r="BE33" s="162">
        <v>-5.5</v>
      </c>
      <c r="BF33" s="162">
        <v>48.2654</v>
      </c>
      <c r="BG33" s="162">
        <v>47.281599999999997</v>
      </c>
      <c r="BH33" s="162">
        <v>-9.0292999999999992</v>
      </c>
      <c r="BI33" s="163"/>
      <c r="BJ33" s="162">
        <v>-69.067899999999995</v>
      </c>
      <c r="BK33" s="162">
        <v>8.0714000000000006</v>
      </c>
      <c r="BL33" s="162">
        <v>-7.6124999999999998</v>
      </c>
      <c r="BM33" s="162">
        <v>-4.8891999999999998</v>
      </c>
      <c r="BN33" s="162">
        <v>568.346</v>
      </c>
      <c r="BO33" s="162">
        <v>185.00309999999999</v>
      </c>
      <c r="BP33" s="162">
        <v>184.60640000000001</v>
      </c>
      <c r="BQ33" s="162">
        <v>-410.98020000000002</v>
      </c>
      <c r="BR33" s="162">
        <v>699.70600000000002</v>
      </c>
      <c r="BS33" s="163"/>
      <c r="BT33" s="162">
        <v>-75.0488</v>
      </c>
      <c r="BU33" s="162">
        <v>73.973600000000005</v>
      </c>
      <c r="BV33" s="162">
        <v>109.1264</v>
      </c>
      <c r="BW33" s="162">
        <v>18.04</v>
      </c>
      <c r="BX33" s="162">
        <v>26.82</v>
      </c>
      <c r="BY33" s="162">
        <v>107.67</v>
      </c>
      <c r="BZ33" s="163"/>
      <c r="CA33" s="162">
        <v>-46.077100000000002</v>
      </c>
      <c r="CB33" s="162">
        <v>-45.943100000000001</v>
      </c>
      <c r="CC33" s="162">
        <v>90.988100000000003</v>
      </c>
      <c r="CD33" s="162">
        <v>92.914299999999997</v>
      </c>
      <c r="CE33" s="162">
        <v>3.1837</v>
      </c>
      <c r="CF33" s="162">
        <v>-155.20519999999999</v>
      </c>
      <c r="CG33" s="162">
        <v>-157.4256</v>
      </c>
      <c r="CH33" s="162">
        <v>18.732099999999999</v>
      </c>
      <c r="CI33" s="163"/>
      <c r="CJ33" s="163"/>
      <c r="CK33" s="163"/>
      <c r="CL33" s="162">
        <v>124.1</v>
      </c>
      <c r="CM33" s="162">
        <v>112.1</v>
      </c>
      <c r="CN33" s="162">
        <v>-16.59</v>
      </c>
      <c r="CO33" s="162">
        <v>61.744900000000001</v>
      </c>
      <c r="CP33" s="162">
        <v>61.649900000000002</v>
      </c>
      <c r="CQ33" s="162">
        <v>60.4833</v>
      </c>
      <c r="CR33" s="162">
        <v>16.877199999999998</v>
      </c>
      <c r="CS33" s="162">
        <v>17.532599999999999</v>
      </c>
      <c r="CT33" s="162">
        <v>52.352800000000002</v>
      </c>
      <c r="CU33" s="162">
        <v>-128.73220000000001</v>
      </c>
      <c r="CV33" s="162">
        <v>61.271000000000001</v>
      </c>
      <c r="CW33" s="162">
        <v>14.6464</v>
      </c>
      <c r="CX33" s="162">
        <v>79.290000000000006</v>
      </c>
      <c r="CY33" s="162">
        <v>41.51</v>
      </c>
      <c r="CZ33" s="162">
        <v>86.022900000000007</v>
      </c>
      <c r="DA33" s="162">
        <v>81.4499</v>
      </c>
      <c r="DB33" s="162">
        <v>-32.83</v>
      </c>
      <c r="DC33" s="162">
        <v>-4.1866000000000003</v>
      </c>
      <c r="DD33" s="162">
        <v>0</v>
      </c>
      <c r="DE33" s="162">
        <v>0</v>
      </c>
      <c r="DF33" s="162">
        <v>-80.459900000000005</v>
      </c>
      <c r="DG33" s="162">
        <v>-17.566800000000001</v>
      </c>
      <c r="DH33" s="162">
        <v>-20.522600000000001</v>
      </c>
      <c r="DI33" s="162">
        <v>-111.5</v>
      </c>
      <c r="DJ33" s="162">
        <v>-113.8</v>
      </c>
      <c r="DK33" s="162">
        <v>22.672999999999998</v>
      </c>
      <c r="DL33" s="162">
        <v>85.555999999999997</v>
      </c>
      <c r="DM33" s="162">
        <v>132.45490000000001</v>
      </c>
      <c r="DN33" s="163"/>
      <c r="DO33" s="162">
        <v>84.85</v>
      </c>
      <c r="DP33" s="162">
        <v>-6.91</v>
      </c>
      <c r="DQ33" s="162">
        <v>45.817999999999998</v>
      </c>
      <c r="DR33" s="162">
        <v>82.2697</v>
      </c>
      <c r="DS33" s="162">
        <v>-32.24</v>
      </c>
      <c r="DT33" s="162">
        <v>-32.659999999999997</v>
      </c>
      <c r="DU33" s="162">
        <v>122.53</v>
      </c>
      <c r="DV33" s="162">
        <v>77.48</v>
      </c>
      <c r="DW33" s="162">
        <v>82.890900000000002</v>
      </c>
      <c r="DX33" s="162">
        <v>81.581800000000001</v>
      </c>
      <c r="DY33" s="163"/>
      <c r="DZ33" s="162">
        <v>-16.636399999999998</v>
      </c>
      <c r="EA33" s="162">
        <v>237.16050000000001</v>
      </c>
      <c r="EB33" s="162">
        <v>182.13030000000001</v>
      </c>
      <c r="EC33" s="162">
        <v>176.5043</v>
      </c>
      <c r="ED33" s="162">
        <v>179.06440000000001</v>
      </c>
      <c r="EE33" s="162">
        <v>31.725200000000001</v>
      </c>
      <c r="EF33" s="162">
        <v>14.357200000000001</v>
      </c>
      <c r="EG33" s="162">
        <v>-28.206</v>
      </c>
      <c r="EH33" s="162">
        <v>421.19589999999999</v>
      </c>
      <c r="EI33" s="162">
        <v>-234.82919999999999</v>
      </c>
      <c r="EJ33" s="163"/>
      <c r="EK33" s="162">
        <v>-34.964500000000001</v>
      </c>
      <c r="EL33" s="162">
        <v>-31.459800000000001</v>
      </c>
      <c r="EM33" s="162">
        <v>50.927100000000003</v>
      </c>
      <c r="EN33" s="162">
        <v>-23.0761</v>
      </c>
      <c r="EO33" s="162">
        <v>-21.197700000000001</v>
      </c>
      <c r="EP33" s="162">
        <v>33.840000000000003</v>
      </c>
      <c r="EQ33" s="162">
        <v>-69.794399999999996</v>
      </c>
      <c r="ER33" s="162">
        <v>-70.837800000000001</v>
      </c>
      <c r="ES33" s="162">
        <v>23.388100000000001</v>
      </c>
      <c r="ET33" s="162">
        <v>0</v>
      </c>
      <c r="EU33" s="162">
        <v>-4.93</v>
      </c>
      <c r="EV33" s="162">
        <v>1</v>
      </c>
      <c r="EW33" s="162">
        <v>17.2803</v>
      </c>
      <c r="EX33" s="162">
        <v>-115.98650000000001</v>
      </c>
      <c r="EY33" s="162">
        <v>-35.714700000000001</v>
      </c>
      <c r="EZ33" s="162">
        <v>-34.766100000000002</v>
      </c>
      <c r="FA33" s="162">
        <v>5.4336000000000002</v>
      </c>
      <c r="FB33" s="162">
        <v>-12.802899999999999</v>
      </c>
      <c r="FC33" s="162">
        <v>-24.421700000000001</v>
      </c>
      <c r="FD33" s="162">
        <v>24.201799999999999</v>
      </c>
      <c r="FE33" s="163"/>
      <c r="FF33" s="162">
        <v>23.639500000000002</v>
      </c>
      <c r="FG33" s="162">
        <v>41.380600000000001</v>
      </c>
      <c r="FH33" s="162">
        <v>42.179299999999998</v>
      </c>
      <c r="FI33" s="162">
        <v>40.301400000000001</v>
      </c>
      <c r="FJ33" s="162">
        <v>45.883000000000003</v>
      </c>
      <c r="FK33" s="162">
        <v>46.2179</v>
      </c>
      <c r="FL33" s="162">
        <v>13.564</v>
      </c>
      <c r="FM33" s="162">
        <v>18.825500000000002</v>
      </c>
      <c r="FN33" s="162">
        <v>18.661899999999999</v>
      </c>
      <c r="FO33" s="162">
        <v>97.999300000000005</v>
      </c>
      <c r="FP33" s="163"/>
      <c r="FQ33" s="162">
        <v>16.13</v>
      </c>
      <c r="FR33" s="162">
        <v>7.62</v>
      </c>
      <c r="FS33" s="162">
        <v>10.271800000000001</v>
      </c>
      <c r="FT33" s="162">
        <v>1.0098</v>
      </c>
      <c r="FU33" s="162">
        <v>-6.02</v>
      </c>
      <c r="FV33" s="162">
        <v>11.74</v>
      </c>
      <c r="FW33" s="162">
        <v>15.976900000000001</v>
      </c>
      <c r="FX33" s="162">
        <v>5.9911000000000003</v>
      </c>
      <c r="FY33" s="162">
        <v>-9.5850000000000009</v>
      </c>
      <c r="FZ33" s="162">
        <v>0.55400000000000005</v>
      </c>
      <c r="GA33" s="163"/>
      <c r="GB33" s="161">
        <v>31.86</v>
      </c>
      <c r="GC33" s="163"/>
      <c r="GD33" s="162">
        <v>-94.822000000000003</v>
      </c>
      <c r="GE33" s="162">
        <v>17.600000000000001</v>
      </c>
      <c r="GF33" s="162">
        <v>69.303200000000004</v>
      </c>
      <c r="GG33" s="162">
        <v>18.5</v>
      </c>
      <c r="GH33" s="162">
        <v>-15.990399999999999</v>
      </c>
      <c r="GI33" s="162">
        <v>-5.67E-2</v>
      </c>
      <c r="GJ33" s="163"/>
      <c r="GK33" s="162">
        <v>2.2368999999999999</v>
      </c>
      <c r="GL33" s="163"/>
      <c r="GM33" s="163"/>
      <c r="GN33" s="162">
        <v>-12.9017</v>
      </c>
      <c r="GO33" s="162">
        <v>-32.899900000000002</v>
      </c>
      <c r="GP33" s="162">
        <v>15.464399999999999</v>
      </c>
      <c r="GQ33" s="162">
        <v>34.704900000000002</v>
      </c>
      <c r="GR33" s="162">
        <v>57.843800000000002</v>
      </c>
      <c r="GS33" s="162">
        <v>60.89</v>
      </c>
      <c r="GT33" s="162">
        <v>-108.23</v>
      </c>
      <c r="GU33" s="162">
        <v>-27.738600000000002</v>
      </c>
      <c r="GV33" s="162">
        <v>34.748800000000003</v>
      </c>
      <c r="GW33" s="162">
        <v>-59.5289</v>
      </c>
      <c r="GX33" s="162">
        <v>9.7850000000000001</v>
      </c>
      <c r="GY33" s="162">
        <v>12.141500000000001</v>
      </c>
      <c r="GZ33" s="162">
        <v>11.7311</v>
      </c>
      <c r="HA33" s="162">
        <v>11</v>
      </c>
      <c r="HB33" s="162">
        <v>52.446100000000001</v>
      </c>
      <c r="HC33" s="162">
        <v>51.491</v>
      </c>
      <c r="HD33" s="162">
        <v>194.4</v>
      </c>
      <c r="HE33" s="162">
        <v>-192.37540000000001</v>
      </c>
      <c r="HF33" s="162">
        <v>-421.45800000000003</v>
      </c>
      <c r="HG33" s="162">
        <v>426.01929999999999</v>
      </c>
      <c r="HH33" s="162">
        <v>4.3932000000000002</v>
      </c>
      <c r="HI33" s="162">
        <v>-50.915599999999998</v>
      </c>
      <c r="HJ33" s="162">
        <v>-50.517299999999999</v>
      </c>
      <c r="HK33" s="162">
        <v>-48.4193</v>
      </c>
      <c r="HL33" s="162">
        <v>-49.314</v>
      </c>
      <c r="HM33" s="162">
        <v>77.301400000000001</v>
      </c>
      <c r="HN33" s="162">
        <v>75.945099999999996</v>
      </c>
      <c r="HO33" s="162">
        <v>0</v>
      </c>
      <c r="HP33" s="163"/>
      <c r="HQ33" s="162">
        <v>9.8686000000000007</v>
      </c>
      <c r="HR33" s="162">
        <v>9.1105999999999998</v>
      </c>
      <c r="HS33" s="162">
        <v>-11.335599999999999</v>
      </c>
      <c r="HT33" s="162">
        <v>-11.7658</v>
      </c>
      <c r="HU33" s="162">
        <v>-24.05</v>
      </c>
      <c r="HV33" s="162">
        <v>-23.19</v>
      </c>
      <c r="HW33" s="162">
        <v>40.4</v>
      </c>
      <c r="HX33" s="162">
        <v>40.6</v>
      </c>
      <c r="HY33" s="162">
        <v>18.501100000000001</v>
      </c>
      <c r="HZ33" s="162">
        <v>-77.36</v>
      </c>
      <c r="IA33" s="162">
        <v>-352.22609999999997</v>
      </c>
      <c r="IB33" s="162">
        <v>79.5946</v>
      </c>
      <c r="IC33" s="162">
        <v>79.232100000000003</v>
      </c>
      <c r="ID33" s="162">
        <v>8.1999999999999993</v>
      </c>
      <c r="IE33" s="162">
        <v>-5.6</v>
      </c>
      <c r="IF33" s="162">
        <v>-9.6</v>
      </c>
      <c r="IG33" s="162">
        <v>-9.6</v>
      </c>
      <c r="IH33" s="162">
        <v>1.4939</v>
      </c>
      <c r="II33" s="162">
        <v>1.1621999999999999</v>
      </c>
      <c r="IJ33" s="162">
        <v>0</v>
      </c>
      <c r="IK33" s="162">
        <v>252.5463</v>
      </c>
      <c r="IL33" s="162">
        <v>38.735700000000001</v>
      </c>
      <c r="IM33" s="162">
        <v>17.369199999999999</v>
      </c>
      <c r="IN33" s="162">
        <v>-21.904699999999998</v>
      </c>
      <c r="IO33" s="162">
        <v>-15.597</v>
      </c>
      <c r="IP33" s="162">
        <v>5.2866</v>
      </c>
      <c r="IQ33" s="162">
        <v>-137.58349999999999</v>
      </c>
      <c r="IR33" s="162">
        <v>30.0669</v>
      </c>
      <c r="IS33" s="162">
        <v>-7.0834999999999999</v>
      </c>
      <c r="IT33" s="162">
        <v>173.08879999999999</v>
      </c>
      <c r="IU33" s="162">
        <v>170.51300000000001</v>
      </c>
      <c r="IV33" s="162">
        <v>139.1695</v>
      </c>
      <c r="IW33" s="162">
        <v>-32.771599999999999</v>
      </c>
      <c r="IX33" s="162">
        <v>-30.3246</v>
      </c>
      <c r="IY33" s="162">
        <v>-51.6554</v>
      </c>
      <c r="IZ33" s="162">
        <v>53.507100000000001</v>
      </c>
      <c r="JA33" s="162">
        <v>-5.5880000000000001</v>
      </c>
      <c r="JB33" s="162">
        <v>8.93</v>
      </c>
      <c r="JC33" s="162">
        <v>22.96</v>
      </c>
      <c r="JD33" s="162">
        <v>6.9950000000000001</v>
      </c>
      <c r="JE33" s="162">
        <v>6.9930000000000003</v>
      </c>
      <c r="JF33" s="162">
        <v>-22.88</v>
      </c>
      <c r="JG33" s="162">
        <v>3.44</v>
      </c>
      <c r="JH33" s="163"/>
      <c r="JI33" s="162">
        <v>-3.4836</v>
      </c>
      <c r="JJ33" s="162">
        <v>-5.0369999999999999</v>
      </c>
      <c r="JK33" s="162">
        <v>-31.905100000000001</v>
      </c>
      <c r="JL33" s="162">
        <v>14</v>
      </c>
      <c r="JM33" s="162">
        <v>50.966999999999999</v>
      </c>
      <c r="JN33" s="162">
        <v>51.912999999999997</v>
      </c>
      <c r="JO33" s="162">
        <v>11.1835</v>
      </c>
      <c r="JP33" s="162">
        <v>13.4587</v>
      </c>
      <c r="JQ33" s="162">
        <v>50.436399999999999</v>
      </c>
      <c r="JR33" s="162">
        <v>49.551900000000003</v>
      </c>
      <c r="JS33" s="162">
        <v>49.792099999999998</v>
      </c>
      <c r="JT33" s="163"/>
      <c r="JU33" s="162">
        <v>4.7</v>
      </c>
      <c r="JV33" s="162">
        <v>16.525400000000001</v>
      </c>
      <c r="JW33" s="162">
        <v>8.2200000000000006</v>
      </c>
      <c r="JX33" s="163"/>
      <c r="JY33" s="162">
        <v>-12.9443</v>
      </c>
      <c r="JZ33" s="162">
        <v>50.296500000000002</v>
      </c>
      <c r="KA33" s="162">
        <v>50.074800000000003</v>
      </c>
      <c r="KB33" s="162">
        <v>-13.417299999999999</v>
      </c>
      <c r="KC33" s="162">
        <v>-48.120600000000003</v>
      </c>
      <c r="KD33" s="162">
        <v>48.236199999999997</v>
      </c>
      <c r="KE33" s="163"/>
      <c r="KF33" s="162">
        <v>-4.2</v>
      </c>
      <c r="KG33" s="162">
        <v>4.5999999999999996</v>
      </c>
      <c r="KH33" s="162">
        <v>-411.09570000000002</v>
      </c>
      <c r="KI33" s="162">
        <v>482.06659999999999</v>
      </c>
    </row>
    <row r="34" spans="1:295" ht="18" customHeight="1" x14ac:dyDescent="0.35">
      <c r="A34" s="160" t="s">
        <v>49</v>
      </c>
      <c r="B34" s="160" t="s">
        <v>774</v>
      </c>
      <c r="C34" s="164">
        <v>0</v>
      </c>
      <c r="D34" s="165">
        <v>16.848199999999999</v>
      </c>
      <c r="E34" s="165">
        <v>-23.061299999999999</v>
      </c>
      <c r="F34" s="165">
        <v>11.2576</v>
      </c>
      <c r="G34" s="165">
        <v>15.8925</v>
      </c>
      <c r="H34" s="166"/>
      <c r="I34" s="165">
        <v>62.675899999999999</v>
      </c>
      <c r="J34" s="165">
        <v>-127.1867</v>
      </c>
      <c r="K34" s="165">
        <v>84.049199999999999</v>
      </c>
      <c r="L34" s="166"/>
      <c r="M34" s="166"/>
      <c r="N34" s="165">
        <v>-2.2200000000000002</v>
      </c>
      <c r="O34" s="165">
        <v>-49.167000000000002</v>
      </c>
      <c r="P34" s="165">
        <v>44</v>
      </c>
      <c r="Q34" s="165">
        <v>14.904</v>
      </c>
      <c r="R34" s="165">
        <v>-44</v>
      </c>
      <c r="S34" s="165">
        <v>10.366400000000001</v>
      </c>
      <c r="T34" s="165">
        <v>77.738799999999998</v>
      </c>
      <c r="U34" s="165">
        <v>18.854399999999998</v>
      </c>
      <c r="V34" s="165">
        <v>19.119299999999999</v>
      </c>
      <c r="W34" s="165">
        <v>31.329899999999999</v>
      </c>
      <c r="X34" s="165">
        <v>10.81</v>
      </c>
      <c r="Y34" s="165">
        <v>5.2693000000000003</v>
      </c>
      <c r="Z34" s="165">
        <v>7.6138000000000003</v>
      </c>
      <c r="AA34" s="166"/>
      <c r="AB34" s="166"/>
      <c r="AC34" s="166"/>
      <c r="AD34" s="166"/>
      <c r="AE34" s="166"/>
      <c r="AF34" s="165">
        <v>2.2200000000000002</v>
      </c>
      <c r="AG34" s="165">
        <v>48.4</v>
      </c>
      <c r="AH34" s="165">
        <v>6.73</v>
      </c>
      <c r="AI34" s="165">
        <v>0.16</v>
      </c>
      <c r="AJ34" s="164">
        <v>-33.450000000000003</v>
      </c>
      <c r="AK34" s="164">
        <v>-33.53</v>
      </c>
      <c r="AL34" s="166"/>
      <c r="AM34" s="166"/>
      <c r="AN34" s="166"/>
      <c r="AO34" s="165">
        <v>10.8773</v>
      </c>
      <c r="AP34" s="165">
        <v>11.330500000000001</v>
      </c>
      <c r="AQ34" s="165">
        <v>71.730099999999993</v>
      </c>
      <c r="AR34" s="165">
        <v>74.870500000000007</v>
      </c>
      <c r="AS34" s="165">
        <v>42.512500000000003</v>
      </c>
      <c r="AT34" s="165">
        <v>-41.929200000000002</v>
      </c>
      <c r="AU34" s="165">
        <v>-41.498800000000003</v>
      </c>
      <c r="AV34" s="165">
        <v>7.0098000000000003</v>
      </c>
      <c r="AW34" s="165">
        <v>6.6715</v>
      </c>
      <c r="AX34" s="165">
        <v>82.384900000000002</v>
      </c>
      <c r="AY34" s="165">
        <v>84.260300000000001</v>
      </c>
      <c r="AZ34" s="165">
        <v>-14.655099999999999</v>
      </c>
      <c r="BA34" s="165">
        <v>-16.258600000000001</v>
      </c>
      <c r="BB34" s="165">
        <v>-507.76560000000001</v>
      </c>
      <c r="BC34" s="165">
        <v>-31.1386</v>
      </c>
      <c r="BD34" s="165">
        <v>-4.7</v>
      </c>
      <c r="BE34" s="165">
        <v>-4.7</v>
      </c>
      <c r="BF34" s="165">
        <v>47.108400000000003</v>
      </c>
      <c r="BG34" s="165">
        <v>45.980800000000002</v>
      </c>
      <c r="BH34" s="165">
        <v>-8.7408000000000001</v>
      </c>
      <c r="BI34" s="166"/>
      <c r="BJ34" s="165">
        <v>-65.677400000000006</v>
      </c>
      <c r="BK34" s="165">
        <v>8.1821999999999999</v>
      </c>
      <c r="BL34" s="165">
        <v>-7.5162000000000004</v>
      </c>
      <c r="BM34" s="165">
        <v>-5.0899000000000001</v>
      </c>
      <c r="BN34" s="165">
        <v>545.60969999999998</v>
      </c>
      <c r="BO34" s="165">
        <v>181.37139999999999</v>
      </c>
      <c r="BP34" s="165">
        <v>181.1883</v>
      </c>
      <c r="BQ34" s="165">
        <v>-399.94729999999998</v>
      </c>
      <c r="BR34" s="165">
        <v>676.27859999999998</v>
      </c>
      <c r="BS34" s="166"/>
      <c r="BT34" s="165">
        <v>-72.669700000000006</v>
      </c>
      <c r="BU34" s="165">
        <v>74.929400000000001</v>
      </c>
      <c r="BV34" s="165">
        <v>105.5038</v>
      </c>
      <c r="BW34" s="165">
        <v>17.59</v>
      </c>
      <c r="BX34" s="165">
        <v>25.31</v>
      </c>
      <c r="BY34" s="165">
        <v>104.37</v>
      </c>
      <c r="BZ34" s="166"/>
      <c r="CA34" s="165">
        <v>-43.5319</v>
      </c>
      <c r="CB34" s="165">
        <v>-43.264000000000003</v>
      </c>
      <c r="CC34" s="165">
        <v>92.459000000000003</v>
      </c>
      <c r="CD34" s="165">
        <v>92.955799999999996</v>
      </c>
      <c r="CE34" s="165">
        <v>2.6757</v>
      </c>
      <c r="CF34" s="165">
        <v>-146.86879999999999</v>
      </c>
      <c r="CG34" s="165">
        <v>-146.0772</v>
      </c>
      <c r="CH34" s="165">
        <v>19.132200000000001</v>
      </c>
      <c r="CI34" s="166"/>
      <c r="CJ34" s="166"/>
      <c r="CK34" s="166"/>
      <c r="CL34" s="165">
        <v>123</v>
      </c>
      <c r="CM34" s="165">
        <v>111.5</v>
      </c>
      <c r="CN34" s="165">
        <v>-16.34</v>
      </c>
      <c r="CO34" s="165">
        <v>63.378900000000002</v>
      </c>
      <c r="CP34" s="165">
        <v>61.568600000000004</v>
      </c>
      <c r="CQ34" s="165">
        <v>61.813299999999998</v>
      </c>
      <c r="CR34" s="165">
        <v>18.1294</v>
      </c>
      <c r="CS34" s="165">
        <v>19.035299999999999</v>
      </c>
      <c r="CT34" s="165">
        <v>48.268700000000003</v>
      </c>
      <c r="CU34" s="165">
        <v>-125.0099</v>
      </c>
      <c r="CV34" s="165">
        <v>57.612499999999997</v>
      </c>
      <c r="CW34" s="165">
        <v>14.8598</v>
      </c>
      <c r="CX34" s="165">
        <v>81.69</v>
      </c>
      <c r="CY34" s="165">
        <v>42.4</v>
      </c>
      <c r="CZ34" s="165">
        <v>83.444800000000001</v>
      </c>
      <c r="DA34" s="165">
        <v>79.252600000000001</v>
      </c>
      <c r="DB34" s="165">
        <v>-31.74</v>
      </c>
      <c r="DC34" s="165">
        <v>-4.1585999999999999</v>
      </c>
      <c r="DD34" s="165">
        <v>0</v>
      </c>
      <c r="DE34" s="165">
        <v>0</v>
      </c>
      <c r="DF34" s="165">
        <v>-66.897499999999994</v>
      </c>
      <c r="DG34" s="165">
        <v>-15.957000000000001</v>
      </c>
      <c r="DH34" s="165">
        <v>-19.8931</v>
      </c>
      <c r="DI34" s="165">
        <v>-111.8</v>
      </c>
      <c r="DJ34" s="165">
        <v>-112.4</v>
      </c>
      <c r="DK34" s="165">
        <v>22.4588</v>
      </c>
      <c r="DL34" s="165">
        <v>84.677099999999996</v>
      </c>
      <c r="DM34" s="165">
        <v>131.51560000000001</v>
      </c>
      <c r="DN34" s="166"/>
      <c r="DO34" s="165">
        <v>84.04</v>
      </c>
      <c r="DP34" s="165">
        <v>-6.37</v>
      </c>
      <c r="DQ34" s="165">
        <v>44.268000000000001</v>
      </c>
      <c r="DR34" s="165">
        <v>67.368799999999993</v>
      </c>
      <c r="DS34" s="165">
        <v>-30.63</v>
      </c>
      <c r="DT34" s="165">
        <v>-31.05</v>
      </c>
      <c r="DU34" s="165">
        <v>116.12</v>
      </c>
      <c r="DV34" s="165">
        <v>74.260000000000005</v>
      </c>
      <c r="DW34" s="165">
        <v>67.490899999999996</v>
      </c>
      <c r="DX34" s="165">
        <v>66.309100000000001</v>
      </c>
      <c r="DY34" s="166"/>
      <c r="DZ34" s="165">
        <v>-21</v>
      </c>
      <c r="EA34" s="165">
        <v>221.33529999999999</v>
      </c>
      <c r="EB34" s="165">
        <v>168.82939999999999</v>
      </c>
      <c r="EC34" s="165">
        <v>163.95570000000001</v>
      </c>
      <c r="ED34" s="165">
        <v>166.89879999999999</v>
      </c>
      <c r="EE34" s="165">
        <v>61.581499999999998</v>
      </c>
      <c r="EF34" s="165">
        <v>46.958399999999997</v>
      </c>
      <c r="EG34" s="165">
        <v>-25.69</v>
      </c>
      <c r="EH34" s="165">
        <v>409.73180000000002</v>
      </c>
      <c r="EI34" s="165">
        <v>-229.77600000000001</v>
      </c>
      <c r="EJ34" s="166"/>
      <c r="EK34" s="165">
        <v>-34.237699999999997</v>
      </c>
      <c r="EL34" s="165">
        <v>-30.764800000000001</v>
      </c>
      <c r="EM34" s="165">
        <v>20.170400000000001</v>
      </c>
      <c r="EN34" s="165">
        <v>-21.3126</v>
      </c>
      <c r="EO34" s="165">
        <v>-20.318300000000001</v>
      </c>
      <c r="EP34" s="165">
        <v>169.02</v>
      </c>
      <c r="EQ34" s="165">
        <v>-89.817700000000002</v>
      </c>
      <c r="ER34" s="165">
        <v>-90.750299999999996</v>
      </c>
      <c r="ES34" s="165">
        <v>-9.0657999999999994</v>
      </c>
      <c r="ET34" s="165">
        <v>14.91</v>
      </c>
      <c r="EU34" s="165">
        <v>-4.9400000000000004</v>
      </c>
      <c r="EV34" s="165">
        <v>120.5</v>
      </c>
      <c r="EW34" s="165">
        <v>16.216100000000001</v>
      </c>
      <c r="EX34" s="165">
        <v>-108.8706</v>
      </c>
      <c r="EY34" s="165">
        <v>-34.865200000000002</v>
      </c>
      <c r="EZ34" s="165">
        <v>-34.418900000000001</v>
      </c>
      <c r="FA34" s="165">
        <v>4.6919000000000004</v>
      </c>
      <c r="FB34" s="165">
        <v>-45.958199999999998</v>
      </c>
      <c r="FC34" s="165">
        <v>6.6051000000000002</v>
      </c>
      <c r="FD34" s="165">
        <v>23.8108</v>
      </c>
      <c r="FE34" s="166"/>
      <c r="FF34" s="165">
        <v>23.707599999999999</v>
      </c>
      <c r="FG34" s="165">
        <v>42.671300000000002</v>
      </c>
      <c r="FH34" s="165">
        <v>43.1541</v>
      </c>
      <c r="FI34" s="165">
        <v>40.955500000000001</v>
      </c>
      <c r="FJ34" s="165">
        <v>42.8688</v>
      </c>
      <c r="FK34" s="165">
        <v>43.203699999999998</v>
      </c>
      <c r="FL34" s="165">
        <v>14.5687</v>
      </c>
      <c r="FM34" s="165">
        <v>22.226900000000001</v>
      </c>
      <c r="FN34" s="165">
        <v>22.305900000000001</v>
      </c>
      <c r="FO34" s="165">
        <v>87.637799999999999</v>
      </c>
      <c r="FP34" s="166"/>
      <c r="FQ34" s="165">
        <v>16.210599999999999</v>
      </c>
      <c r="FR34" s="165">
        <v>5.77</v>
      </c>
      <c r="FS34" s="165">
        <v>9.9909999999999997</v>
      </c>
      <c r="FT34" s="165">
        <v>0.95120000000000005</v>
      </c>
      <c r="FU34" s="165">
        <v>-5.71</v>
      </c>
      <c r="FV34" s="165">
        <v>12.88</v>
      </c>
      <c r="FW34" s="165">
        <v>15.866400000000001</v>
      </c>
      <c r="FX34" s="166"/>
      <c r="FY34" s="165">
        <v>-9.7050000000000001</v>
      </c>
      <c r="FZ34" s="165">
        <v>0.56000000000000005</v>
      </c>
      <c r="GA34" s="166"/>
      <c r="GB34" s="164">
        <v>31.86</v>
      </c>
      <c r="GC34" s="166"/>
      <c r="GD34" s="165">
        <v>-86.566299999999998</v>
      </c>
      <c r="GE34" s="165">
        <v>17.34</v>
      </c>
      <c r="GF34" s="165">
        <v>68.549300000000002</v>
      </c>
      <c r="GG34" s="165">
        <v>18.3</v>
      </c>
      <c r="GH34" s="165">
        <v>-16.151700000000002</v>
      </c>
      <c r="GI34" s="165">
        <v>0.72399999999999998</v>
      </c>
      <c r="GJ34" s="166"/>
      <c r="GK34" s="165">
        <v>2.1818</v>
      </c>
      <c r="GL34" s="166"/>
      <c r="GM34" s="166"/>
      <c r="GN34" s="165">
        <v>-13.571400000000001</v>
      </c>
      <c r="GO34" s="165">
        <v>-32.553699999999999</v>
      </c>
      <c r="GP34" s="165">
        <v>15.5335</v>
      </c>
      <c r="GQ34" s="165">
        <v>34.416800000000002</v>
      </c>
      <c r="GR34" s="165">
        <v>59.213700000000003</v>
      </c>
      <c r="GS34" s="165">
        <v>59.768799999999999</v>
      </c>
      <c r="GT34" s="165">
        <v>-106.4218</v>
      </c>
      <c r="GU34" s="165">
        <v>-28.398800000000001</v>
      </c>
      <c r="GV34" s="165">
        <v>33.688600000000001</v>
      </c>
      <c r="GW34" s="165">
        <v>-60.1646</v>
      </c>
      <c r="GX34" s="165">
        <v>10.144399999999999</v>
      </c>
      <c r="GY34" s="165">
        <v>11.623900000000001</v>
      </c>
      <c r="GZ34" s="165">
        <v>11.2987</v>
      </c>
      <c r="HA34" s="165">
        <v>12</v>
      </c>
      <c r="HB34" s="165">
        <v>48.316499999999998</v>
      </c>
      <c r="HC34" s="165">
        <v>49.925600000000003</v>
      </c>
      <c r="HD34" s="165">
        <v>191.9</v>
      </c>
      <c r="HE34" s="165">
        <v>-193.08070000000001</v>
      </c>
      <c r="HF34" s="165">
        <v>-406.41820000000001</v>
      </c>
      <c r="HG34" s="165">
        <v>410.38979999999998</v>
      </c>
      <c r="HH34" s="165">
        <v>5.9631999999999996</v>
      </c>
      <c r="HI34" s="165">
        <v>-47.935299999999998</v>
      </c>
      <c r="HJ34" s="165">
        <v>-47.685000000000002</v>
      </c>
      <c r="HK34" s="165">
        <v>-59.550600000000003</v>
      </c>
      <c r="HL34" s="165">
        <v>-57.907499999999999</v>
      </c>
      <c r="HM34" s="165">
        <v>76.866</v>
      </c>
      <c r="HN34" s="165">
        <v>76.491900000000001</v>
      </c>
      <c r="HO34" s="166"/>
      <c r="HP34" s="166"/>
      <c r="HQ34" s="165">
        <v>5.4850000000000003</v>
      </c>
      <c r="HR34" s="165">
        <v>4.7268999999999997</v>
      </c>
      <c r="HS34" s="165">
        <v>-8.7635000000000005</v>
      </c>
      <c r="HT34" s="165">
        <v>-8.6217000000000006</v>
      </c>
      <c r="HU34" s="165">
        <v>4.57</v>
      </c>
      <c r="HV34" s="165">
        <v>4.43</v>
      </c>
      <c r="HW34" s="165">
        <v>35.200000000000003</v>
      </c>
      <c r="HX34" s="165">
        <v>35.200000000000003</v>
      </c>
      <c r="HY34" s="165">
        <v>18.253299999999999</v>
      </c>
      <c r="HZ34" s="165">
        <v>-76.16</v>
      </c>
      <c r="IA34" s="165">
        <v>-334.27870000000001</v>
      </c>
      <c r="IB34" s="165">
        <v>67.872299999999996</v>
      </c>
      <c r="IC34" s="165">
        <v>67.656199999999998</v>
      </c>
      <c r="ID34" s="165">
        <v>8.1999999999999993</v>
      </c>
      <c r="IE34" s="165">
        <v>-6.2</v>
      </c>
      <c r="IF34" s="165">
        <v>-2.8</v>
      </c>
      <c r="IG34" s="165">
        <v>-2.7</v>
      </c>
      <c r="IH34" s="165">
        <v>1.6326000000000001</v>
      </c>
      <c r="II34" s="165">
        <v>1.387</v>
      </c>
      <c r="IJ34" s="166"/>
      <c r="IK34" s="165">
        <v>252.7672</v>
      </c>
      <c r="IL34" s="165">
        <v>54.619</v>
      </c>
      <c r="IM34" s="165">
        <v>34.573</v>
      </c>
      <c r="IN34" s="165">
        <v>-25.296700000000001</v>
      </c>
      <c r="IO34" s="165">
        <v>-29.607900000000001</v>
      </c>
      <c r="IP34" s="165">
        <v>19.353899999999999</v>
      </c>
      <c r="IQ34" s="165">
        <v>-121.65479999999999</v>
      </c>
      <c r="IR34" s="165">
        <v>27.452200000000001</v>
      </c>
      <c r="IS34" s="165">
        <v>-21.430599999999998</v>
      </c>
      <c r="IT34" s="165">
        <v>189.6688</v>
      </c>
      <c r="IU34" s="165">
        <v>185.34440000000001</v>
      </c>
      <c r="IV34" s="165">
        <v>120.2869</v>
      </c>
      <c r="IW34" s="165">
        <v>-47.8643</v>
      </c>
      <c r="IX34" s="165">
        <v>-28.715900000000001</v>
      </c>
      <c r="IY34" s="165">
        <v>-74.830500000000001</v>
      </c>
      <c r="IZ34" s="165">
        <v>71.392700000000005</v>
      </c>
      <c r="JA34" s="165">
        <v>-5.7720000000000002</v>
      </c>
      <c r="JB34" s="165">
        <v>7.4779999999999998</v>
      </c>
      <c r="JC34" s="165">
        <v>21.6</v>
      </c>
      <c r="JD34" s="165">
        <v>7.0730000000000004</v>
      </c>
      <c r="JE34" s="165">
        <v>7.0659999999999998</v>
      </c>
      <c r="JF34" s="165">
        <v>-21.28</v>
      </c>
      <c r="JG34" s="165">
        <v>1.84</v>
      </c>
      <c r="JH34" s="166"/>
      <c r="JI34" s="165">
        <v>-1.8723000000000001</v>
      </c>
      <c r="JJ34" s="165">
        <v>-9.5505999999999993</v>
      </c>
      <c r="JK34" s="165">
        <v>-32.402500000000003</v>
      </c>
      <c r="JL34" s="165">
        <v>16.8</v>
      </c>
      <c r="JM34" s="165">
        <v>49.365000000000002</v>
      </c>
      <c r="JN34" s="165">
        <v>49.771999999999998</v>
      </c>
      <c r="JO34" s="165">
        <v>11.1736</v>
      </c>
      <c r="JP34" s="166"/>
      <c r="JQ34" s="165">
        <v>51.044499999999999</v>
      </c>
      <c r="JR34" s="165">
        <v>49.870699999999999</v>
      </c>
      <c r="JS34" s="165">
        <v>51.0595</v>
      </c>
      <c r="JT34" s="166"/>
      <c r="JU34" s="165">
        <v>7.4</v>
      </c>
      <c r="JV34" s="165">
        <v>18.861999999999998</v>
      </c>
      <c r="JW34" s="165">
        <v>7.73</v>
      </c>
      <c r="JX34" s="166"/>
      <c r="JY34" s="165">
        <v>-27.514299999999999</v>
      </c>
      <c r="JZ34" s="165">
        <v>59.237699999999997</v>
      </c>
      <c r="KA34" s="165">
        <v>60.127200000000002</v>
      </c>
      <c r="KB34" s="165">
        <v>-28.375599999999999</v>
      </c>
      <c r="KC34" s="165">
        <v>-58.438600000000001</v>
      </c>
      <c r="KD34" s="165">
        <v>57.8384</v>
      </c>
      <c r="KE34" s="166"/>
      <c r="KF34" s="165">
        <v>-8.5</v>
      </c>
      <c r="KG34" s="165">
        <v>8.9</v>
      </c>
      <c r="KH34" s="165">
        <v>-401.18759999999997</v>
      </c>
      <c r="KI34" s="165">
        <v>477.76139999999998</v>
      </c>
    </row>
    <row r="35" spans="1:295" ht="18" customHeight="1" x14ac:dyDescent="0.35">
      <c r="A35" s="160" t="s">
        <v>49</v>
      </c>
      <c r="B35" s="160" t="s">
        <v>775</v>
      </c>
      <c r="C35" s="164">
        <v>0</v>
      </c>
      <c r="D35" s="165">
        <v>16.4038</v>
      </c>
      <c r="E35" s="165">
        <v>-22.54</v>
      </c>
      <c r="F35" s="165">
        <v>11.2956</v>
      </c>
      <c r="G35" s="165">
        <v>15.026199999999999</v>
      </c>
      <c r="H35" s="166"/>
      <c r="I35" s="165">
        <v>61.594099999999997</v>
      </c>
      <c r="J35" s="165">
        <v>-124.5989</v>
      </c>
      <c r="K35" s="165">
        <v>81.9328</v>
      </c>
      <c r="L35" s="166"/>
      <c r="M35" s="166"/>
      <c r="N35" s="165">
        <v>0</v>
      </c>
      <c r="O35" s="165">
        <v>-49.923999999999999</v>
      </c>
      <c r="P35" s="165">
        <v>44</v>
      </c>
      <c r="Q35" s="165">
        <v>15.731999999999999</v>
      </c>
      <c r="R35" s="166"/>
      <c r="S35" s="165">
        <v>10.4466</v>
      </c>
      <c r="T35" s="165">
        <v>77.442800000000005</v>
      </c>
      <c r="U35" s="165">
        <v>19.304500000000001</v>
      </c>
      <c r="V35" s="165">
        <v>19.603200000000001</v>
      </c>
      <c r="W35" s="165">
        <v>32.497599999999998</v>
      </c>
      <c r="X35" s="165">
        <v>13.12</v>
      </c>
      <c r="Y35" s="165">
        <v>5.4646999999999997</v>
      </c>
      <c r="Z35" s="165">
        <v>8.0329999999999995</v>
      </c>
      <c r="AA35" s="166"/>
      <c r="AB35" s="166"/>
      <c r="AC35" s="166"/>
      <c r="AD35" s="166"/>
      <c r="AE35" s="166"/>
      <c r="AF35" s="165">
        <v>0</v>
      </c>
      <c r="AG35" s="165">
        <v>48.4</v>
      </c>
      <c r="AH35" s="165">
        <v>7.5679999999999996</v>
      </c>
      <c r="AI35" s="165">
        <v>0.16300000000000001</v>
      </c>
      <c r="AJ35" s="164">
        <v>-33.450000000000003</v>
      </c>
      <c r="AK35" s="164">
        <v>-33.53</v>
      </c>
      <c r="AL35" s="166"/>
      <c r="AM35" s="166"/>
      <c r="AN35" s="166"/>
      <c r="AO35" s="165">
        <v>10.516500000000001</v>
      </c>
      <c r="AP35" s="165">
        <v>11.0929</v>
      </c>
      <c r="AQ35" s="165">
        <v>70.711600000000004</v>
      </c>
      <c r="AR35" s="165">
        <v>73.75</v>
      </c>
      <c r="AS35" s="165">
        <v>42.078600000000002</v>
      </c>
      <c r="AT35" s="165">
        <v>-41.125500000000002</v>
      </c>
      <c r="AU35" s="165">
        <v>-40.379100000000001</v>
      </c>
      <c r="AV35" s="165">
        <v>7.2005999999999997</v>
      </c>
      <c r="AW35" s="165">
        <v>7.0757000000000003</v>
      </c>
      <c r="AX35" s="165">
        <v>81.313199999999995</v>
      </c>
      <c r="AY35" s="165">
        <v>83.054699999999997</v>
      </c>
      <c r="AZ35" s="165">
        <v>-14.2242</v>
      </c>
      <c r="BA35" s="165">
        <v>-15.964499999999999</v>
      </c>
      <c r="BB35" s="165">
        <v>-502.36750000000001</v>
      </c>
      <c r="BC35" s="165">
        <v>-30.814</v>
      </c>
      <c r="BD35" s="165">
        <v>-5</v>
      </c>
      <c r="BE35" s="165">
        <v>-5</v>
      </c>
      <c r="BF35" s="165">
        <v>45.915300000000002</v>
      </c>
      <c r="BG35" s="165">
        <v>46.197299999999998</v>
      </c>
      <c r="BH35" s="165">
        <v>-8.8858999999999995</v>
      </c>
      <c r="BI35" s="166"/>
      <c r="BJ35" s="165">
        <v>-64.797700000000006</v>
      </c>
      <c r="BK35" s="165">
        <v>8.0100999999999996</v>
      </c>
      <c r="BL35" s="165">
        <v>-7.4238</v>
      </c>
      <c r="BM35" s="165">
        <v>-4.9930000000000003</v>
      </c>
      <c r="BN35" s="165">
        <v>538.31579999999997</v>
      </c>
      <c r="BO35" s="165">
        <v>183.35509999999999</v>
      </c>
      <c r="BP35" s="165">
        <v>183.11099999999999</v>
      </c>
      <c r="BQ35" s="165">
        <v>-389.79520000000002</v>
      </c>
      <c r="BR35" s="165">
        <v>672.1123</v>
      </c>
      <c r="BS35" s="166"/>
      <c r="BT35" s="165">
        <v>-43.672600000000003</v>
      </c>
      <c r="BU35" s="165">
        <v>43.804699999999997</v>
      </c>
      <c r="BV35" s="165">
        <v>104.3262</v>
      </c>
      <c r="BW35" s="165">
        <v>17.079999999999998</v>
      </c>
      <c r="BX35" s="165">
        <v>24.67</v>
      </c>
      <c r="BY35" s="165">
        <v>104.33</v>
      </c>
      <c r="BZ35" s="166"/>
      <c r="CA35" s="165">
        <v>-49.426000000000002</v>
      </c>
      <c r="CB35" s="165">
        <v>-49.024099999999997</v>
      </c>
      <c r="CC35" s="165">
        <v>93.748900000000006</v>
      </c>
      <c r="CD35" s="165">
        <v>94.753600000000006</v>
      </c>
      <c r="CE35" s="165">
        <v>4.2422000000000004</v>
      </c>
      <c r="CF35" s="165">
        <v>-135.9093</v>
      </c>
      <c r="CG35" s="165">
        <v>-135.55019999999999</v>
      </c>
      <c r="CH35" s="165">
        <v>19.851800000000001</v>
      </c>
      <c r="CI35" s="166"/>
      <c r="CJ35" s="166"/>
      <c r="CK35" s="166"/>
      <c r="CL35" s="165">
        <v>120.3</v>
      </c>
      <c r="CM35" s="165">
        <v>108.2</v>
      </c>
      <c r="CN35" s="165">
        <v>-16.260000000000002</v>
      </c>
      <c r="CO35" s="165">
        <v>67.1023</v>
      </c>
      <c r="CP35" s="165">
        <v>65.688699999999997</v>
      </c>
      <c r="CQ35" s="165">
        <v>65.185599999999994</v>
      </c>
      <c r="CR35" s="165">
        <v>23.552099999999999</v>
      </c>
      <c r="CS35" s="165">
        <v>24.0627</v>
      </c>
      <c r="CT35" s="165">
        <v>46.985399999999998</v>
      </c>
      <c r="CU35" s="165">
        <v>-128.05850000000001</v>
      </c>
      <c r="CV35" s="165">
        <v>55.994100000000003</v>
      </c>
      <c r="CW35" s="165">
        <v>15.2469</v>
      </c>
      <c r="CX35" s="165">
        <v>73.95</v>
      </c>
      <c r="CY35" s="165">
        <v>38.97</v>
      </c>
      <c r="CZ35" s="165">
        <v>80.866699999999994</v>
      </c>
      <c r="DA35" s="165">
        <v>77.201800000000006</v>
      </c>
      <c r="DB35" s="165">
        <v>-31.39</v>
      </c>
      <c r="DC35" s="165">
        <v>-3.9354</v>
      </c>
      <c r="DD35" s="166"/>
      <c r="DE35" s="166"/>
      <c r="DF35" s="165">
        <v>-66.926699999999997</v>
      </c>
      <c r="DG35" s="165">
        <v>-16.540099999999999</v>
      </c>
      <c r="DH35" s="165">
        <v>-19.551400000000001</v>
      </c>
      <c r="DI35" s="165">
        <v>-111.9</v>
      </c>
      <c r="DJ35" s="165">
        <v>-112.9</v>
      </c>
      <c r="DK35" s="165">
        <v>21.937000000000001</v>
      </c>
      <c r="DL35" s="165">
        <v>82.919300000000007</v>
      </c>
      <c r="DM35" s="165">
        <v>130.10659999999999</v>
      </c>
      <c r="DN35" s="166"/>
      <c r="DO35" s="165">
        <v>83.26</v>
      </c>
      <c r="DP35" s="165">
        <v>-6.37</v>
      </c>
      <c r="DQ35" s="165">
        <v>41.896500000000003</v>
      </c>
      <c r="DR35" s="165">
        <v>64.062399999999997</v>
      </c>
      <c r="DS35" s="165">
        <v>-32.11</v>
      </c>
      <c r="DT35" s="165">
        <v>-32.590000000000003</v>
      </c>
      <c r="DU35" s="165">
        <v>119.8</v>
      </c>
      <c r="DV35" s="165">
        <v>74.17</v>
      </c>
      <c r="DW35" s="165">
        <v>65.018199999999993</v>
      </c>
      <c r="DX35" s="165">
        <v>65.909099999999995</v>
      </c>
      <c r="DY35" s="165">
        <v>-12.5579</v>
      </c>
      <c r="DZ35" s="165">
        <v>-23.072700000000001</v>
      </c>
      <c r="EA35" s="165">
        <v>219.2586</v>
      </c>
      <c r="EB35" s="165">
        <v>166.55770000000001</v>
      </c>
      <c r="EC35" s="165">
        <v>159.79249999999999</v>
      </c>
      <c r="ED35" s="165">
        <v>161.94669999999999</v>
      </c>
      <c r="EE35" s="165">
        <v>47.156799999999997</v>
      </c>
      <c r="EF35" s="165">
        <v>30.941500000000001</v>
      </c>
      <c r="EG35" s="165">
        <v>-26.111000000000001</v>
      </c>
      <c r="EH35" s="165">
        <v>404.8888</v>
      </c>
      <c r="EI35" s="165">
        <v>-268.03210000000001</v>
      </c>
      <c r="EJ35" s="166"/>
      <c r="EK35" s="165">
        <v>-33.691400000000002</v>
      </c>
      <c r="EL35" s="165">
        <v>-30.1342</v>
      </c>
      <c r="EM35" s="165">
        <v>37.175699999999999</v>
      </c>
      <c r="EN35" s="165">
        <v>-25.701000000000001</v>
      </c>
      <c r="EO35" s="165">
        <v>-24.167999999999999</v>
      </c>
      <c r="EP35" s="165">
        <v>121.392</v>
      </c>
      <c r="EQ35" s="165">
        <v>-85.392899999999997</v>
      </c>
      <c r="ER35" s="165">
        <v>-86.721800000000002</v>
      </c>
      <c r="ES35" s="165">
        <v>6.2016</v>
      </c>
      <c r="ET35" s="165">
        <v>15.37</v>
      </c>
      <c r="EU35" s="165">
        <v>-4.8600000000000003</v>
      </c>
      <c r="EV35" s="165">
        <v>70.5</v>
      </c>
      <c r="EW35" s="165">
        <v>16.741</v>
      </c>
      <c r="EX35" s="165">
        <v>-119.2559</v>
      </c>
      <c r="EY35" s="165">
        <v>-34.3947</v>
      </c>
      <c r="EZ35" s="165">
        <v>-33.128100000000003</v>
      </c>
      <c r="FA35" s="165">
        <v>2.6408999999999998</v>
      </c>
      <c r="FB35" s="165">
        <v>-29.066500000000001</v>
      </c>
      <c r="FC35" s="165">
        <v>-10.3629</v>
      </c>
      <c r="FD35" s="165">
        <v>23.967099999999999</v>
      </c>
      <c r="FE35" s="166"/>
      <c r="FF35" s="165">
        <v>23.483499999999999</v>
      </c>
      <c r="FG35" s="165">
        <v>42.654600000000002</v>
      </c>
      <c r="FH35" s="165">
        <v>42.678899999999999</v>
      </c>
      <c r="FI35" s="165">
        <v>41.008099999999999</v>
      </c>
      <c r="FJ35" s="165">
        <v>48.5623</v>
      </c>
      <c r="FK35" s="165">
        <v>48.3949</v>
      </c>
      <c r="FL35" s="165">
        <v>20.764600000000002</v>
      </c>
      <c r="FM35" s="165">
        <v>25.613199999999999</v>
      </c>
      <c r="FN35" s="165">
        <v>26.0092</v>
      </c>
      <c r="FO35" s="165">
        <v>86.6952</v>
      </c>
      <c r="FP35" s="166"/>
      <c r="FQ35" s="165">
        <v>19.565100000000001</v>
      </c>
      <c r="FR35" s="165">
        <v>3.82</v>
      </c>
      <c r="FS35" s="165">
        <v>8.9558</v>
      </c>
      <c r="FT35" s="165">
        <v>0.92810000000000004</v>
      </c>
      <c r="FU35" s="165">
        <v>-5.44</v>
      </c>
      <c r="FV35" s="165">
        <v>13.65</v>
      </c>
      <c r="FW35" s="165">
        <v>17.880700000000001</v>
      </c>
      <c r="FX35" s="165">
        <v>7.9493999999999998</v>
      </c>
      <c r="FY35" s="165">
        <v>-9.7219999999999995</v>
      </c>
      <c r="FZ35" s="165">
        <v>0.51300000000000001</v>
      </c>
      <c r="GA35" s="166"/>
      <c r="GB35" s="164">
        <v>31.86</v>
      </c>
      <c r="GC35" s="166"/>
      <c r="GD35" s="165">
        <v>-87.110500000000002</v>
      </c>
      <c r="GE35" s="166"/>
      <c r="GF35" s="165">
        <v>68.414699999999996</v>
      </c>
      <c r="GG35" s="165">
        <v>18.399999999999999</v>
      </c>
      <c r="GH35" s="165">
        <v>-16.598400000000002</v>
      </c>
      <c r="GI35" s="165">
        <v>1.3574999999999999</v>
      </c>
      <c r="GJ35" s="165">
        <v>1.2112000000000001</v>
      </c>
      <c r="GK35" s="165">
        <v>2.1976</v>
      </c>
      <c r="GL35" s="166"/>
      <c r="GM35" s="166"/>
      <c r="GN35" s="165">
        <v>-12.6075</v>
      </c>
      <c r="GO35" s="165">
        <v>-33.045000000000002</v>
      </c>
      <c r="GP35" s="165">
        <v>16.118099999999998</v>
      </c>
      <c r="GQ35" s="165">
        <v>34.5321</v>
      </c>
      <c r="GR35" s="165">
        <v>58.067399999999999</v>
      </c>
      <c r="GS35" s="165">
        <v>58.729599999999998</v>
      </c>
      <c r="GT35" s="165">
        <v>-106.5835</v>
      </c>
      <c r="GU35" s="165">
        <v>-29.770800000000001</v>
      </c>
      <c r="GV35" s="165">
        <v>33.525799999999997</v>
      </c>
      <c r="GW35" s="165">
        <v>-62.7575</v>
      </c>
      <c r="GX35" s="165">
        <v>10.358599999999999</v>
      </c>
      <c r="GY35" s="165">
        <v>11.418799999999999</v>
      </c>
      <c r="GZ35" s="165">
        <v>10.919</v>
      </c>
      <c r="HA35" s="165">
        <v>11.8834</v>
      </c>
      <c r="HB35" s="165">
        <v>42.868699999999997</v>
      </c>
      <c r="HC35" s="165">
        <v>42.620399999999997</v>
      </c>
      <c r="HD35" s="165">
        <v>191.1</v>
      </c>
      <c r="HE35" s="165">
        <v>-189.9203</v>
      </c>
      <c r="HF35" s="165">
        <v>-410.78089999999997</v>
      </c>
      <c r="HG35" s="165">
        <v>410.37299999999999</v>
      </c>
      <c r="HH35" s="165">
        <v>-19.587700000000002</v>
      </c>
      <c r="HI35" s="165">
        <v>-41.929400000000001</v>
      </c>
      <c r="HJ35" s="165">
        <v>-42.077100000000002</v>
      </c>
      <c r="HK35" s="165">
        <v>-60.950499999999998</v>
      </c>
      <c r="HL35" s="165">
        <v>-60.346200000000003</v>
      </c>
      <c r="HM35" s="165">
        <v>79.411600000000007</v>
      </c>
      <c r="HN35" s="165">
        <v>77.249700000000004</v>
      </c>
      <c r="HO35" s="166"/>
      <c r="HP35" s="166"/>
      <c r="HQ35" s="165">
        <v>1.3761000000000001</v>
      </c>
      <c r="HR35" s="165">
        <v>0.47520000000000001</v>
      </c>
      <c r="HS35" s="165">
        <v>-12.067</v>
      </c>
      <c r="HT35" s="165">
        <v>-11.2494</v>
      </c>
      <c r="HU35" s="165">
        <v>20.27</v>
      </c>
      <c r="HV35" s="165">
        <v>18.2</v>
      </c>
      <c r="HW35" s="165">
        <v>11.4</v>
      </c>
      <c r="HX35" s="165">
        <v>12.1</v>
      </c>
      <c r="HY35" s="165">
        <v>18.5609</v>
      </c>
      <c r="HZ35" s="165">
        <v>-71.44</v>
      </c>
      <c r="IA35" s="165">
        <v>-301.32810000000001</v>
      </c>
      <c r="IB35" s="165">
        <v>62.446599999999997</v>
      </c>
      <c r="IC35" s="165">
        <v>63.033700000000003</v>
      </c>
      <c r="ID35" s="165">
        <v>9.1</v>
      </c>
      <c r="IE35" s="165">
        <v>-42.3</v>
      </c>
      <c r="IF35" s="165">
        <v>0</v>
      </c>
      <c r="IG35" s="165">
        <v>0.6</v>
      </c>
      <c r="IH35" s="166"/>
      <c r="II35" s="165">
        <v>1.3248</v>
      </c>
      <c r="IJ35" s="165">
        <v>33.677900000000001</v>
      </c>
      <c r="IK35" s="165">
        <v>287.35160000000002</v>
      </c>
      <c r="IL35" s="165">
        <v>30.5243</v>
      </c>
      <c r="IM35" s="165">
        <v>7.9599000000000002</v>
      </c>
      <c r="IN35" s="165">
        <v>-26.218800000000002</v>
      </c>
      <c r="IO35" s="165">
        <v>-11.361599999999999</v>
      </c>
      <c r="IP35" s="165">
        <v>3.1840999999999999</v>
      </c>
      <c r="IQ35" s="165">
        <v>-99.9482</v>
      </c>
      <c r="IR35" s="165">
        <v>40.954099999999997</v>
      </c>
      <c r="IS35" s="165">
        <v>-4.3023999999999996</v>
      </c>
      <c r="IT35" s="165">
        <v>191.48050000000001</v>
      </c>
      <c r="IU35" s="165">
        <v>187.3159</v>
      </c>
      <c r="IV35" s="165">
        <v>101.46259999999999</v>
      </c>
      <c r="IW35" s="165">
        <v>-22.3172</v>
      </c>
      <c r="IX35" s="165">
        <v>-40.6233</v>
      </c>
      <c r="IY35" s="165">
        <v>-58.002499999999998</v>
      </c>
      <c r="IZ35" s="165">
        <v>56.5364</v>
      </c>
      <c r="JA35" s="165">
        <v>-5.6951000000000001</v>
      </c>
      <c r="JB35" s="165">
        <v>15.531000000000001</v>
      </c>
      <c r="JC35" s="165">
        <v>11.84</v>
      </c>
      <c r="JD35" s="165">
        <v>7.0789999999999997</v>
      </c>
      <c r="JE35" s="165">
        <v>7.05</v>
      </c>
      <c r="JF35" s="165">
        <v>-12.4</v>
      </c>
      <c r="JG35" s="165">
        <v>-8.64</v>
      </c>
      <c r="JH35" s="166"/>
      <c r="JI35" s="165">
        <v>8.0888000000000009</v>
      </c>
      <c r="JJ35" s="165">
        <v>-4.7165999999999997</v>
      </c>
      <c r="JK35" s="165">
        <v>-43.801000000000002</v>
      </c>
      <c r="JL35" s="165">
        <v>14.5</v>
      </c>
      <c r="JM35" s="165">
        <v>52.472999999999999</v>
      </c>
      <c r="JN35" s="165">
        <v>53.210999999999999</v>
      </c>
      <c r="JO35" s="165">
        <v>11.2645</v>
      </c>
      <c r="JP35" s="165">
        <v>13.501099999999999</v>
      </c>
      <c r="JQ35" s="165">
        <v>51.280700000000003</v>
      </c>
      <c r="JR35" s="165">
        <v>50.900599999999997</v>
      </c>
      <c r="JS35" s="165">
        <v>50.3855</v>
      </c>
      <c r="JT35" s="166"/>
      <c r="JU35" s="165">
        <v>43.2</v>
      </c>
      <c r="JV35" s="165">
        <v>20.267700000000001</v>
      </c>
      <c r="JW35" s="165">
        <v>7.89</v>
      </c>
      <c r="JX35" s="166"/>
      <c r="JY35" s="165">
        <v>-38.159799999999997</v>
      </c>
      <c r="JZ35" s="165">
        <v>61.856400000000001</v>
      </c>
      <c r="KA35" s="165">
        <v>62.924799999999998</v>
      </c>
      <c r="KB35" s="165">
        <v>-38.135899999999999</v>
      </c>
      <c r="KC35" s="165">
        <v>-61.222700000000003</v>
      </c>
      <c r="KD35" s="165">
        <v>60.526499999999999</v>
      </c>
      <c r="KE35" s="166"/>
      <c r="KF35" s="165">
        <v>-43.8</v>
      </c>
      <c r="KG35" s="165">
        <v>44.2</v>
      </c>
      <c r="KH35" s="165">
        <v>-428.86169999999998</v>
      </c>
      <c r="KI35" s="165">
        <v>504.13479999999998</v>
      </c>
    </row>
    <row r="36" spans="1:295" ht="18" customHeight="1" x14ac:dyDescent="0.35">
      <c r="A36" s="160" t="s">
        <v>49</v>
      </c>
      <c r="B36" s="160" t="s">
        <v>776</v>
      </c>
      <c r="C36" s="164">
        <v>0</v>
      </c>
      <c r="D36" s="165">
        <v>16.222300000000001</v>
      </c>
      <c r="E36" s="166"/>
      <c r="F36" s="165">
        <v>11.100199999999999</v>
      </c>
      <c r="G36" s="165">
        <v>14.899100000000001</v>
      </c>
      <c r="H36" s="166"/>
      <c r="I36" s="165">
        <v>60.857900000000001</v>
      </c>
      <c r="J36" s="165">
        <v>-124.6142</v>
      </c>
      <c r="K36" s="166"/>
      <c r="L36" s="166"/>
      <c r="M36" s="166"/>
      <c r="N36" s="165">
        <v>-2.2200000000000002</v>
      </c>
      <c r="O36" s="165">
        <v>-50.375</v>
      </c>
      <c r="P36" s="165">
        <v>46.2</v>
      </c>
      <c r="Q36" s="165">
        <v>15.731999999999999</v>
      </c>
      <c r="R36" s="165">
        <v>-44</v>
      </c>
      <c r="S36" s="165">
        <v>10.3969</v>
      </c>
      <c r="T36" s="165">
        <v>76.161199999999994</v>
      </c>
      <c r="U36" s="165">
        <v>19.145</v>
      </c>
      <c r="V36" s="165">
        <v>19.3871</v>
      </c>
      <c r="W36" s="165">
        <v>32.200200000000002</v>
      </c>
      <c r="X36" s="165">
        <v>13.455</v>
      </c>
      <c r="Y36" s="165">
        <v>6.2923999999999998</v>
      </c>
      <c r="Z36" s="165">
        <v>7.6203000000000003</v>
      </c>
      <c r="AA36" s="166"/>
      <c r="AB36" s="166"/>
      <c r="AC36" s="166"/>
      <c r="AD36" s="166"/>
      <c r="AE36" s="166"/>
      <c r="AF36" s="165">
        <v>2.2200000000000002</v>
      </c>
      <c r="AG36" s="165">
        <v>48.4</v>
      </c>
      <c r="AH36" s="165">
        <v>8.673</v>
      </c>
      <c r="AI36" s="165">
        <v>0.16400000000000001</v>
      </c>
      <c r="AJ36" s="164">
        <v>-33.450000000000003</v>
      </c>
      <c r="AK36" s="164">
        <v>-33.53</v>
      </c>
      <c r="AL36" s="166"/>
      <c r="AM36" s="166"/>
      <c r="AN36" s="166"/>
      <c r="AO36" s="165">
        <v>10.385400000000001</v>
      </c>
      <c r="AP36" s="165">
        <v>11.0616</v>
      </c>
      <c r="AQ36" s="165">
        <v>71.136700000000005</v>
      </c>
      <c r="AR36" s="165">
        <v>74.8018</v>
      </c>
      <c r="AS36" s="165">
        <v>43.532299999999999</v>
      </c>
      <c r="AT36" s="165">
        <v>-41.259399999999999</v>
      </c>
      <c r="AU36" s="165">
        <v>-41.056199999999997</v>
      </c>
      <c r="AV36" s="165">
        <v>7.3715999999999999</v>
      </c>
      <c r="AW36" s="165">
        <v>6.8362999999999996</v>
      </c>
      <c r="AX36" s="165">
        <v>81.179299999999998</v>
      </c>
      <c r="AY36" s="165">
        <v>83.322599999999994</v>
      </c>
      <c r="AZ36" s="165">
        <v>-15.2079</v>
      </c>
      <c r="BA36" s="165">
        <v>-15.477499999999999</v>
      </c>
      <c r="BB36" s="165">
        <v>-504.3066</v>
      </c>
      <c r="BC36" s="165">
        <v>-29.730499999999999</v>
      </c>
      <c r="BD36" s="165">
        <v>-5.4</v>
      </c>
      <c r="BE36" s="165">
        <v>-5.5</v>
      </c>
      <c r="BF36" s="165">
        <v>46.828099999999999</v>
      </c>
      <c r="BG36" s="165">
        <v>45.951500000000003</v>
      </c>
      <c r="BH36" s="165">
        <v>-8.8971999999999998</v>
      </c>
      <c r="BI36" s="166"/>
      <c r="BJ36" s="165">
        <v>-66.614400000000003</v>
      </c>
      <c r="BK36" s="165">
        <v>8.2484000000000002</v>
      </c>
      <c r="BL36" s="165">
        <v>-7.2211999999999996</v>
      </c>
      <c r="BM36" s="165">
        <v>-4.8372999999999999</v>
      </c>
      <c r="BN36" s="165">
        <v>541.97799999999995</v>
      </c>
      <c r="BO36" s="165">
        <v>170.62889999999999</v>
      </c>
      <c r="BP36" s="165">
        <v>170.35429999999999</v>
      </c>
      <c r="BQ36" s="165">
        <v>-365.39420000000001</v>
      </c>
      <c r="BR36" s="165">
        <v>670.4212</v>
      </c>
      <c r="BS36" s="166"/>
      <c r="BT36" s="165">
        <v>-105.2062</v>
      </c>
      <c r="BU36" s="165">
        <v>107.59350000000001</v>
      </c>
      <c r="BV36" s="165">
        <v>106.372</v>
      </c>
      <c r="BW36" s="165">
        <v>18.28</v>
      </c>
      <c r="BX36" s="165">
        <v>26.11</v>
      </c>
      <c r="BY36" s="165">
        <v>105.34</v>
      </c>
      <c r="BZ36" s="166"/>
      <c r="CA36" s="165">
        <v>-39.245199999999997</v>
      </c>
      <c r="CB36" s="165">
        <v>-39.1113</v>
      </c>
      <c r="CC36" s="165">
        <v>87.311899999999994</v>
      </c>
      <c r="CD36" s="165">
        <v>87.694800000000001</v>
      </c>
      <c r="CE36" s="165">
        <v>3.9636999999999998</v>
      </c>
      <c r="CF36" s="165">
        <v>-161.14070000000001</v>
      </c>
      <c r="CG36" s="165">
        <v>-160.9066</v>
      </c>
      <c r="CH36" s="165">
        <v>20.2056</v>
      </c>
      <c r="CI36" s="166"/>
      <c r="CJ36" s="166"/>
      <c r="CK36" s="166"/>
      <c r="CL36" s="165">
        <v>127</v>
      </c>
      <c r="CM36" s="165">
        <v>114.7</v>
      </c>
      <c r="CN36" s="165">
        <v>-16.64</v>
      </c>
      <c r="CO36" s="165">
        <v>59.592399999999998</v>
      </c>
      <c r="CP36" s="165">
        <v>57.954999999999998</v>
      </c>
      <c r="CQ36" s="165">
        <v>57.9619</v>
      </c>
      <c r="CR36" s="165">
        <v>10.084199999999999</v>
      </c>
      <c r="CS36" s="165">
        <v>9.4873999999999992</v>
      </c>
      <c r="CT36" s="165">
        <v>49.353000000000002</v>
      </c>
      <c r="CU36" s="165">
        <v>-118.1738</v>
      </c>
      <c r="CV36" s="165">
        <v>59.308100000000003</v>
      </c>
      <c r="CW36" s="165">
        <v>15.587999999999999</v>
      </c>
      <c r="CX36" s="165">
        <v>75.819999999999993</v>
      </c>
      <c r="CY36" s="165">
        <v>39.44</v>
      </c>
      <c r="CZ36" s="165">
        <v>86.022900000000007</v>
      </c>
      <c r="DA36" s="165">
        <v>81.596400000000003</v>
      </c>
      <c r="DB36" s="165">
        <v>-31.67</v>
      </c>
      <c r="DC36" s="165">
        <v>-4.5214999999999996</v>
      </c>
      <c r="DD36" s="166"/>
      <c r="DE36" s="166"/>
      <c r="DF36" s="165">
        <v>-73.843400000000003</v>
      </c>
      <c r="DG36" s="165">
        <v>-18.9983</v>
      </c>
      <c r="DH36" s="165">
        <v>-19.8339</v>
      </c>
      <c r="DI36" s="165">
        <v>-107</v>
      </c>
      <c r="DJ36" s="165">
        <v>-106.6</v>
      </c>
      <c r="DK36" s="165">
        <v>22.744399999999999</v>
      </c>
      <c r="DL36" s="165">
        <v>82.919300000000007</v>
      </c>
      <c r="DM36" s="165">
        <v>128.6977</v>
      </c>
      <c r="DN36" s="166"/>
      <c r="DO36" s="165">
        <v>82.44</v>
      </c>
      <c r="DP36" s="165">
        <v>-6.99</v>
      </c>
      <c r="DQ36" s="165">
        <v>43.043500000000002</v>
      </c>
      <c r="DR36" s="165">
        <v>74.949299999999994</v>
      </c>
      <c r="DS36" s="165">
        <v>-32.21</v>
      </c>
      <c r="DT36" s="165">
        <v>-32.520000000000003</v>
      </c>
      <c r="DU36" s="165">
        <v>119.06</v>
      </c>
      <c r="DV36" s="165">
        <v>75.11</v>
      </c>
      <c r="DW36" s="165">
        <v>71.654499999999999</v>
      </c>
      <c r="DX36" s="165">
        <v>70.490899999999996</v>
      </c>
      <c r="DY36" s="166"/>
      <c r="DZ36" s="165">
        <v>-12.954499999999999</v>
      </c>
      <c r="EA36" s="165">
        <v>229.62180000000001</v>
      </c>
      <c r="EB36" s="165">
        <v>176.01920000000001</v>
      </c>
      <c r="EC36" s="165">
        <v>170.73910000000001</v>
      </c>
      <c r="ED36" s="165">
        <v>172.46199999999999</v>
      </c>
      <c r="EE36" s="165">
        <v>56.243099999999998</v>
      </c>
      <c r="EF36" s="165">
        <v>39.0289</v>
      </c>
      <c r="EG36" s="165">
        <v>-25.638999999999999</v>
      </c>
      <c r="EH36" s="165">
        <v>376.75630000000001</v>
      </c>
      <c r="EI36" s="165">
        <v>-204.10480000000001</v>
      </c>
      <c r="EJ36" s="166"/>
      <c r="EK36" s="165">
        <v>-33.192799999999998</v>
      </c>
      <c r="EL36" s="165">
        <v>-31.303899999999999</v>
      </c>
      <c r="EM36" s="165">
        <v>27.718800000000002</v>
      </c>
      <c r="EN36" s="165">
        <v>-27.007899999999999</v>
      </c>
      <c r="EO36" s="165">
        <v>-24.961200000000002</v>
      </c>
      <c r="EP36" s="165">
        <v>155.196</v>
      </c>
      <c r="EQ36" s="165">
        <v>-83.074299999999994</v>
      </c>
      <c r="ER36" s="165">
        <v>-83.052999999999997</v>
      </c>
      <c r="ES36" s="165">
        <v>-7.7422000000000004</v>
      </c>
      <c r="ET36" s="165">
        <v>0</v>
      </c>
      <c r="EU36" s="165">
        <v>-4.6100000000000003</v>
      </c>
      <c r="EV36" s="165">
        <v>92.4</v>
      </c>
      <c r="EW36" s="165">
        <v>16.396799999999999</v>
      </c>
      <c r="EX36" s="165">
        <v>-120.1409</v>
      </c>
      <c r="EY36" s="165">
        <v>-34.869199999999999</v>
      </c>
      <c r="EZ36" s="165">
        <v>-34.665100000000002</v>
      </c>
      <c r="FA36" s="165">
        <v>3.1284000000000001</v>
      </c>
      <c r="FB36" s="165">
        <v>-36.187100000000001</v>
      </c>
      <c r="FC36" s="165">
        <v>0</v>
      </c>
      <c r="FD36" s="165">
        <v>24.6816</v>
      </c>
      <c r="FE36" s="166"/>
      <c r="FF36" s="165">
        <v>23.897099999999998</v>
      </c>
      <c r="FG36" s="165">
        <v>42.420099999999998</v>
      </c>
      <c r="FH36" s="165">
        <v>43.2881</v>
      </c>
      <c r="FI36" s="165">
        <v>41.449300000000001</v>
      </c>
      <c r="FJ36" s="165">
        <v>38.347499999999997</v>
      </c>
      <c r="FK36" s="165">
        <v>38.012599999999999</v>
      </c>
      <c r="FL36" s="165">
        <v>17.080500000000001</v>
      </c>
      <c r="FM36" s="165">
        <v>14.8569</v>
      </c>
      <c r="FN36" s="165">
        <v>14.836499999999999</v>
      </c>
      <c r="FO36" s="165">
        <v>92.925700000000006</v>
      </c>
      <c r="FP36" s="166"/>
      <c r="FQ36" s="165">
        <v>16.225200000000001</v>
      </c>
      <c r="FR36" s="165">
        <v>7.65</v>
      </c>
      <c r="FS36" s="165">
        <v>10.6746</v>
      </c>
      <c r="FT36" s="165">
        <v>0.93899999999999995</v>
      </c>
      <c r="FU36" s="165">
        <v>-6.32</v>
      </c>
      <c r="FV36" s="165">
        <v>13.76</v>
      </c>
      <c r="FW36" s="165">
        <v>16.486599999999999</v>
      </c>
      <c r="FX36" s="166"/>
      <c r="FY36" s="165">
        <v>-9.7260000000000009</v>
      </c>
      <c r="FZ36" s="165">
        <v>0.59199999999999997</v>
      </c>
      <c r="GA36" s="166"/>
      <c r="GB36" s="164">
        <v>31.86</v>
      </c>
      <c r="GC36" s="166"/>
      <c r="GD36" s="165">
        <v>-91.179199999999994</v>
      </c>
      <c r="GE36" s="165">
        <v>17.78</v>
      </c>
      <c r="GF36" s="165">
        <v>70.545000000000002</v>
      </c>
      <c r="GG36" s="165">
        <v>19.399999999999999</v>
      </c>
      <c r="GH36" s="165">
        <v>-16.453800000000001</v>
      </c>
      <c r="GI36" s="165">
        <v>0.97050000000000003</v>
      </c>
      <c r="GJ36" s="165">
        <v>0</v>
      </c>
      <c r="GK36" s="165">
        <v>2.1871999999999998</v>
      </c>
      <c r="GL36" s="166"/>
      <c r="GM36" s="166"/>
      <c r="GN36" s="165">
        <v>-13.0136</v>
      </c>
      <c r="GO36" s="165">
        <v>-33.366</v>
      </c>
      <c r="GP36" s="165">
        <v>16.772400000000001</v>
      </c>
      <c r="GQ36" s="165">
        <v>35.006</v>
      </c>
      <c r="GR36" s="165">
        <v>56.419199999999996</v>
      </c>
      <c r="GS36" s="165">
        <v>56.854100000000003</v>
      </c>
      <c r="GT36" s="165">
        <v>-105.87</v>
      </c>
      <c r="GU36" s="165">
        <v>-30.547799999999999</v>
      </c>
      <c r="GV36" s="165">
        <v>33.411499999999997</v>
      </c>
      <c r="GW36" s="165">
        <v>-65.460300000000004</v>
      </c>
      <c r="GX36" s="165">
        <v>9.9984000000000002</v>
      </c>
      <c r="GY36" s="165">
        <v>11.4872</v>
      </c>
      <c r="GZ36" s="165">
        <v>11.0877</v>
      </c>
      <c r="HA36" s="166"/>
      <c r="HB36" s="165">
        <v>60.943899999999999</v>
      </c>
      <c r="HC36" s="165">
        <v>62.872599999999998</v>
      </c>
      <c r="HD36" s="165">
        <v>194.9</v>
      </c>
      <c r="HE36" s="165">
        <v>-194.1173</v>
      </c>
      <c r="HF36" s="165">
        <v>-419.3082</v>
      </c>
      <c r="HG36" s="165">
        <v>418.38040000000001</v>
      </c>
      <c r="HH36" s="165">
        <v>42.759399999999999</v>
      </c>
      <c r="HI36" s="165">
        <v>-60.354300000000002</v>
      </c>
      <c r="HJ36" s="165">
        <v>-59.228900000000003</v>
      </c>
      <c r="HK36" s="165">
        <v>-54.307899999999997</v>
      </c>
      <c r="HL36" s="165">
        <v>-53.796500000000002</v>
      </c>
      <c r="HM36" s="165">
        <v>78.101799999999997</v>
      </c>
      <c r="HN36" s="165">
        <v>79.423299999999998</v>
      </c>
      <c r="HO36" s="166"/>
      <c r="HP36" s="166"/>
      <c r="HQ36" s="165">
        <v>3.0459999999999998</v>
      </c>
      <c r="HR36" s="165">
        <v>2.8812000000000002</v>
      </c>
      <c r="HS36" s="165">
        <v>-18.634899999999998</v>
      </c>
      <c r="HT36" s="165">
        <v>-19.0108</v>
      </c>
      <c r="HU36" s="165">
        <v>19.14</v>
      </c>
      <c r="HV36" s="165">
        <v>18.440000000000001</v>
      </c>
      <c r="HW36" s="165">
        <v>36.299999999999997</v>
      </c>
      <c r="HX36" s="165">
        <v>37.4</v>
      </c>
      <c r="HY36" s="165">
        <v>18.4178</v>
      </c>
      <c r="HZ36" s="165">
        <v>-68.239999999999995</v>
      </c>
      <c r="IA36" s="165">
        <v>-355.99169999999998</v>
      </c>
      <c r="IB36" s="165">
        <v>68.552999999999997</v>
      </c>
      <c r="IC36" s="165">
        <v>68.3459</v>
      </c>
      <c r="ID36" s="165">
        <v>8.6999999999999993</v>
      </c>
      <c r="IE36" s="165">
        <v>-2.2000000000000002</v>
      </c>
      <c r="IF36" s="165">
        <v>-1.1000000000000001</v>
      </c>
      <c r="IG36" s="165">
        <v>-1</v>
      </c>
      <c r="IH36" s="165">
        <v>1.7661</v>
      </c>
      <c r="II36" s="165">
        <v>1.6297999999999999</v>
      </c>
      <c r="IJ36" s="165">
        <v>-31.343</v>
      </c>
      <c r="IK36" s="165">
        <v>224.46639999999999</v>
      </c>
      <c r="IL36" s="165">
        <v>96.946799999999996</v>
      </c>
      <c r="IM36" s="165">
        <v>63.988399999999999</v>
      </c>
      <c r="IN36" s="165">
        <v>-26.666499999999999</v>
      </c>
      <c r="IO36" s="165">
        <v>-61.382100000000001</v>
      </c>
      <c r="IP36" s="165">
        <v>56.052999999999997</v>
      </c>
      <c r="IQ36" s="165">
        <v>-131.08840000000001</v>
      </c>
      <c r="IR36" s="165">
        <v>0</v>
      </c>
      <c r="IS36" s="165">
        <v>-59.009700000000002</v>
      </c>
      <c r="IT36" s="165">
        <v>198.3639</v>
      </c>
      <c r="IU36" s="165">
        <v>200.31710000000001</v>
      </c>
      <c r="IV36" s="165">
        <v>130.22290000000001</v>
      </c>
      <c r="IW36" s="165">
        <v>-98.873400000000004</v>
      </c>
      <c r="IX36" s="165">
        <v>-14.774699999999999</v>
      </c>
      <c r="IY36" s="165">
        <v>-106.9639</v>
      </c>
      <c r="IZ36" s="165">
        <v>107.3282</v>
      </c>
      <c r="JA36" s="165">
        <v>-5.7473000000000001</v>
      </c>
      <c r="JB36" s="165">
        <v>15.95</v>
      </c>
      <c r="JC36" s="165">
        <v>21.12</v>
      </c>
      <c r="JD36" s="165">
        <v>7.0129999999999999</v>
      </c>
      <c r="JE36" s="165">
        <v>7.0529999999999999</v>
      </c>
      <c r="JF36" s="165">
        <v>-20.56</v>
      </c>
      <c r="JG36" s="165">
        <v>0.96</v>
      </c>
      <c r="JH36" s="166"/>
      <c r="JI36" s="165">
        <v>-0.84689999999999999</v>
      </c>
      <c r="JJ36" s="165">
        <v>-8.9067000000000007</v>
      </c>
      <c r="JK36" s="165">
        <v>-32.140099999999997</v>
      </c>
      <c r="JL36" s="165">
        <v>14.7</v>
      </c>
      <c r="JM36" s="165">
        <v>51.152000000000001</v>
      </c>
      <c r="JN36" s="165">
        <v>50.107999999999997</v>
      </c>
      <c r="JO36" s="165">
        <v>11.0731</v>
      </c>
      <c r="JP36" s="165">
        <v>13.420400000000001</v>
      </c>
      <c r="JQ36" s="165">
        <v>48.888399999999997</v>
      </c>
      <c r="JR36" s="165">
        <v>49.509900000000002</v>
      </c>
      <c r="JS36" s="165">
        <v>50.9497</v>
      </c>
      <c r="JT36" s="166"/>
      <c r="JU36" s="165">
        <v>4.5999999999999996</v>
      </c>
      <c r="JV36" s="165">
        <v>20.0687</v>
      </c>
      <c r="JW36" s="165">
        <v>8.1999999999999993</v>
      </c>
      <c r="JX36" s="166"/>
      <c r="JY36" s="165">
        <v>-24.6006</v>
      </c>
      <c r="JZ36" s="165">
        <v>54.180700000000002</v>
      </c>
      <c r="KA36" s="165">
        <v>56.260899999999999</v>
      </c>
      <c r="KB36" s="165">
        <v>-24.370899999999999</v>
      </c>
      <c r="KC36" s="165">
        <v>-53.4499</v>
      </c>
      <c r="KD36" s="165">
        <v>53.2136</v>
      </c>
      <c r="KE36" s="166"/>
      <c r="KF36" s="165">
        <v>-4.7</v>
      </c>
      <c r="KG36" s="165">
        <v>5.4</v>
      </c>
      <c r="KH36" s="165">
        <v>-378.0641</v>
      </c>
      <c r="KI36" s="165">
        <v>457.976</v>
      </c>
    </row>
    <row r="37" spans="1:295" ht="18" customHeight="1" x14ac:dyDescent="0.35">
      <c r="A37" s="160" t="s">
        <v>49</v>
      </c>
      <c r="B37" s="160" t="s">
        <v>777</v>
      </c>
      <c r="C37" s="164">
        <v>0</v>
      </c>
      <c r="D37" s="166"/>
      <c r="E37" s="165">
        <v>-22.298400000000001</v>
      </c>
      <c r="F37" s="165">
        <v>10.733499999999999</v>
      </c>
      <c r="G37" s="165">
        <v>15.075200000000001</v>
      </c>
      <c r="H37" s="166"/>
      <c r="I37" s="165">
        <v>61.851700000000001</v>
      </c>
      <c r="J37" s="165">
        <v>-124.7127</v>
      </c>
      <c r="K37" s="165">
        <v>85.660600000000002</v>
      </c>
      <c r="L37" s="166"/>
      <c r="M37" s="166"/>
      <c r="N37" s="165">
        <v>-8.8800000000000008</v>
      </c>
      <c r="O37" s="165">
        <v>-47.493000000000002</v>
      </c>
      <c r="P37" s="165">
        <v>41.8</v>
      </c>
      <c r="Q37" s="166"/>
      <c r="R37" s="165">
        <v>-41.8</v>
      </c>
      <c r="S37" s="165">
        <v>11.023099999999999</v>
      </c>
      <c r="T37" s="165">
        <v>76.425799999999995</v>
      </c>
      <c r="U37" s="165">
        <v>19.287500000000001</v>
      </c>
      <c r="V37" s="165">
        <v>19.630400000000002</v>
      </c>
      <c r="W37" s="165">
        <v>33.005099999999999</v>
      </c>
      <c r="X37" s="165">
        <v>13.393800000000001</v>
      </c>
      <c r="Y37" s="165">
        <v>5.6340000000000003</v>
      </c>
      <c r="Z37" s="165">
        <v>8.0395000000000003</v>
      </c>
      <c r="AA37" s="166"/>
      <c r="AB37" s="166"/>
      <c r="AC37" s="166"/>
      <c r="AD37" s="166"/>
      <c r="AE37" s="166"/>
      <c r="AF37" s="165">
        <v>8.8800000000000008</v>
      </c>
      <c r="AG37" s="165">
        <v>46.2</v>
      </c>
      <c r="AH37" s="165">
        <v>7.9429999999999996</v>
      </c>
      <c r="AI37" s="165">
        <v>0.16200000000000001</v>
      </c>
      <c r="AJ37" s="164">
        <v>-33.450000000000003</v>
      </c>
      <c r="AK37" s="164">
        <v>-33.53</v>
      </c>
      <c r="AL37" s="166"/>
      <c r="AM37" s="166"/>
      <c r="AN37" s="166"/>
      <c r="AO37" s="165">
        <v>11.5075</v>
      </c>
      <c r="AP37" s="165">
        <v>10.411799999999999</v>
      </c>
      <c r="AQ37" s="165">
        <v>72.841899999999995</v>
      </c>
      <c r="AR37" s="165">
        <v>75.971900000000005</v>
      </c>
      <c r="AS37" s="165">
        <v>42.4527</v>
      </c>
      <c r="AT37" s="165">
        <v>-46.215899999999998</v>
      </c>
      <c r="AU37" s="165">
        <v>-45.964799999999997</v>
      </c>
      <c r="AV37" s="165">
        <v>6.4189999999999996</v>
      </c>
      <c r="AW37" s="165">
        <v>6.8196000000000003</v>
      </c>
      <c r="AX37" s="165">
        <v>82.117000000000004</v>
      </c>
      <c r="AY37" s="165">
        <v>84.260300000000001</v>
      </c>
      <c r="AZ37" s="165">
        <v>-16.427399999999999</v>
      </c>
      <c r="BA37" s="165">
        <v>-18.133500000000002</v>
      </c>
      <c r="BB37" s="165">
        <v>-483.82080000000002</v>
      </c>
      <c r="BC37" s="165">
        <v>-29.617599999999999</v>
      </c>
      <c r="BD37" s="165">
        <v>-5.7</v>
      </c>
      <c r="BE37" s="165">
        <v>-5.7</v>
      </c>
      <c r="BF37" s="165">
        <v>51.554299999999998</v>
      </c>
      <c r="BG37" s="165">
        <v>50.226300000000002</v>
      </c>
      <c r="BH37" s="165">
        <v>-9.3843999999999994</v>
      </c>
      <c r="BI37" s="166"/>
      <c r="BJ37" s="165">
        <v>-54.912199999999999</v>
      </c>
      <c r="BK37" s="165">
        <v>9.6547999999999998</v>
      </c>
      <c r="BL37" s="165">
        <v>-7.0704000000000002</v>
      </c>
      <c r="BM37" s="165">
        <v>-4.758</v>
      </c>
      <c r="BN37" s="165">
        <v>525.49800000000005</v>
      </c>
      <c r="BO37" s="165">
        <v>169.40819999999999</v>
      </c>
      <c r="BP37" s="165">
        <v>169.40819999999999</v>
      </c>
      <c r="BQ37" s="165">
        <v>-374.57679999999999</v>
      </c>
      <c r="BR37" s="165">
        <v>650.19069999999999</v>
      </c>
      <c r="BS37" s="166"/>
      <c r="BT37" s="165">
        <v>-62.540599999999998</v>
      </c>
      <c r="BU37" s="165">
        <v>64.266300000000001</v>
      </c>
      <c r="BV37" s="165">
        <v>111.62130000000001</v>
      </c>
      <c r="BW37" s="165">
        <v>19</v>
      </c>
      <c r="BX37" s="165">
        <v>27.02</v>
      </c>
      <c r="BY37" s="165">
        <v>108.71</v>
      </c>
      <c r="BZ37" s="166"/>
      <c r="CA37" s="165">
        <v>-59.740699999999997</v>
      </c>
      <c r="CB37" s="165">
        <v>-56.391800000000003</v>
      </c>
      <c r="CC37" s="165">
        <v>98.369399999999999</v>
      </c>
      <c r="CD37" s="165">
        <v>100.3681</v>
      </c>
      <c r="CE37" s="165">
        <v>6.9058999999999999</v>
      </c>
      <c r="CF37" s="165">
        <v>-146.0847</v>
      </c>
      <c r="CG37" s="165">
        <v>-145.98099999999999</v>
      </c>
      <c r="CH37" s="165">
        <v>18.022500000000001</v>
      </c>
      <c r="CI37" s="166"/>
      <c r="CJ37" s="166"/>
      <c r="CK37" s="166"/>
      <c r="CL37" s="165">
        <v>120.3</v>
      </c>
      <c r="CM37" s="165">
        <v>109.1</v>
      </c>
      <c r="CN37" s="165">
        <v>-16.5</v>
      </c>
      <c r="CO37" s="165">
        <v>66.9298</v>
      </c>
      <c r="CP37" s="165">
        <v>64.977500000000006</v>
      </c>
      <c r="CQ37" s="165">
        <v>65.382599999999996</v>
      </c>
      <c r="CR37" s="165">
        <v>24.9587</v>
      </c>
      <c r="CS37" s="165">
        <v>25.510999999999999</v>
      </c>
      <c r="CT37" s="165">
        <v>38.237900000000003</v>
      </c>
      <c r="CU37" s="165">
        <v>-125.7743</v>
      </c>
      <c r="CV37" s="165">
        <v>47.830300000000001</v>
      </c>
      <c r="CW37" s="165">
        <v>15.865500000000001</v>
      </c>
      <c r="CX37" s="165">
        <v>79.569999999999993</v>
      </c>
      <c r="CY37" s="165">
        <v>41.96</v>
      </c>
      <c r="CZ37" s="165">
        <v>87.194800000000001</v>
      </c>
      <c r="DA37" s="165">
        <v>81.742900000000006</v>
      </c>
      <c r="DB37" s="165">
        <v>-33.090000000000003</v>
      </c>
      <c r="DC37" s="165">
        <v>-19.090699999999998</v>
      </c>
      <c r="DD37" s="165">
        <v>0</v>
      </c>
      <c r="DE37" s="165">
        <v>0</v>
      </c>
      <c r="DF37" s="165">
        <v>-77.326800000000006</v>
      </c>
      <c r="DG37" s="165">
        <v>-19.2378</v>
      </c>
      <c r="DH37" s="165">
        <v>-20.8017</v>
      </c>
      <c r="DI37" s="165">
        <v>-115.3</v>
      </c>
      <c r="DJ37" s="165">
        <v>-116</v>
      </c>
      <c r="DK37" s="165">
        <v>24.227599999999999</v>
      </c>
      <c r="DL37" s="165">
        <v>83.798199999999994</v>
      </c>
      <c r="DM37" s="165">
        <v>129.16739999999999</v>
      </c>
      <c r="DN37" s="166"/>
      <c r="DO37" s="165">
        <v>82.47</v>
      </c>
      <c r="DP37" s="165">
        <v>-6.91</v>
      </c>
      <c r="DQ37" s="165">
        <v>45.988500000000002</v>
      </c>
      <c r="DR37" s="165">
        <v>76.376800000000003</v>
      </c>
      <c r="DS37" s="165">
        <v>-29.91</v>
      </c>
      <c r="DT37" s="165">
        <v>-30.39</v>
      </c>
      <c r="DU37" s="165">
        <v>116.92</v>
      </c>
      <c r="DV37" s="165">
        <v>78.7</v>
      </c>
      <c r="DW37" s="165">
        <v>78.054500000000004</v>
      </c>
      <c r="DX37" s="165">
        <v>76.109099999999998</v>
      </c>
      <c r="DY37" s="166"/>
      <c r="DZ37" s="165">
        <v>-30.7545</v>
      </c>
      <c r="EA37" s="165">
        <v>223.333</v>
      </c>
      <c r="EB37" s="165">
        <v>169.05080000000001</v>
      </c>
      <c r="EC37" s="165">
        <v>163.5514</v>
      </c>
      <c r="ED37" s="165">
        <v>166.73740000000001</v>
      </c>
      <c r="EE37" s="165">
        <v>54.5961</v>
      </c>
      <c r="EF37" s="165">
        <v>39.578499999999998</v>
      </c>
      <c r="EG37" s="165">
        <v>-27.196000000000002</v>
      </c>
      <c r="EH37" s="165">
        <v>384.43799999999999</v>
      </c>
      <c r="EI37" s="165">
        <v>-196.62129999999999</v>
      </c>
      <c r="EJ37" s="166"/>
      <c r="EK37" s="165">
        <v>-34.490600000000001</v>
      </c>
      <c r="EL37" s="165">
        <v>-30.798200000000001</v>
      </c>
      <c r="EM37" s="165">
        <v>30.5258</v>
      </c>
      <c r="EN37" s="165">
        <v>-30.4041</v>
      </c>
      <c r="EO37" s="165">
        <v>-29.1891</v>
      </c>
      <c r="EP37" s="165">
        <v>142.90799999999999</v>
      </c>
      <c r="EQ37" s="165">
        <v>-83.216499999999996</v>
      </c>
      <c r="ER37" s="165">
        <v>-85.208699999999993</v>
      </c>
      <c r="ES37" s="165">
        <v>-0.1011</v>
      </c>
      <c r="ET37" s="165">
        <v>0</v>
      </c>
      <c r="EU37" s="165">
        <v>-5.38</v>
      </c>
      <c r="EV37" s="165">
        <v>107.5</v>
      </c>
      <c r="EW37" s="165">
        <v>16.588200000000001</v>
      </c>
      <c r="EX37" s="165">
        <v>-128.53530000000001</v>
      </c>
      <c r="EY37" s="165">
        <v>-36.492899999999999</v>
      </c>
      <c r="EZ37" s="165">
        <v>-35.2181</v>
      </c>
      <c r="FA37" s="165">
        <v>3.8797999999999999</v>
      </c>
      <c r="FB37" s="165">
        <v>-37.174700000000001</v>
      </c>
      <c r="FC37" s="165">
        <v>0</v>
      </c>
      <c r="FD37" s="165">
        <v>24.655999999999999</v>
      </c>
      <c r="FE37" s="166"/>
      <c r="FF37" s="165">
        <v>23.590499999999999</v>
      </c>
      <c r="FG37" s="165">
        <v>40.804200000000002</v>
      </c>
      <c r="FH37" s="165">
        <v>41.737400000000001</v>
      </c>
      <c r="FI37" s="165">
        <v>40.344999999999999</v>
      </c>
      <c r="FJ37" s="165">
        <v>56.600200000000001</v>
      </c>
      <c r="FK37" s="165">
        <v>56.600200000000001</v>
      </c>
      <c r="FL37" s="165">
        <v>1.8420000000000001</v>
      </c>
      <c r="FM37" s="165">
        <v>31.319500000000001</v>
      </c>
      <c r="FN37" s="165">
        <v>31.491099999999999</v>
      </c>
      <c r="FO37" s="165">
        <v>24.6678</v>
      </c>
      <c r="FP37" s="166"/>
      <c r="FQ37" s="165">
        <v>2.9681999999999999</v>
      </c>
      <c r="FR37" s="165">
        <v>-6.25</v>
      </c>
      <c r="FS37" s="165">
        <v>11.263</v>
      </c>
      <c r="FT37" s="165">
        <v>0.97440000000000004</v>
      </c>
      <c r="FU37" s="165">
        <v>-6.91</v>
      </c>
      <c r="FV37" s="165">
        <v>14.59</v>
      </c>
      <c r="FW37" s="165">
        <v>0</v>
      </c>
      <c r="FX37" s="166"/>
      <c r="FY37" s="165">
        <v>-9.4239999999999995</v>
      </c>
      <c r="FZ37" s="165">
        <v>0.6</v>
      </c>
      <c r="GA37" s="166"/>
      <c r="GB37" s="164">
        <v>31.86</v>
      </c>
      <c r="GC37" s="166"/>
      <c r="GD37" s="165">
        <v>-22.132899999999999</v>
      </c>
      <c r="GE37" s="165">
        <v>16.510000000000002</v>
      </c>
      <c r="GF37" s="165">
        <v>80.655500000000004</v>
      </c>
      <c r="GG37" s="165">
        <v>20.7</v>
      </c>
      <c r="GH37" s="165">
        <v>-20.218499999999999</v>
      </c>
      <c r="GI37" s="165">
        <v>1.2826</v>
      </c>
      <c r="GJ37" s="165">
        <v>1.4644999999999999</v>
      </c>
      <c r="GK37" s="165">
        <v>2.1989999999999998</v>
      </c>
      <c r="GL37" s="166"/>
      <c r="GM37" s="166"/>
      <c r="GN37" s="165">
        <v>-13.252599999999999</v>
      </c>
      <c r="GO37" s="165">
        <v>-37.259500000000003</v>
      </c>
      <c r="GP37" s="165">
        <v>17.1526</v>
      </c>
      <c r="GQ37" s="165">
        <v>38.967399999999998</v>
      </c>
      <c r="GR37" s="165">
        <v>58.383899999999997</v>
      </c>
      <c r="GS37" s="165">
        <v>60.216999999999999</v>
      </c>
      <c r="GT37" s="165">
        <v>-132.97710000000001</v>
      </c>
      <c r="GU37" s="165">
        <v>-31.0015</v>
      </c>
      <c r="GV37" s="165">
        <v>35.747300000000003</v>
      </c>
      <c r="GW37" s="165">
        <v>-65.568200000000004</v>
      </c>
      <c r="GX37" s="165">
        <v>10.9955</v>
      </c>
      <c r="GY37" s="165">
        <v>11.7997</v>
      </c>
      <c r="GZ37" s="165">
        <v>11.3514</v>
      </c>
      <c r="HA37" s="165">
        <v>12</v>
      </c>
      <c r="HB37" s="165">
        <v>62.6158</v>
      </c>
      <c r="HC37" s="165">
        <v>63.880200000000002</v>
      </c>
      <c r="HD37" s="165">
        <v>191.1</v>
      </c>
      <c r="HE37" s="165">
        <v>-193.8297</v>
      </c>
      <c r="HF37" s="165">
        <v>-428.08589999999998</v>
      </c>
      <c r="HG37" s="165">
        <v>428.95639999999997</v>
      </c>
      <c r="HH37" s="165">
        <v>45.455399999999997</v>
      </c>
      <c r="HI37" s="165">
        <v>-61.576599999999999</v>
      </c>
      <c r="HJ37" s="165">
        <v>-60.131700000000002</v>
      </c>
      <c r="HK37" s="165">
        <v>-56.475700000000003</v>
      </c>
      <c r="HL37" s="165">
        <v>-56.8675</v>
      </c>
      <c r="HM37" s="165">
        <v>77.216899999999995</v>
      </c>
      <c r="HN37" s="165">
        <v>77.698499999999996</v>
      </c>
      <c r="HO37" s="166"/>
      <c r="HP37" s="166"/>
      <c r="HQ37" s="165">
        <v>2.6505000000000001</v>
      </c>
      <c r="HR37" s="165">
        <v>2.8702000000000001</v>
      </c>
      <c r="HS37" s="165">
        <v>-23.835100000000001</v>
      </c>
      <c r="HT37" s="165">
        <v>-22.707799999999999</v>
      </c>
      <c r="HU37" s="165">
        <v>21.53</v>
      </c>
      <c r="HV37" s="165">
        <v>21.61</v>
      </c>
      <c r="HW37" s="165">
        <v>36.299999999999997</v>
      </c>
      <c r="HX37" s="165">
        <v>36.799999999999997</v>
      </c>
      <c r="HY37" s="165">
        <v>18.5823</v>
      </c>
      <c r="HZ37" s="165">
        <v>-64.48</v>
      </c>
      <c r="IA37" s="165">
        <v>-345.5283</v>
      </c>
      <c r="IB37" s="165">
        <v>68.374899999999997</v>
      </c>
      <c r="IC37" s="165">
        <v>68.169399999999996</v>
      </c>
      <c r="ID37" s="165">
        <v>8.8000000000000007</v>
      </c>
      <c r="IE37" s="165">
        <v>-2.2999999999999998</v>
      </c>
      <c r="IF37" s="165">
        <v>0.5</v>
      </c>
      <c r="IG37" s="165">
        <v>0.6</v>
      </c>
      <c r="IH37" s="166"/>
      <c r="II37" s="165">
        <v>1.3409</v>
      </c>
      <c r="IJ37" s="165">
        <v>-40.200800000000001</v>
      </c>
      <c r="IK37" s="165">
        <v>221.77449999999999</v>
      </c>
      <c r="IL37" s="165">
        <v>102.36920000000001</v>
      </c>
      <c r="IM37" s="165">
        <v>64.158900000000003</v>
      </c>
      <c r="IN37" s="165">
        <v>-25.6188</v>
      </c>
      <c r="IO37" s="165">
        <v>-64.314899999999994</v>
      </c>
      <c r="IP37" s="165">
        <v>55.212299999999999</v>
      </c>
      <c r="IQ37" s="165">
        <v>-126.503</v>
      </c>
      <c r="IR37" s="165">
        <v>0</v>
      </c>
      <c r="IS37" s="165">
        <v>-59.5105</v>
      </c>
      <c r="IT37" s="165">
        <v>199.89019999999999</v>
      </c>
      <c r="IU37" s="165">
        <v>197.6917</v>
      </c>
      <c r="IV37" s="165">
        <v>126.1263</v>
      </c>
      <c r="IW37" s="165">
        <v>-97.330799999999996</v>
      </c>
      <c r="IX37" s="165">
        <v>-14.651999999999999</v>
      </c>
      <c r="IY37" s="165">
        <v>-107.812</v>
      </c>
      <c r="IZ37" s="165">
        <v>109.5437</v>
      </c>
      <c r="JA37" s="165">
        <v>-5.827</v>
      </c>
      <c r="JB37" s="165">
        <v>17.003</v>
      </c>
      <c r="JC37" s="165">
        <v>20.32</v>
      </c>
      <c r="JD37" s="165">
        <v>6.9409999999999998</v>
      </c>
      <c r="JE37" s="165">
        <v>6.899</v>
      </c>
      <c r="JF37" s="165">
        <v>-19.52</v>
      </c>
      <c r="JG37" s="165">
        <v>-0.32</v>
      </c>
      <c r="JH37" s="166"/>
      <c r="JI37" s="165">
        <v>0.41049999999999998</v>
      </c>
      <c r="JJ37" s="165">
        <v>-8.3787000000000003</v>
      </c>
      <c r="JK37" s="165">
        <v>-32.021099999999997</v>
      </c>
      <c r="JL37" s="165">
        <v>13.6</v>
      </c>
      <c r="JM37" s="165">
        <v>48.357999999999997</v>
      </c>
      <c r="JN37" s="165">
        <v>49.018999999999998</v>
      </c>
      <c r="JO37" s="165">
        <v>11.0931</v>
      </c>
      <c r="JP37" s="165">
        <v>13.3216</v>
      </c>
      <c r="JQ37" s="165">
        <v>51.153599999999997</v>
      </c>
      <c r="JR37" s="165">
        <v>48.9559</v>
      </c>
      <c r="JS37" s="165">
        <v>51.0732</v>
      </c>
      <c r="JT37" s="166"/>
      <c r="JU37" s="165">
        <v>3.2</v>
      </c>
      <c r="JV37" s="165">
        <v>19.139099999999999</v>
      </c>
      <c r="JW37" s="165">
        <v>8.33</v>
      </c>
      <c r="JX37" s="166"/>
      <c r="JY37" s="165">
        <v>-21.432500000000001</v>
      </c>
      <c r="JZ37" s="165">
        <v>57.71</v>
      </c>
      <c r="KA37" s="165">
        <v>57.722299999999997</v>
      </c>
      <c r="KB37" s="165">
        <v>-20.435400000000001</v>
      </c>
      <c r="KC37" s="165">
        <v>-55.454900000000002</v>
      </c>
      <c r="KD37" s="165">
        <v>55.6282</v>
      </c>
      <c r="KE37" s="166"/>
      <c r="KF37" s="165">
        <v>-3.3</v>
      </c>
      <c r="KG37" s="165">
        <v>3</v>
      </c>
      <c r="KH37" s="165">
        <v>-378.33190000000002</v>
      </c>
      <c r="KI37" s="165">
        <v>470.56220000000002</v>
      </c>
    </row>
    <row r="38" spans="1:295" ht="18" customHeight="1" x14ac:dyDescent="0.35">
      <c r="A38" s="160" t="s">
        <v>49</v>
      </c>
      <c r="B38" s="160" t="s">
        <v>778</v>
      </c>
      <c r="C38" s="164">
        <v>0</v>
      </c>
      <c r="D38" s="165">
        <v>16.359400000000001</v>
      </c>
      <c r="E38" s="165">
        <v>-22.5565</v>
      </c>
      <c r="F38" s="165">
        <v>10.946199999999999</v>
      </c>
      <c r="G38" s="165">
        <v>16.680399999999999</v>
      </c>
      <c r="H38" s="166"/>
      <c r="I38" s="165">
        <v>60.854399999999998</v>
      </c>
      <c r="J38" s="165">
        <v>-125.58199999999999</v>
      </c>
      <c r="K38" s="165">
        <v>85.842100000000002</v>
      </c>
      <c r="L38" s="166"/>
      <c r="M38" s="166"/>
      <c r="N38" s="165">
        <v>-15.54</v>
      </c>
      <c r="O38" s="165">
        <v>-48.558</v>
      </c>
      <c r="P38" s="165">
        <v>41.8</v>
      </c>
      <c r="Q38" s="165">
        <v>16.559999999999999</v>
      </c>
      <c r="R38" s="166"/>
      <c r="S38" s="165">
        <v>11.969099999999999</v>
      </c>
      <c r="T38" s="165">
        <v>76.149799999999999</v>
      </c>
      <c r="U38" s="165">
        <v>19.874500000000001</v>
      </c>
      <c r="V38" s="165">
        <v>19.977900000000002</v>
      </c>
      <c r="W38" s="165">
        <v>33.335700000000003</v>
      </c>
      <c r="X38" s="165">
        <v>14.094200000000001</v>
      </c>
      <c r="Y38" s="165">
        <v>5.6688999999999998</v>
      </c>
      <c r="Z38" s="165">
        <v>7.9390000000000001</v>
      </c>
      <c r="AA38" s="166"/>
      <c r="AB38" s="166"/>
      <c r="AC38" s="166"/>
      <c r="AD38" s="166"/>
      <c r="AE38" s="166"/>
      <c r="AF38" s="165">
        <v>15.54</v>
      </c>
      <c r="AG38" s="165">
        <v>46.2</v>
      </c>
      <c r="AH38" s="165">
        <v>7.1219999999999999</v>
      </c>
      <c r="AI38" s="165">
        <v>0.157</v>
      </c>
      <c r="AJ38" s="164">
        <v>-33.450000000000003</v>
      </c>
      <c r="AK38" s="164">
        <v>-33.53</v>
      </c>
      <c r="AL38" s="166"/>
      <c r="AM38" s="166"/>
      <c r="AN38" s="166"/>
      <c r="AO38" s="165">
        <v>11.4625</v>
      </c>
      <c r="AP38" s="165">
        <v>10.273999999999999</v>
      </c>
      <c r="AQ38" s="165">
        <v>73.043300000000002</v>
      </c>
      <c r="AR38" s="165">
        <v>75.9983</v>
      </c>
      <c r="AS38" s="165">
        <v>46.484999999999999</v>
      </c>
      <c r="AT38" s="165">
        <v>-47.153599999999997</v>
      </c>
      <c r="AU38" s="165">
        <v>-46.311999999999998</v>
      </c>
      <c r="AV38" s="165">
        <v>7.0888</v>
      </c>
      <c r="AW38" s="165">
        <v>7.8041999999999998</v>
      </c>
      <c r="AX38" s="165">
        <v>84.394300000000001</v>
      </c>
      <c r="AY38" s="165">
        <v>86.2697</v>
      </c>
      <c r="AZ38" s="165">
        <v>-15.1724</v>
      </c>
      <c r="BA38" s="165">
        <v>-17.805199999999999</v>
      </c>
      <c r="BB38" s="165">
        <v>-501.28410000000002</v>
      </c>
      <c r="BC38" s="165">
        <v>-28.7348</v>
      </c>
      <c r="BD38" s="165">
        <v>-5.4</v>
      </c>
      <c r="BE38" s="165">
        <v>-5.4</v>
      </c>
      <c r="BF38" s="165">
        <v>52.661999999999999</v>
      </c>
      <c r="BG38" s="165">
        <v>51.812800000000003</v>
      </c>
      <c r="BH38" s="165">
        <v>-8.6915999999999993</v>
      </c>
      <c r="BI38" s="166"/>
      <c r="BJ38" s="165">
        <v>-58.517600000000002</v>
      </c>
      <c r="BK38" s="165">
        <v>9.3565000000000005</v>
      </c>
      <c r="BL38" s="165">
        <v>-7.0011000000000001</v>
      </c>
      <c r="BM38" s="165">
        <v>-4.7773000000000003</v>
      </c>
      <c r="BN38" s="165">
        <v>542.55790000000002</v>
      </c>
      <c r="BO38" s="165">
        <v>179.9676</v>
      </c>
      <c r="BP38" s="165">
        <v>179.9676</v>
      </c>
      <c r="BQ38" s="165">
        <v>-402.74549999999999</v>
      </c>
      <c r="BR38" s="165">
        <v>666.09029999999996</v>
      </c>
      <c r="BS38" s="166"/>
      <c r="BT38" s="165">
        <v>-48.093800000000002</v>
      </c>
      <c r="BU38" s="165">
        <v>50.636600000000001</v>
      </c>
      <c r="BV38" s="165">
        <v>111.6313</v>
      </c>
      <c r="BW38" s="165">
        <v>19.04</v>
      </c>
      <c r="BX38" s="165">
        <v>26.72</v>
      </c>
      <c r="BY38" s="165">
        <v>108.63</v>
      </c>
      <c r="BZ38" s="166"/>
      <c r="CA38" s="165">
        <v>-58.4011</v>
      </c>
      <c r="CB38" s="165">
        <v>-57.061500000000002</v>
      </c>
      <c r="CC38" s="165">
        <v>98.512</v>
      </c>
      <c r="CD38" s="165">
        <v>99.220399999999998</v>
      </c>
      <c r="CE38" s="165">
        <v>2.6442000000000001</v>
      </c>
      <c r="CF38" s="165">
        <v>-150.30449999999999</v>
      </c>
      <c r="CG38" s="165">
        <v>-148.75960000000001</v>
      </c>
      <c r="CH38" s="165">
        <v>18.1111</v>
      </c>
      <c r="CI38" s="166"/>
      <c r="CJ38" s="166"/>
      <c r="CK38" s="166"/>
      <c r="CL38" s="165">
        <v>122.2</v>
      </c>
      <c r="CM38" s="165">
        <v>110.3</v>
      </c>
      <c r="CN38" s="165">
        <v>-16.54</v>
      </c>
      <c r="CO38" s="165">
        <v>64.351100000000002</v>
      </c>
      <c r="CP38" s="165">
        <v>62.663200000000003</v>
      </c>
      <c r="CQ38" s="165">
        <v>62.557000000000002</v>
      </c>
      <c r="CR38" s="165">
        <v>19.813099999999999</v>
      </c>
      <c r="CS38" s="165">
        <v>20.022200000000002</v>
      </c>
      <c r="CT38" s="165">
        <v>41.216200000000001</v>
      </c>
      <c r="CU38" s="165">
        <v>-120.8241</v>
      </c>
      <c r="CV38" s="165">
        <v>51.0657</v>
      </c>
      <c r="CW38" s="165">
        <v>14.7623</v>
      </c>
      <c r="CX38" s="165">
        <v>78.13</v>
      </c>
      <c r="CY38" s="165">
        <v>41.09</v>
      </c>
      <c r="CZ38" s="165">
        <v>88.835400000000007</v>
      </c>
      <c r="DA38" s="165">
        <v>83.647199999999998</v>
      </c>
      <c r="DB38" s="165">
        <v>-33.46</v>
      </c>
      <c r="DC38" s="165">
        <v>-19.467500000000001</v>
      </c>
      <c r="DD38" s="165">
        <v>0</v>
      </c>
      <c r="DE38" s="165">
        <v>0</v>
      </c>
      <c r="DF38" s="165">
        <v>-96.066199999999995</v>
      </c>
      <c r="DG38" s="165">
        <v>-20.290800000000001</v>
      </c>
      <c r="DH38" s="165">
        <v>-20.839500000000001</v>
      </c>
      <c r="DI38" s="165">
        <v>-112.8</v>
      </c>
      <c r="DJ38" s="165">
        <v>-112.8</v>
      </c>
      <c r="DK38" s="165">
        <v>23.370699999999999</v>
      </c>
      <c r="DL38" s="165">
        <v>83.212299999999999</v>
      </c>
      <c r="DM38" s="165">
        <v>130.10659999999999</v>
      </c>
      <c r="DN38" s="166"/>
      <c r="DO38" s="165">
        <v>82.99</v>
      </c>
      <c r="DP38" s="165">
        <v>-8.16</v>
      </c>
      <c r="DQ38" s="165">
        <v>44.609000000000002</v>
      </c>
      <c r="DR38" s="165">
        <v>95.6404</v>
      </c>
      <c r="DS38" s="165">
        <v>-30.89</v>
      </c>
      <c r="DT38" s="165">
        <v>-31.06</v>
      </c>
      <c r="DU38" s="165">
        <v>119.97</v>
      </c>
      <c r="DV38" s="165">
        <v>78.44</v>
      </c>
      <c r="DW38" s="165">
        <v>94.672700000000006</v>
      </c>
      <c r="DX38" s="165">
        <v>95.2</v>
      </c>
      <c r="DY38" s="166"/>
      <c r="DZ38" s="165">
        <v>-23.3</v>
      </c>
      <c r="EA38" s="165">
        <v>240.06190000000001</v>
      </c>
      <c r="EB38" s="165">
        <v>183.7286</v>
      </c>
      <c r="EC38" s="165">
        <v>177.47579999999999</v>
      </c>
      <c r="ED38" s="165">
        <v>179.667</v>
      </c>
      <c r="EE38" s="165">
        <v>59.1721</v>
      </c>
      <c r="EF38" s="165">
        <v>42.131399999999999</v>
      </c>
      <c r="EG38" s="165">
        <v>-26.742000000000001</v>
      </c>
      <c r="EH38" s="165">
        <v>414.1773</v>
      </c>
      <c r="EI38" s="165">
        <v>-183.13120000000001</v>
      </c>
      <c r="EJ38" s="166"/>
      <c r="EK38" s="165">
        <v>-34.401400000000002</v>
      </c>
      <c r="EL38" s="165">
        <v>-30.931899999999999</v>
      </c>
      <c r="EM38" s="165">
        <v>29.105799999999999</v>
      </c>
      <c r="EN38" s="165">
        <v>-30.366599999999998</v>
      </c>
      <c r="EO38" s="165">
        <v>-28.152200000000001</v>
      </c>
      <c r="EP38" s="165">
        <v>149.05199999999999</v>
      </c>
      <c r="EQ38" s="165">
        <v>-79.334500000000006</v>
      </c>
      <c r="ER38" s="165">
        <v>-80.9084</v>
      </c>
      <c r="ES38" s="165">
        <v>-4.2173999999999996</v>
      </c>
      <c r="ET38" s="165">
        <v>0</v>
      </c>
      <c r="EU38" s="165">
        <v>-14.43</v>
      </c>
      <c r="EV38" s="165">
        <v>103.4</v>
      </c>
      <c r="EW38" s="165">
        <v>16.483499999999999</v>
      </c>
      <c r="EX38" s="165">
        <v>-128.05019999999999</v>
      </c>
      <c r="EY38" s="165">
        <v>-36.4711</v>
      </c>
      <c r="EZ38" s="165">
        <v>-35.804400000000001</v>
      </c>
      <c r="FA38" s="165">
        <v>6.8034999999999997</v>
      </c>
      <c r="FB38" s="165">
        <v>-39.225900000000003</v>
      </c>
      <c r="FC38" s="165">
        <v>0</v>
      </c>
      <c r="FD38" s="165">
        <v>23.7377</v>
      </c>
      <c r="FE38" s="166"/>
      <c r="FF38" s="165">
        <v>23.339400000000001</v>
      </c>
      <c r="FG38" s="165">
        <v>41.2151</v>
      </c>
      <c r="FH38" s="165">
        <v>41.4148</v>
      </c>
      <c r="FI38" s="165">
        <v>39.924999999999997</v>
      </c>
      <c r="FJ38" s="165">
        <v>58.274799999999999</v>
      </c>
      <c r="FK38" s="165">
        <v>58.442300000000003</v>
      </c>
      <c r="FL38" s="165">
        <v>2.0095000000000001</v>
      </c>
      <c r="FM38" s="165">
        <v>25.8108</v>
      </c>
      <c r="FN38" s="165">
        <v>25.049299999999999</v>
      </c>
      <c r="FO38" s="165">
        <v>29.013999999999999</v>
      </c>
      <c r="FP38" s="166"/>
      <c r="FQ38" s="165">
        <v>2.1772</v>
      </c>
      <c r="FR38" s="165">
        <v>1.6</v>
      </c>
      <c r="FS38" s="165">
        <v>13.875299999999999</v>
      </c>
      <c r="FT38" s="165">
        <v>1.022</v>
      </c>
      <c r="FU38" s="165">
        <v>-8.81</v>
      </c>
      <c r="FV38" s="165">
        <v>14.73</v>
      </c>
      <c r="FW38" s="165">
        <v>0</v>
      </c>
      <c r="FX38" s="166"/>
      <c r="FY38" s="165">
        <v>-9.3580000000000005</v>
      </c>
      <c r="FZ38" s="165">
        <v>0.42599999999999999</v>
      </c>
      <c r="GA38" s="166"/>
      <c r="GB38" s="164">
        <v>31.86</v>
      </c>
      <c r="GC38" s="166"/>
      <c r="GD38" s="165">
        <v>-31.549499999999998</v>
      </c>
      <c r="GE38" s="165">
        <v>16.920000000000002</v>
      </c>
      <c r="GF38" s="165">
        <v>83.082400000000007</v>
      </c>
      <c r="GG38" s="165">
        <v>20.399999999999999</v>
      </c>
      <c r="GH38" s="165">
        <v>-20.041899999999998</v>
      </c>
      <c r="GI38" s="165">
        <v>1.399</v>
      </c>
      <c r="GJ38" s="165">
        <v>1.7831999999999999</v>
      </c>
      <c r="GK38" s="165">
        <v>2.1873</v>
      </c>
      <c r="GL38" s="166"/>
      <c r="GM38" s="166"/>
      <c r="GN38" s="165">
        <v>-13.2982</v>
      </c>
      <c r="GO38" s="165">
        <v>-37.423900000000003</v>
      </c>
      <c r="GP38" s="165">
        <v>19.436800000000002</v>
      </c>
      <c r="GQ38" s="165">
        <v>38.842199999999998</v>
      </c>
      <c r="GR38" s="165">
        <v>59.853200000000001</v>
      </c>
      <c r="GS38" s="165">
        <v>57.110500000000002</v>
      </c>
      <c r="GT38" s="165">
        <v>-136.34020000000001</v>
      </c>
      <c r="GU38" s="165">
        <v>-31.561</v>
      </c>
      <c r="GV38" s="165">
        <v>35.984999999999999</v>
      </c>
      <c r="GW38" s="165">
        <v>-66.007199999999997</v>
      </c>
      <c r="GX38" s="165">
        <v>10.4442</v>
      </c>
      <c r="GY38" s="165">
        <v>12.2098</v>
      </c>
      <c r="GZ38" s="165">
        <v>11.920999999999999</v>
      </c>
      <c r="HA38" s="166"/>
      <c r="HB38" s="165">
        <v>65.721400000000003</v>
      </c>
      <c r="HC38" s="165">
        <v>66.238299999999995</v>
      </c>
      <c r="HD38" s="165">
        <v>194.4</v>
      </c>
      <c r="HE38" s="165">
        <v>-194.6337</v>
      </c>
      <c r="HF38" s="165">
        <v>-428.2679</v>
      </c>
      <c r="HG38" s="165">
        <v>430.17770000000002</v>
      </c>
      <c r="HH38" s="165">
        <v>51.484699999999997</v>
      </c>
      <c r="HI38" s="165">
        <v>-63.3797</v>
      </c>
      <c r="HJ38" s="165">
        <v>-63.235799999999998</v>
      </c>
      <c r="HK38" s="165">
        <v>-51.696300000000001</v>
      </c>
      <c r="HL38" s="165">
        <v>-52.732999999999997</v>
      </c>
      <c r="HM38" s="165">
        <v>77.382000000000005</v>
      </c>
      <c r="HN38" s="165">
        <v>76.682000000000002</v>
      </c>
      <c r="HO38" s="166"/>
      <c r="HP38" s="166"/>
      <c r="HQ38" s="165">
        <v>1.4968999999999999</v>
      </c>
      <c r="HR38" s="165">
        <v>1.409</v>
      </c>
      <c r="HS38" s="165">
        <v>-25.4709</v>
      </c>
      <c r="HT38" s="165">
        <v>-26.1785</v>
      </c>
      <c r="HU38" s="165">
        <v>14.98</v>
      </c>
      <c r="HV38" s="165">
        <v>14.6</v>
      </c>
      <c r="HW38" s="165">
        <v>38.299999999999997</v>
      </c>
      <c r="HX38" s="165">
        <v>38.5</v>
      </c>
      <c r="HY38" s="165">
        <v>18.4178</v>
      </c>
      <c r="HZ38" s="165">
        <v>-60.56</v>
      </c>
      <c r="IA38" s="165">
        <v>-352.23860000000002</v>
      </c>
      <c r="IB38" s="165">
        <v>69.391900000000007</v>
      </c>
      <c r="IC38" s="165">
        <v>70.558700000000002</v>
      </c>
      <c r="ID38" s="165">
        <v>8.8000000000000007</v>
      </c>
      <c r="IE38" s="165">
        <v>-1.1000000000000001</v>
      </c>
      <c r="IF38" s="165">
        <v>-0.7</v>
      </c>
      <c r="IG38" s="165">
        <v>-0.2</v>
      </c>
      <c r="IH38" s="165">
        <v>1.6865000000000001</v>
      </c>
      <c r="II38" s="165">
        <v>1.4813000000000001</v>
      </c>
      <c r="IJ38" s="165">
        <v>-45.5381</v>
      </c>
      <c r="IK38" s="165">
        <v>202.80160000000001</v>
      </c>
      <c r="IL38" s="165">
        <v>107.7791</v>
      </c>
      <c r="IM38" s="165">
        <v>70.863299999999995</v>
      </c>
      <c r="IN38" s="165">
        <v>-24.664899999999999</v>
      </c>
      <c r="IO38" s="165">
        <v>-67.9499</v>
      </c>
      <c r="IP38" s="165">
        <v>57.787500000000001</v>
      </c>
      <c r="IQ38" s="165">
        <v>-132.7225</v>
      </c>
      <c r="IR38" s="165">
        <v>0</v>
      </c>
      <c r="IS38" s="165">
        <v>-59.481000000000002</v>
      </c>
      <c r="IT38" s="165">
        <v>197.6217</v>
      </c>
      <c r="IU38" s="165">
        <v>194.83600000000001</v>
      </c>
      <c r="IV38" s="165">
        <v>130.80090000000001</v>
      </c>
      <c r="IW38" s="165">
        <v>-103.55719999999999</v>
      </c>
      <c r="IX38" s="165">
        <v>-11.3652</v>
      </c>
      <c r="IY38" s="165">
        <v>-109.6159</v>
      </c>
      <c r="IZ38" s="165">
        <v>111.0193</v>
      </c>
      <c r="JA38" s="165">
        <v>-5.827</v>
      </c>
      <c r="JB38" s="165">
        <v>17.559999999999999</v>
      </c>
      <c r="JC38" s="165">
        <v>21.44</v>
      </c>
      <c r="JD38" s="165">
        <v>6.8719999999999999</v>
      </c>
      <c r="JE38" s="165">
        <v>6.843</v>
      </c>
      <c r="JF38" s="165">
        <v>-20.88</v>
      </c>
      <c r="JG38" s="165">
        <v>0</v>
      </c>
      <c r="JH38" s="166"/>
      <c r="JI38" s="165">
        <v>-0.2029</v>
      </c>
      <c r="JJ38" s="165">
        <v>-6.9718</v>
      </c>
      <c r="JK38" s="165">
        <v>-31.230599999999999</v>
      </c>
      <c r="JL38" s="165">
        <v>11.7</v>
      </c>
      <c r="JM38" s="165">
        <v>51.268999999999998</v>
      </c>
      <c r="JN38" s="165">
        <v>50.744</v>
      </c>
      <c r="JO38" s="165">
        <v>11.1523</v>
      </c>
      <c r="JP38" s="165">
        <v>13.3948</v>
      </c>
      <c r="JQ38" s="165">
        <v>50.265799999999999</v>
      </c>
      <c r="JR38" s="165">
        <v>49.976199999999999</v>
      </c>
      <c r="JS38" s="165">
        <v>50.2376</v>
      </c>
      <c r="JT38" s="166"/>
      <c r="JU38" s="165">
        <v>0.7</v>
      </c>
      <c r="JV38" s="165">
        <v>17.521899999999999</v>
      </c>
      <c r="JW38" s="165">
        <v>8.5399999999999991</v>
      </c>
      <c r="JX38" s="166"/>
      <c r="JY38" s="165">
        <v>-15.191599999999999</v>
      </c>
      <c r="JZ38" s="165">
        <v>53.294400000000003</v>
      </c>
      <c r="KA38" s="165">
        <v>53.198300000000003</v>
      </c>
      <c r="KB38" s="165">
        <v>-14.1135</v>
      </c>
      <c r="KC38" s="165">
        <v>-51.452500000000001</v>
      </c>
      <c r="KD38" s="165">
        <v>51.866</v>
      </c>
      <c r="KE38" s="166"/>
      <c r="KF38" s="165">
        <v>-0.6</v>
      </c>
      <c r="KG38" s="165">
        <v>2.1</v>
      </c>
      <c r="KH38" s="165">
        <v>-370.37639999999999</v>
      </c>
      <c r="KI38" s="165">
        <v>458.50819999999999</v>
      </c>
    </row>
    <row r="39" spans="1:295" ht="18" customHeight="1" x14ac:dyDescent="0.35">
      <c r="A39" s="160" t="s">
        <v>49</v>
      </c>
      <c r="B39" s="160" t="s">
        <v>779</v>
      </c>
      <c r="C39" s="164">
        <v>0</v>
      </c>
      <c r="D39" s="165">
        <v>16.601800000000001</v>
      </c>
      <c r="E39" s="165">
        <v>-22.593900000000001</v>
      </c>
      <c r="F39" s="165">
        <v>10.885300000000001</v>
      </c>
      <c r="G39" s="165">
        <v>16.119299999999999</v>
      </c>
      <c r="H39" s="166"/>
      <c r="I39" s="165">
        <v>60.1325</v>
      </c>
      <c r="J39" s="165">
        <v>-120.7332</v>
      </c>
      <c r="K39" s="165">
        <v>84.9422</v>
      </c>
      <c r="L39" s="166"/>
      <c r="M39" s="166"/>
      <c r="N39" s="165">
        <v>-8.8800000000000008</v>
      </c>
      <c r="O39" s="165">
        <v>-49.051000000000002</v>
      </c>
      <c r="P39" s="165">
        <v>44</v>
      </c>
      <c r="Q39" s="165">
        <v>16.559999999999999</v>
      </c>
      <c r="R39" s="165">
        <v>-44</v>
      </c>
      <c r="S39" s="165">
        <v>13.426600000000001</v>
      </c>
      <c r="T39" s="165">
        <v>73.151399999999995</v>
      </c>
      <c r="U39" s="165">
        <v>19.931699999999999</v>
      </c>
      <c r="V39" s="165">
        <v>20.215900000000001</v>
      </c>
      <c r="W39" s="165">
        <v>33.799599999999998</v>
      </c>
      <c r="X39" s="165">
        <v>14.240600000000001</v>
      </c>
      <c r="Y39" s="165">
        <v>6.1809000000000003</v>
      </c>
      <c r="Z39" s="165">
        <v>7.9972000000000003</v>
      </c>
      <c r="AA39" s="166"/>
      <c r="AB39" s="166"/>
      <c r="AC39" s="166"/>
      <c r="AD39" s="166"/>
      <c r="AE39" s="166"/>
      <c r="AF39" s="165">
        <v>8.8800000000000008</v>
      </c>
      <c r="AG39" s="165">
        <v>48.4</v>
      </c>
      <c r="AH39" s="165">
        <v>7.7729999999999997</v>
      </c>
      <c r="AI39" s="165">
        <v>0.16500000000000001</v>
      </c>
      <c r="AJ39" s="164">
        <v>-33.450000000000003</v>
      </c>
      <c r="AK39" s="164">
        <v>-33.53</v>
      </c>
      <c r="AL39" s="166"/>
      <c r="AM39" s="166"/>
      <c r="AN39" s="166"/>
      <c r="AO39" s="165">
        <v>13.110900000000001</v>
      </c>
      <c r="AP39" s="165">
        <v>9.3958999999999993</v>
      </c>
      <c r="AQ39" s="165">
        <v>73.099800000000002</v>
      </c>
      <c r="AR39" s="165">
        <v>76.032399999999996</v>
      </c>
      <c r="AS39" s="165">
        <v>45.622500000000002</v>
      </c>
      <c r="AT39" s="165">
        <v>-47.0197</v>
      </c>
      <c r="AU39" s="165">
        <v>-46.716999999999999</v>
      </c>
      <c r="AV39" s="165">
        <v>8.7970000000000006</v>
      </c>
      <c r="AW39" s="165">
        <v>8.5749999999999993</v>
      </c>
      <c r="AX39" s="165">
        <v>83.188699999999997</v>
      </c>
      <c r="AY39" s="165">
        <v>85.331999999999994</v>
      </c>
      <c r="AZ39" s="165">
        <v>-12.297499999999999</v>
      </c>
      <c r="BA39" s="165">
        <v>-13.375500000000001</v>
      </c>
      <c r="BB39" s="165">
        <v>-500.21550000000002</v>
      </c>
      <c r="BC39" s="165">
        <v>-28.320499999999999</v>
      </c>
      <c r="BD39" s="165">
        <v>-5.6</v>
      </c>
      <c r="BE39" s="165">
        <v>-5.6</v>
      </c>
      <c r="BF39" s="165">
        <v>52.650500000000001</v>
      </c>
      <c r="BG39" s="165">
        <v>51.643000000000001</v>
      </c>
      <c r="BH39" s="165">
        <v>-8.3030000000000008</v>
      </c>
      <c r="BI39" s="166"/>
      <c r="BJ39" s="165">
        <v>-57.427700000000002</v>
      </c>
      <c r="BK39" s="165">
        <v>9.6735000000000007</v>
      </c>
      <c r="BL39" s="165">
        <v>-7.3287000000000004</v>
      </c>
      <c r="BM39" s="165">
        <v>-4.9020000000000001</v>
      </c>
      <c r="BN39" s="165">
        <v>541.85599999999999</v>
      </c>
      <c r="BO39" s="165">
        <v>180.45590000000001</v>
      </c>
      <c r="BP39" s="165">
        <v>180.88310000000001</v>
      </c>
      <c r="BQ39" s="165">
        <v>-404.30029999999999</v>
      </c>
      <c r="BR39" s="165">
        <v>670.86680000000001</v>
      </c>
      <c r="BS39" s="166"/>
      <c r="BT39" s="165">
        <v>-69.082899999999995</v>
      </c>
      <c r="BU39" s="165">
        <v>70.768100000000004</v>
      </c>
      <c r="BV39" s="166"/>
      <c r="BW39" s="165">
        <v>19.29</v>
      </c>
      <c r="BX39" s="165">
        <v>27.4</v>
      </c>
      <c r="BY39" s="165">
        <v>107.49</v>
      </c>
      <c r="BZ39" s="166"/>
      <c r="CA39" s="165">
        <v>-51.971200000000003</v>
      </c>
      <c r="CB39" s="165">
        <v>-52.908900000000003</v>
      </c>
      <c r="CC39" s="165">
        <v>103.9554</v>
      </c>
      <c r="CD39" s="165">
        <v>104.6165</v>
      </c>
      <c r="CE39" s="165">
        <v>1.3031999999999999</v>
      </c>
      <c r="CF39" s="165">
        <v>-151.85929999999999</v>
      </c>
      <c r="CG39" s="165">
        <v>-152.30860000000001</v>
      </c>
      <c r="CH39" s="165">
        <v>17.6905</v>
      </c>
      <c r="CI39" s="166"/>
      <c r="CJ39" s="166"/>
      <c r="CK39" s="166"/>
      <c r="CL39" s="165">
        <v>122.3</v>
      </c>
      <c r="CM39" s="165">
        <v>110.7</v>
      </c>
      <c r="CN39" s="165">
        <v>-16.66</v>
      </c>
      <c r="CO39" s="165">
        <v>63.5398</v>
      </c>
      <c r="CP39" s="165">
        <v>61.939</v>
      </c>
      <c r="CQ39" s="165">
        <v>62.120699999999999</v>
      </c>
      <c r="CR39" s="165">
        <v>18.069500000000001</v>
      </c>
      <c r="CS39" s="165">
        <v>19.2865</v>
      </c>
      <c r="CT39" s="165">
        <v>41.504899999999999</v>
      </c>
      <c r="CU39" s="165">
        <v>-120.9198</v>
      </c>
      <c r="CV39" s="165">
        <v>50.804900000000004</v>
      </c>
      <c r="CW39" s="165">
        <v>14.6851</v>
      </c>
      <c r="CX39" s="165">
        <v>77.5</v>
      </c>
      <c r="CY39" s="165">
        <v>41.36</v>
      </c>
      <c r="CZ39" s="165">
        <v>86.726100000000002</v>
      </c>
      <c r="DA39" s="165">
        <v>81.4499</v>
      </c>
      <c r="DB39" s="165">
        <v>-33.15</v>
      </c>
      <c r="DC39" s="165">
        <v>-4.1866000000000003</v>
      </c>
      <c r="DD39" s="165">
        <v>0</v>
      </c>
      <c r="DE39" s="165">
        <v>0</v>
      </c>
      <c r="DF39" s="165">
        <v>-73.293499999999995</v>
      </c>
      <c r="DG39" s="165">
        <v>-18.930399999999999</v>
      </c>
      <c r="DH39" s="165">
        <v>-20.826000000000001</v>
      </c>
      <c r="DI39" s="165">
        <v>-112.8</v>
      </c>
      <c r="DJ39" s="165">
        <v>-112.4</v>
      </c>
      <c r="DK39" s="165">
        <v>23.639800000000001</v>
      </c>
      <c r="DL39" s="165">
        <v>82.333399999999997</v>
      </c>
      <c r="DM39" s="165">
        <v>127.28879999999999</v>
      </c>
      <c r="DN39" s="166"/>
      <c r="DO39" s="165">
        <v>81.23</v>
      </c>
      <c r="DP39" s="165">
        <v>-7.24</v>
      </c>
      <c r="DQ39" s="165">
        <v>41.478000000000002</v>
      </c>
      <c r="DR39" s="165">
        <v>72.449100000000001</v>
      </c>
      <c r="DS39" s="165">
        <v>-31.65</v>
      </c>
      <c r="DT39" s="165">
        <v>-31.58</v>
      </c>
      <c r="DU39" s="165">
        <v>120.17</v>
      </c>
      <c r="DV39" s="165">
        <v>79.02</v>
      </c>
      <c r="DW39" s="165">
        <v>73.381799999999998</v>
      </c>
      <c r="DX39" s="165">
        <v>69.763599999999997</v>
      </c>
      <c r="DY39" s="166"/>
      <c r="DZ39" s="165">
        <v>-28.0091</v>
      </c>
      <c r="EA39" s="165">
        <v>222.76169999999999</v>
      </c>
      <c r="EB39" s="165">
        <v>168.3177</v>
      </c>
      <c r="EC39" s="165">
        <v>162.17699999999999</v>
      </c>
      <c r="ED39" s="165">
        <v>165.48580000000001</v>
      </c>
      <c r="EE39" s="165">
        <v>54.550600000000003</v>
      </c>
      <c r="EF39" s="165">
        <v>39.386499999999998</v>
      </c>
      <c r="EG39" s="165">
        <v>-26.242000000000001</v>
      </c>
      <c r="EH39" s="165">
        <v>415.26850000000002</v>
      </c>
      <c r="EI39" s="165">
        <v>-155.05410000000001</v>
      </c>
      <c r="EJ39" s="166"/>
      <c r="EK39" s="165">
        <v>-33.920499999999997</v>
      </c>
      <c r="EL39" s="165">
        <v>-30.7819</v>
      </c>
      <c r="EM39" s="165">
        <v>31.535599999999999</v>
      </c>
      <c r="EN39" s="165">
        <v>-26.8565</v>
      </c>
      <c r="EO39" s="165">
        <v>-24.757100000000001</v>
      </c>
      <c r="EP39" s="165">
        <v>139.83600000000001</v>
      </c>
      <c r="EQ39" s="165">
        <v>-80.854299999999995</v>
      </c>
      <c r="ER39" s="165">
        <v>-82.297700000000006</v>
      </c>
      <c r="ES39" s="165">
        <v>-1.3359000000000001</v>
      </c>
      <c r="ET39" s="165">
        <v>0</v>
      </c>
      <c r="EU39" s="165">
        <v>-11.03</v>
      </c>
      <c r="EV39" s="165">
        <v>97.1</v>
      </c>
      <c r="EW39" s="165">
        <v>16.342700000000001</v>
      </c>
      <c r="EX39" s="165">
        <v>-120.1814</v>
      </c>
      <c r="EY39" s="165">
        <v>-37.51</v>
      </c>
      <c r="EZ39" s="165">
        <v>-37.0807</v>
      </c>
      <c r="FA39" s="165">
        <v>7.1119000000000003</v>
      </c>
      <c r="FB39" s="165">
        <v>-37.824100000000001</v>
      </c>
      <c r="FC39" s="165">
        <v>0</v>
      </c>
      <c r="FD39" s="165">
        <v>24.012499999999999</v>
      </c>
      <c r="FE39" s="166"/>
      <c r="FF39" s="165">
        <v>23.8277</v>
      </c>
      <c r="FG39" s="165">
        <v>41.072400000000002</v>
      </c>
      <c r="FH39" s="165">
        <v>42.195099999999996</v>
      </c>
      <c r="FI39" s="165">
        <v>40.525599999999997</v>
      </c>
      <c r="FJ39" s="165">
        <v>52.413800000000002</v>
      </c>
      <c r="FK39" s="165">
        <v>51.576500000000003</v>
      </c>
      <c r="FL39" s="165">
        <v>2.0095000000000001</v>
      </c>
      <c r="FM39" s="165">
        <v>30.048500000000001</v>
      </c>
      <c r="FN39" s="165">
        <v>30.171399999999998</v>
      </c>
      <c r="FO39" s="165">
        <v>31.4558</v>
      </c>
      <c r="FP39" s="166"/>
      <c r="FQ39" s="165">
        <v>5.3266</v>
      </c>
      <c r="FR39" s="165">
        <v>-2.54</v>
      </c>
      <c r="FS39" s="165">
        <v>11.7806</v>
      </c>
      <c r="FT39" s="165">
        <v>1.0806</v>
      </c>
      <c r="FU39" s="165">
        <v>-7.3</v>
      </c>
      <c r="FV39" s="165">
        <v>14.13</v>
      </c>
      <c r="FW39" s="166"/>
      <c r="FX39" s="166"/>
      <c r="FY39" s="165">
        <v>-9.0410000000000004</v>
      </c>
      <c r="FZ39" s="165">
        <v>0.625</v>
      </c>
      <c r="GA39" s="166"/>
      <c r="GB39" s="164">
        <v>31.86</v>
      </c>
      <c r="GC39" s="166"/>
      <c r="GD39" s="165">
        <v>-30.967600000000001</v>
      </c>
      <c r="GE39" s="165">
        <v>17.09</v>
      </c>
      <c r="GF39" s="165">
        <v>83.240200000000002</v>
      </c>
      <c r="GG39" s="165">
        <v>19.8</v>
      </c>
      <c r="GH39" s="165">
        <v>-20.173200000000001</v>
      </c>
      <c r="GI39" s="165">
        <v>1.5570999999999999</v>
      </c>
      <c r="GJ39" s="165">
        <v>1.7310000000000001</v>
      </c>
      <c r="GK39" s="165">
        <v>2.2222</v>
      </c>
      <c r="GL39" s="166"/>
      <c r="GM39" s="166"/>
      <c r="GN39" s="165">
        <v>-13.5967</v>
      </c>
      <c r="GO39" s="165">
        <v>-37.910899999999998</v>
      </c>
      <c r="GP39" s="165">
        <v>17.918700000000001</v>
      </c>
      <c r="GQ39" s="165">
        <v>39.189399999999999</v>
      </c>
      <c r="GR39" s="165">
        <v>60.711199999999998</v>
      </c>
      <c r="GS39" s="165">
        <v>61.191600000000001</v>
      </c>
      <c r="GT39" s="165">
        <v>-137.22069999999999</v>
      </c>
      <c r="GU39" s="165">
        <v>-32.231999999999999</v>
      </c>
      <c r="GV39" s="165">
        <v>36.236199999999997</v>
      </c>
      <c r="GW39" s="165">
        <v>-66.826599999999999</v>
      </c>
      <c r="GX39" s="165">
        <v>9.9872999999999994</v>
      </c>
      <c r="GY39" s="165">
        <v>12.297700000000001</v>
      </c>
      <c r="GZ39" s="165">
        <v>11.984299999999999</v>
      </c>
      <c r="HA39" s="165">
        <v>11.7624</v>
      </c>
      <c r="HB39" s="165">
        <v>69.464299999999994</v>
      </c>
      <c r="HC39" s="165">
        <v>71.476399999999998</v>
      </c>
      <c r="HD39" s="165">
        <v>191.9</v>
      </c>
      <c r="HE39" s="165">
        <v>-193.1627</v>
      </c>
      <c r="HF39" s="165">
        <v>-417.39109999999999</v>
      </c>
      <c r="HG39" s="165">
        <v>423.31169999999997</v>
      </c>
      <c r="HH39" s="165">
        <v>82.286100000000005</v>
      </c>
      <c r="HI39" s="165">
        <v>-68.020099999999999</v>
      </c>
      <c r="HJ39" s="165">
        <v>-67.765799999999999</v>
      </c>
      <c r="HK39" s="165">
        <v>-53.713999999999999</v>
      </c>
      <c r="HL39" s="165">
        <v>-54.590299999999999</v>
      </c>
      <c r="HM39" s="165">
        <v>77.297300000000007</v>
      </c>
      <c r="HN39" s="165">
        <v>77.923599999999993</v>
      </c>
      <c r="HO39" s="165">
        <v>-11.3812</v>
      </c>
      <c r="HP39" s="165">
        <v>-10.8286</v>
      </c>
      <c r="HQ39" s="165">
        <v>2.2330000000000001</v>
      </c>
      <c r="HR39" s="165">
        <v>1.3210999999999999</v>
      </c>
      <c r="HS39" s="165">
        <v>-27.3904</v>
      </c>
      <c r="HT39" s="165">
        <v>-28.456499999999998</v>
      </c>
      <c r="HU39" s="165">
        <v>23.1</v>
      </c>
      <c r="HV39" s="165">
        <v>23.4</v>
      </c>
      <c r="HW39" s="165">
        <v>36.5</v>
      </c>
      <c r="HX39" s="165">
        <v>38.1</v>
      </c>
      <c r="HY39" s="165">
        <v>18.541699999999999</v>
      </c>
      <c r="HZ39" s="165">
        <v>-57.84</v>
      </c>
      <c r="IA39" s="165">
        <v>-353.19099999999997</v>
      </c>
      <c r="IB39" s="165">
        <v>68.329499999999996</v>
      </c>
      <c r="IC39" s="165">
        <v>68.418499999999995</v>
      </c>
      <c r="ID39" s="165">
        <v>9.4</v>
      </c>
      <c r="IE39" s="165">
        <v>-1.6</v>
      </c>
      <c r="IF39" s="165">
        <v>-1.2</v>
      </c>
      <c r="IG39" s="165">
        <v>-1.1000000000000001</v>
      </c>
      <c r="IH39" s="165">
        <v>1.7395</v>
      </c>
      <c r="II39" s="165">
        <v>1.6107</v>
      </c>
      <c r="IJ39" s="165">
        <v>-74.391900000000007</v>
      </c>
      <c r="IK39" s="165">
        <v>174.57919999999999</v>
      </c>
      <c r="IL39" s="165">
        <v>126.9551</v>
      </c>
      <c r="IM39" s="165">
        <v>83.904700000000005</v>
      </c>
      <c r="IN39" s="165">
        <v>-23.2394</v>
      </c>
      <c r="IO39" s="165">
        <v>-83.081699999999998</v>
      </c>
      <c r="IP39" s="165">
        <v>78.222899999999996</v>
      </c>
      <c r="IQ39" s="165">
        <v>-134.501</v>
      </c>
      <c r="IR39" s="166"/>
      <c r="IS39" s="165">
        <v>-79.936899999999994</v>
      </c>
      <c r="IT39" s="165">
        <v>198.66290000000001</v>
      </c>
      <c r="IU39" s="165">
        <v>198.4025</v>
      </c>
      <c r="IV39" s="165">
        <v>138.14250000000001</v>
      </c>
      <c r="IW39" s="165">
        <v>-121.5132</v>
      </c>
      <c r="IX39" s="165">
        <v>-3.0209000000000001</v>
      </c>
      <c r="IY39" s="165">
        <v>-117.2054</v>
      </c>
      <c r="IZ39" s="165">
        <v>121.8997</v>
      </c>
      <c r="JA39" s="165">
        <v>-5.5880000000000001</v>
      </c>
      <c r="JB39" s="165">
        <v>16.670999999999999</v>
      </c>
      <c r="JC39" s="165">
        <v>20.239999999999998</v>
      </c>
      <c r="JD39" s="165">
        <v>6.7720000000000002</v>
      </c>
      <c r="JE39" s="165">
        <v>6.7670000000000003</v>
      </c>
      <c r="JF39" s="165">
        <v>-19.920000000000002</v>
      </c>
      <c r="JG39" s="165">
        <v>-0.24</v>
      </c>
      <c r="JH39" s="166"/>
      <c r="JI39" s="165">
        <v>0.09</v>
      </c>
      <c r="JJ39" s="165">
        <v>-8.0551999999999992</v>
      </c>
      <c r="JK39" s="165">
        <v>-30.8797</v>
      </c>
      <c r="JL39" s="165">
        <v>11.9</v>
      </c>
      <c r="JM39" s="165">
        <v>46.987000000000002</v>
      </c>
      <c r="JN39" s="165">
        <v>50.488</v>
      </c>
      <c r="JO39" s="165">
        <v>11.142899999999999</v>
      </c>
      <c r="JP39" s="165">
        <v>13.253299999999999</v>
      </c>
      <c r="JQ39" s="165">
        <v>51.51</v>
      </c>
      <c r="JR39" s="165">
        <v>50.420499999999997</v>
      </c>
      <c r="JS39" s="165">
        <v>51.351300000000002</v>
      </c>
      <c r="JT39" s="166"/>
      <c r="JU39" s="165">
        <v>1.5</v>
      </c>
      <c r="JV39" s="165">
        <v>17.133099999999999</v>
      </c>
      <c r="JW39" s="165">
        <v>8.43</v>
      </c>
      <c r="JX39" s="166"/>
      <c r="JY39" s="165">
        <v>-19.319400000000002</v>
      </c>
      <c r="JZ39" s="165">
        <v>55.141399999999997</v>
      </c>
      <c r="KA39" s="165">
        <v>54.404899999999998</v>
      </c>
      <c r="KB39" s="165">
        <v>-18.080200000000001</v>
      </c>
      <c r="KC39" s="165">
        <v>-52.9664</v>
      </c>
      <c r="KD39" s="165">
        <v>53.435400000000001</v>
      </c>
      <c r="KE39" s="166"/>
      <c r="KF39" s="165">
        <v>-2.6</v>
      </c>
      <c r="KG39" s="165">
        <v>2</v>
      </c>
      <c r="KH39" s="165">
        <v>-337.89670000000001</v>
      </c>
      <c r="KI39" s="165">
        <v>454.90789999999998</v>
      </c>
    </row>
    <row r="40" spans="1:295" ht="18" customHeight="1" x14ac:dyDescent="0.35">
      <c r="A40" s="160" t="s">
        <v>49</v>
      </c>
      <c r="B40" s="160" t="s">
        <v>780</v>
      </c>
      <c r="C40" s="167">
        <v>0</v>
      </c>
      <c r="D40" s="168">
        <v>16.389700000000001</v>
      </c>
      <c r="E40" s="168">
        <v>-22.5412</v>
      </c>
      <c r="F40" s="168">
        <v>10.913500000000001</v>
      </c>
      <c r="G40" s="168">
        <v>15.891299999999999</v>
      </c>
      <c r="H40" s="169"/>
      <c r="I40" s="168">
        <v>59.476100000000002</v>
      </c>
      <c r="J40" s="168">
        <v>-119.2906</v>
      </c>
      <c r="K40" s="168">
        <v>84.0047</v>
      </c>
      <c r="L40" s="169"/>
      <c r="M40" s="169"/>
      <c r="N40" s="168">
        <v>0</v>
      </c>
      <c r="O40" s="168">
        <v>-50.259</v>
      </c>
      <c r="P40" s="168">
        <v>44</v>
      </c>
      <c r="Q40" s="168">
        <v>16.559999999999999</v>
      </c>
      <c r="R40" s="168">
        <v>-44</v>
      </c>
      <c r="S40" s="168">
        <v>13.3094</v>
      </c>
      <c r="T40" s="168">
        <v>73.113399999999999</v>
      </c>
      <c r="U40" s="168">
        <v>19.463000000000001</v>
      </c>
      <c r="V40" s="168">
        <v>19.5472</v>
      </c>
      <c r="W40" s="168">
        <v>32.768999999999998</v>
      </c>
      <c r="X40" s="168">
        <v>12.391999999999999</v>
      </c>
      <c r="Y40" s="168">
        <v>5.6943000000000001</v>
      </c>
      <c r="Z40" s="168">
        <v>7.9516</v>
      </c>
      <c r="AA40" s="169"/>
      <c r="AB40" s="169"/>
      <c r="AC40" s="169"/>
      <c r="AD40" s="169"/>
      <c r="AE40" s="169"/>
      <c r="AF40" s="168">
        <v>0</v>
      </c>
      <c r="AG40" s="168">
        <v>48.4</v>
      </c>
      <c r="AH40" s="168">
        <v>8.9019999999999992</v>
      </c>
      <c r="AI40" s="168">
        <v>0.17699999999999999</v>
      </c>
      <c r="AJ40" s="167">
        <v>-33.450000000000003</v>
      </c>
      <c r="AK40" s="167">
        <v>-33.53</v>
      </c>
      <c r="AL40" s="169"/>
      <c r="AM40" s="169"/>
      <c r="AN40" s="169"/>
      <c r="AO40" s="168">
        <v>13.024900000000001</v>
      </c>
      <c r="AP40" s="168">
        <v>9.1966999999999999</v>
      </c>
      <c r="AQ40" s="168">
        <v>70.765299999999996</v>
      </c>
      <c r="AR40" s="168">
        <v>73.311700000000002</v>
      </c>
      <c r="AS40" s="168">
        <v>40.549100000000003</v>
      </c>
      <c r="AT40" s="168">
        <v>-44.206499999999998</v>
      </c>
      <c r="AU40" s="168">
        <v>-43.920099999999998</v>
      </c>
      <c r="AV40" s="168">
        <v>6.8807999999999998</v>
      </c>
      <c r="AW40" s="168">
        <v>7.8331</v>
      </c>
      <c r="AX40" s="168">
        <v>79.973699999999994</v>
      </c>
      <c r="AY40" s="168">
        <v>81.447199999999995</v>
      </c>
      <c r="AZ40" s="168">
        <v>-13.1905</v>
      </c>
      <c r="BA40" s="168">
        <v>-14.9186</v>
      </c>
      <c r="BB40" s="168">
        <v>-480.7731</v>
      </c>
      <c r="BC40" s="168">
        <v>-28.510200000000001</v>
      </c>
      <c r="BD40" s="168">
        <v>-5.6</v>
      </c>
      <c r="BE40" s="168">
        <v>-5.6</v>
      </c>
      <c r="BF40" s="168">
        <v>49.935099999999998</v>
      </c>
      <c r="BG40" s="168">
        <v>48.959800000000001</v>
      </c>
      <c r="BH40" s="168">
        <v>-8.3649000000000004</v>
      </c>
      <c r="BI40" s="169"/>
      <c r="BJ40" s="168">
        <v>-55.474800000000002</v>
      </c>
      <c r="BK40" s="168">
        <v>10.312799999999999</v>
      </c>
      <c r="BL40" s="168">
        <v>-7.0995999999999997</v>
      </c>
      <c r="BM40" s="168">
        <v>-4.7466999999999997</v>
      </c>
      <c r="BN40" s="168">
        <v>521.1644</v>
      </c>
      <c r="BO40" s="168">
        <v>181.82919999999999</v>
      </c>
      <c r="BP40" s="168">
        <v>183.6909</v>
      </c>
      <c r="BQ40" s="168">
        <v>-405.35669999999999</v>
      </c>
      <c r="BR40" s="168">
        <v>653.9271</v>
      </c>
      <c r="BS40" s="169"/>
      <c r="BT40" s="168">
        <v>-48.874099999999999</v>
      </c>
      <c r="BU40" s="168">
        <v>50.028599999999997</v>
      </c>
      <c r="BV40" s="168">
        <v>110.4936</v>
      </c>
      <c r="BW40" s="168">
        <v>19.010000000000002</v>
      </c>
      <c r="BX40" s="168">
        <v>26.95</v>
      </c>
      <c r="BY40" s="168">
        <v>107.55</v>
      </c>
      <c r="BZ40" s="169"/>
      <c r="CA40" s="168">
        <v>-53.980499999999999</v>
      </c>
      <c r="CB40" s="168">
        <v>-53.846600000000002</v>
      </c>
      <c r="CC40" s="168">
        <v>104.41549999999999</v>
      </c>
      <c r="CD40" s="168">
        <v>104.64019999999999</v>
      </c>
      <c r="CE40" s="168">
        <v>2.0432000000000001</v>
      </c>
      <c r="CF40" s="168">
        <v>-147.18610000000001</v>
      </c>
      <c r="CG40" s="168">
        <v>-146.24260000000001</v>
      </c>
      <c r="CH40" s="168">
        <v>17.052900000000001</v>
      </c>
      <c r="CI40" s="169"/>
      <c r="CJ40" s="169"/>
      <c r="CK40" s="169"/>
      <c r="CL40" s="168">
        <v>122.6</v>
      </c>
      <c r="CM40" s="168">
        <v>110.5</v>
      </c>
      <c r="CN40" s="168">
        <v>-16.59</v>
      </c>
      <c r="CO40" s="168">
        <v>65.561300000000003</v>
      </c>
      <c r="CP40" s="168">
        <v>63.497</v>
      </c>
      <c r="CQ40" s="168">
        <v>63.462600000000002</v>
      </c>
      <c r="CR40" s="168">
        <v>22.432500000000001</v>
      </c>
      <c r="CS40" s="168">
        <v>23.267600000000002</v>
      </c>
      <c r="CT40" s="168">
        <v>37.749299999999998</v>
      </c>
      <c r="CU40" s="168">
        <v>-120.71210000000001</v>
      </c>
      <c r="CV40" s="168">
        <v>47.263399999999997</v>
      </c>
      <c r="CW40" s="168">
        <v>14.5578</v>
      </c>
      <c r="CX40" s="168">
        <v>78.569999999999993</v>
      </c>
      <c r="CY40" s="168">
        <v>41.1</v>
      </c>
      <c r="CZ40" s="168">
        <v>86.022900000000007</v>
      </c>
      <c r="DA40" s="168">
        <v>81.596400000000003</v>
      </c>
      <c r="DB40" s="168">
        <v>-33.270000000000003</v>
      </c>
      <c r="DC40" s="168">
        <v>-18.9651</v>
      </c>
      <c r="DD40" s="168">
        <v>0</v>
      </c>
      <c r="DE40" s="168">
        <v>0</v>
      </c>
      <c r="DF40" s="168">
        <v>-80.682299999999998</v>
      </c>
      <c r="DG40" s="168">
        <v>-19.075500000000002</v>
      </c>
      <c r="DH40" s="168">
        <v>-20.658100000000001</v>
      </c>
      <c r="DI40" s="168">
        <v>-114.5</v>
      </c>
      <c r="DJ40" s="168">
        <v>-116.2</v>
      </c>
      <c r="DK40" s="168">
        <v>23.310199999999998</v>
      </c>
      <c r="DL40" s="168">
        <v>81.454499999999996</v>
      </c>
      <c r="DM40" s="168">
        <v>127.28879999999999</v>
      </c>
      <c r="DN40" s="169"/>
      <c r="DO40" s="168">
        <v>81.569999999999993</v>
      </c>
      <c r="DP40" s="168">
        <v>-7.44</v>
      </c>
      <c r="DQ40" s="168">
        <v>40.005499999999998</v>
      </c>
      <c r="DR40" s="168">
        <v>81.119600000000005</v>
      </c>
      <c r="DS40" s="168">
        <v>-33.340000000000003</v>
      </c>
      <c r="DT40" s="168">
        <v>-33.42</v>
      </c>
      <c r="DU40" s="168">
        <v>125.46</v>
      </c>
      <c r="DV40" s="168">
        <v>77.709999999999994</v>
      </c>
      <c r="DW40" s="168">
        <v>81.0364</v>
      </c>
      <c r="DX40" s="168">
        <v>79.363600000000005</v>
      </c>
      <c r="DY40" s="169"/>
      <c r="DZ40" s="168">
        <v>-27.4909</v>
      </c>
      <c r="EA40" s="168">
        <v>230.5531</v>
      </c>
      <c r="EB40" s="168">
        <v>173.25479999999999</v>
      </c>
      <c r="EC40" s="168">
        <v>167.6942</v>
      </c>
      <c r="ED40" s="168">
        <v>169.9425</v>
      </c>
      <c r="EE40" s="168">
        <v>34.039099999999998</v>
      </c>
      <c r="EF40" s="168">
        <v>18.082699999999999</v>
      </c>
      <c r="EG40" s="168">
        <v>-26.791</v>
      </c>
      <c r="EH40" s="168">
        <v>417.53530000000001</v>
      </c>
      <c r="EI40" s="168">
        <v>-149.7396</v>
      </c>
      <c r="EJ40" s="169"/>
      <c r="EK40" s="168">
        <v>-34.205100000000002</v>
      </c>
      <c r="EL40" s="168">
        <v>-30.9542</v>
      </c>
      <c r="EM40" s="168">
        <v>51.738100000000003</v>
      </c>
      <c r="EN40" s="168">
        <v>-26.593900000000001</v>
      </c>
      <c r="EO40" s="168">
        <v>-25.073899999999998</v>
      </c>
      <c r="EP40" s="168">
        <v>43.055999999999997</v>
      </c>
      <c r="EQ40" s="168">
        <v>-66.8904</v>
      </c>
      <c r="ER40" s="168">
        <v>-68.014799999999994</v>
      </c>
      <c r="ES40" s="168">
        <v>20.092199999999998</v>
      </c>
      <c r="ET40" s="169"/>
      <c r="EU40" s="168">
        <v>-14.92</v>
      </c>
      <c r="EV40" s="168">
        <v>1</v>
      </c>
      <c r="EW40" s="168">
        <v>15.734500000000001</v>
      </c>
      <c r="EX40" s="168">
        <v>-116.8408</v>
      </c>
      <c r="EY40" s="168">
        <v>-36.480800000000002</v>
      </c>
      <c r="EZ40" s="168">
        <v>-35.880299999999998</v>
      </c>
      <c r="FA40" s="168">
        <v>6.3324999999999996</v>
      </c>
      <c r="FB40" s="168">
        <v>-15.183299999999999</v>
      </c>
      <c r="FC40" s="168">
        <v>-21.802499999999998</v>
      </c>
      <c r="FD40" s="168">
        <v>23.325600000000001</v>
      </c>
      <c r="FE40" s="169"/>
      <c r="FF40" s="168">
        <v>23.354299999999999</v>
      </c>
      <c r="FG40" s="168">
        <v>41.725099999999998</v>
      </c>
      <c r="FH40" s="168">
        <v>42.136099999999999</v>
      </c>
      <c r="FI40" s="168">
        <v>40.783999999999999</v>
      </c>
      <c r="FJ40" s="168">
        <v>53.920900000000003</v>
      </c>
      <c r="FK40" s="168">
        <v>53.083599999999997</v>
      </c>
      <c r="FL40" s="168">
        <v>8.8751999999999995</v>
      </c>
      <c r="FM40" s="168">
        <v>29.9192</v>
      </c>
      <c r="FN40" s="168">
        <v>29.629899999999999</v>
      </c>
      <c r="FO40" s="168">
        <v>27.503</v>
      </c>
      <c r="FP40" s="169"/>
      <c r="FQ40" s="168">
        <v>9.7285000000000004</v>
      </c>
      <c r="FR40" s="168">
        <v>-4.33</v>
      </c>
      <c r="FS40" s="168">
        <v>9.9909999999999997</v>
      </c>
      <c r="FT40" s="168">
        <v>1.1148</v>
      </c>
      <c r="FU40" s="168">
        <v>-5.99</v>
      </c>
      <c r="FV40" s="168">
        <v>14.57</v>
      </c>
      <c r="FW40" s="168">
        <v>9.3658999999999999</v>
      </c>
      <c r="FX40" s="169"/>
      <c r="FY40" s="168">
        <v>-9.0129999999999999</v>
      </c>
      <c r="FZ40" s="168">
        <v>0.746</v>
      </c>
      <c r="GA40" s="168">
        <v>10.6875</v>
      </c>
      <c r="GB40" s="167">
        <v>31.86</v>
      </c>
      <c r="GC40" s="169"/>
      <c r="GD40" s="168">
        <v>-24.431899999999999</v>
      </c>
      <c r="GE40" s="168">
        <v>16.649999999999999</v>
      </c>
      <c r="GF40" s="168">
        <v>81.872299999999996</v>
      </c>
      <c r="GG40" s="168">
        <v>18.5</v>
      </c>
      <c r="GH40" s="168">
        <v>-20.209299999999999</v>
      </c>
      <c r="GI40" s="168">
        <v>1.5322</v>
      </c>
      <c r="GJ40" s="168">
        <v>1.8232999999999999</v>
      </c>
      <c r="GK40" s="168">
        <v>2.2111000000000001</v>
      </c>
      <c r="GL40" s="169"/>
      <c r="GM40" s="169"/>
      <c r="GN40" s="168">
        <v>-14.750999999999999</v>
      </c>
      <c r="GO40" s="168">
        <v>-37.500999999999998</v>
      </c>
      <c r="GP40" s="168">
        <v>18.709700000000002</v>
      </c>
      <c r="GQ40" s="168">
        <v>39.062800000000003</v>
      </c>
      <c r="GR40" s="168">
        <v>58.679000000000002</v>
      </c>
      <c r="GS40" s="168">
        <v>59.7134</v>
      </c>
      <c r="GT40" s="168">
        <v>-133.18780000000001</v>
      </c>
      <c r="GU40" s="168">
        <v>-32.001899999999999</v>
      </c>
      <c r="GV40" s="168">
        <v>35.726100000000002</v>
      </c>
      <c r="GW40" s="168">
        <v>-66.101799999999997</v>
      </c>
      <c r="GX40" s="168">
        <v>9.8689</v>
      </c>
      <c r="GY40" s="168">
        <v>12.3856</v>
      </c>
      <c r="GZ40" s="168">
        <v>11.984299999999999</v>
      </c>
      <c r="HA40" s="168">
        <v>11</v>
      </c>
      <c r="HB40" s="168">
        <v>74.498599999999996</v>
      </c>
      <c r="HC40" s="168">
        <v>75.006100000000004</v>
      </c>
      <c r="HD40" s="168">
        <v>192.8</v>
      </c>
      <c r="HE40" s="168">
        <v>-193.6216</v>
      </c>
      <c r="HF40" s="168">
        <v>-433.85640000000001</v>
      </c>
      <c r="HG40" s="168">
        <v>434.5763</v>
      </c>
      <c r="HH40" s="168">
        <v>91.931799999999996</v>
      </c>
      <c r="HI40" s="168">
        <v>-71.645700000000005</v>
      </c>
      <c r="HJ40" s="168">
        <v>-72.434299999999993</v>
      </c>
      <c r="HK40" s="168">
        <v>-52.9739</v>
      </c>
      <c r="HL40" s="168">
        <v>-53.857700000000001</v>
      </c>
      <c r="HM40" s="168">
        <v>80.656800000000004</v>
      </c>
      <c r="HN40" s="168">
        <v>81.129199999999997</v>
      </c>
      <c r="HO40" s="168">
        <v>-21.663399999999999</v>
      </c>
      <c r="HP40" s="168">
        <v>-23.2623</v>
      </c>
      <c r="HQ40" s="168">
        <v>3.9138999999999999</v>
      </c>
      <c r="HR40" s="168">
        <v>3.8479999999999999</v>
      </c>
      <c r="HS40" s="168">
        <v>-34.519399999999997</v>
      </c>
      <c r="HT40" s="168">
        <v>-34.009</v>
      </c>
      <c r="HU40" s="168">
        <v>24.4</v>
      </c>
      <c r="HV40" s="168">
        <v>23.34</v>
      </c>
      <c r="HW40" s="168">
        <v>34.9</v>
      </c>
      <c r="HX40" s="168">
        <v>34.799999999999997</v>
      </c>
      <c r="HY40" s="168">
        <v>18.458400000000001</v>
      </c>
      <c r="HZ40" s="168">
        <v>-51.52</v>
      </c>
      <c r="IA40" s="168">
        <v>-355.4502</v>
      </c>
      <c r="IB40" s="168">
        <v>69.842699999999994</v>
      </c>
      <c r="IC40" s="168">
        <v>70.142600000000002</v>
      </c>
      <c r="ID40" s="169"/>
      <c r="IE40" s="168">
        <v>-2.1</v>
      </c>
      <c r="IF40" s="168">
        <v>-2.8</v>
      </c>
      <c r="IG40" s="168">
        <v>-2.6</v>
      </c>
      <c r="IH40" s="168">
        <v>1.2132000000000001</v>
      </c>
      <c r="II40" s="168">
        <v>1.163</v>
      </c>
      <c r="IJ40" s="168">
        <v>-85.978499999999997</v>
      </c>
      <c r="IK40" s="168">
        <v>170.29239999999999</v>
      </c>
      <c r="IL40" s="168">
        <v>142.66720000000001</v>
      </c>
      <c r="IM40" s="168">
        <v>100.7184</v>
      </c>
      <c r="IN40" s="168">
        <v>-24.369299999999999</v>
      </c>
      <c r="IO40" s="168">
        <v>-96.054900000000004</v>
      </c>
      <c r="IP40" s="168">
        <v>86.497</v>
      </c>
      <c r="IQ40" s="168">
        <v>-140.06030000000001</v>
      </c>
      <c r="IR40" s="169"/>
      <c r="IS40" s="168">
        <v>-90.275300000000001</v>
      </c>
      <c r="IT40" s="168">
        <v>191.22489999999999</v>
      </c>
      <c r="IU40" s="168">
        <v>189.0052</v>
      </c>
      <c r="IV40" s="168">
        <v>140.03729999999999</v>
      </c>
      <c r="IW40" s="168">
        <v>-136.42349999999999</v>
      </c>
      <c r="IX40" s="168">
        <v>7.7385000000000002</v>
      </c>
      <c r="IY40" s="168">
        <v>-126.0586</v>
      </c>
      <c r="IZ40" s="168">
        <v>125.83540000000001</v>
      </c>
      <c r="JA40" s="168">
        <v>-5.7995000000000001</v>
      </c>
      <c r="JB40" s="168">
        <v>26.515999999999998</v>
      </c>
      <c r="JC40" s="168">
        <v>19.04</v>
      </c>
      <c r="JD40" s="168">
        <v>6.7119999999999997</v>
      </c>
      <c r="JE40" s="168">
        <v>6.7569999999999997</v>
      </c>
      <c r="JF40" s="168">
        <v>-18.64</v>
      </c>
      <c r="JG40" s="168">
        <v>-2.2400000000000002</v>
      </c>
      <c r="JH40" s="169"/>
      <c r="JI40" s="168">
        <v>2.1987999999999999</v>
      </c>
      <c r="JJ40" s="168">
        <v>-8.0277999999999992</v>
      </c>
      <c r="JK40" s="168">
        <v>-31.639600000000002</v>
      </c>
      <c r="JL40" s="168">
        <v>10.199999999999999</v>
      </c>
      <c r="JM40" s="168">
        <v>46.481999999999999</v>
      </c>
      <c r="JN40" s="168">
        <v>47.061</v>
      </c>
      <c r="JO40" s="168">
        <v>11.1958</v>
      </c>
      <c r="JP40" s="168">
        <v>13.3728</v>
      </c>
      <c r="JQ40" s="168">
        <v>52.217300000000002</v>
      </c>
      <c r="JR40" s="168">
        <v>51.364899999999999</v>
      </c>
      <c r="JS40" s="168">
        <v>51.829700000000003</v>
      </c>
      <c r="JT40" s="169"/>
      <c r="JU40" s="168">
        <v>4.5</v>
      </c>
      <c r="JV40" s="168">
        <v>17.040400000000002</v>
      </c>
      <c r="JW40" s="168">
        <v>8.4600000000000009</v>
      </c>
      <c r="JX40" s="169"/>
      <c r="JY40" s="168">
        <v>-19.040600000000001</v>
      </c>
      <c r="JZ40" s="168">
        <v>54.265799999999999</v>
      </c>
      <c r="KA40" s="168">
        <v>54.680900000000001</v>
      </c>
      <c r="KB40" s="168">
        <v>-18.327300000000001</v>
      </c>
      <c r="KC40" s="168">
        <v>-52.643700000000003</v>
      </c>
      <c r="KD40" s="168">
        <v>52.930599999999998</v>
      </c>
      <c r="KE40" s="169"/>
      <c r="KF40" s="168">
        <v>-4.5999999999999996</v>
      </c>
      <c r="KG40" s="168">
        <v>4.5</v>
      </c>
      <c r="KH40" s="168">
        <v>-337.81709999999998</v>
      </c>
      <c r="KI40" s="168">
        <v>449.98090000000002</v>
      </c>
    </row>
    <row r="41" spans="1:295" ht="18" customHeight="1" x14ac:dyDescent="0.35">
      <c r="A41" s="160" t="s">
        <v>49</v>
      </c>
      <c r="B41" s="160" t="s">
        <v>781</v>
      </c>
      <c r="C41" s="161">
        <v>0</v>
      </c>
      <c r="D41" s="163"/>
      <c r="E41" s="163"/>
      <c r="F41" s="162">
        <v>11.0694</v>
      </c>
      <c r="G41" s="162">
        <v>14.518800000000001</v>
      </c>
      <c r="H41" s="163"/>
      <c r="I41" s="162">
        <v>58.827100000000002</v>
      </c>
      <c r="J41" s="162">
        <v>-116.0668</v>
      </c>
      <c r="K41" s="162">
        <v>83.898700000000005</v>
      </c>
      <c r="L41" s="163"/>
      <c r="M41" s="163"/>
      <c r="N41" s="162">
        <v>-2.2200000000000002</v>
      </c>
      <c r="O41" s="162">
        <v>-49.764000000000003</v>
      </c>
      <c r="P41" s="162">
        <v>44</v>
      </c>
      <c r="Q41" s="162">
        <v>16.559999999999999</v>
      </c>
      <c r="R41" s="163"/>
      <c r="S41" s="162">
        <v>13.1295</v>
      </c>
      <c r="T41" s="162">
        <v>71.221199999999996</v>
      </c>
      <c r="U41" s="162">
        <v>18.941800000000001</v>
      </c>
      <c r="V41" s="162">
        <v>19.421199999999999</v>
      </c>
      <c r="W41" s="162">
        <v>31.805</v>
      </c>
      <c r="X41" s="162">
        <v>12.203799999999999</v>
      </c>
      <c r="Y41" s="162">
        <v>5.7624000000000004</v>
      </c>
      <c r="Z41" s="162">
        <v>8.2494999999999994</v>
      </c>
      <c r="AA41" s="163"/>
      <c r="AB41" s="163"/>
      <c r="AC41" s="163"/>
      <c r="AD41" s="163"/>
      <c r="AE41" s="163"/>
      <c r="AF41" s="162">
        <v>2.2200000000000002</v>
      </c>
      <c r="AG41" s="162">
        <v>48.4</v>
      </c>
      <c r="AH41" s="162">
        <v>8.9329999999999998</v>
      </c>
      <c r="AI41" s="162">
        <v>0.17699999999999999</v>
      </c>
      <c r="AJ41" s="161">
        <v>-33.450000000000003</v>
      </c>
      <c r="AK41" s="161">
        <v>-33.53</v>
      </c>
      <c r="AL41" s="163"/>
      <c r="AM41" s="163"/>
      <c r="AN41" s="163"/>
      <c r="AO41" s="162">
        <v>14.133100000000001</v>
      </c>
      <c r="AP41" s="162">
        <v>8.7797999999999998</v>
      </c>
      <c r="AQ41" s="162">
        <v>69.5749</v>
      </c>
      <c r="AR41" s="162">
        <v>72.991500000000002</v>
      </c>
      <c r="AS41" s="162">
        <v>40.0764</v>
      </c>
      <c r="AT41" s="162">
        <v>-45.948</v>
      </c>
      <c r="AU41" s="162">
        <v>-45.503500000000003</v>
      </c>
      <c r="AV41" s="162">
        <v>7.9282000000000004</v>
      </c>
      <c r="AW41" s="162">
        <v>7.5796000000000001</v>
      </c>
      <c r="AX41" s="162">
        <v>79.035899999999998</v>
      </c>
      <c r="AY41" s="162">
        <v>80.509500000000003</v>
      </c>
      <c r="AZ41" s="162">
        <v>-15.206200000000001</v>
      </c>
      <c r="BA41" s="162">
        <v>-16.073399999999999</v>
      </c>
      <c r="BB41" s="162">
        <v>-465.33769999999998</v>
      </c>
      <c r="BC41" s="162">
        <v>-26.8706</v>
      </c>
      <c r="BD41" s="162">
        <v>-6.1</v>
      </c>
      <c r="BE41" s="162">
        <v>-6</v>
      </c>
      <c r="BF41" s="162">
        <v>51.324599999999997</v>
      </c>
      <c r="BG41" s="162">
        <v>49.999200000000002</v>
      </c>
      <c r="BH41" s="162">
        <v>-7.8712</v>
      </c>
      <c r="BI41" s="163"/>
      <c r="BJ41" s="162">
        <v>-53.871699999999997</v>
      </c>
      <c r="BK41" s="162">
        <v>9.2522000000000002</v>
      </c>
      <c r="BL41" s="162">
        <v>-7.4179000000000004</v>
      </c>
      <c r="BM41" s="162">
        <v>-5.0057</v>
      </c>
      <c r="BN41" s="162">
        <v>502.6397</v>
      </c>
      <c r="BO41" s="162">
        <v>154.3931</v>
      </c>
      <c r="BP41" s="162">
        <v>154.82040000000001</v>
      </c>
      <c r="BQ41" s="162">
        <v>-347.23360000000002</v>
      </c>
      <c r="BR41" s="162">
        <v>623.81849999999997</v>
      </c>
      <c r="BS41" s="163"/>
      <c r="BT41" s="162">
        <v>-85.594099999999997</v>
      </c>
      <c r="BU41" s="162">
        <v>86.584100000000007</v>
      </c>
      <c r="BV41" s="162">
        <v>109.3759</v>
      </c>
      <c r="BW41" s="162">
        <v>19.440000000000001</v>
      </c>
      <c r="BX41" s="162">
        <v>27.29</v>
      </c>
      <c r="BY41" s="163"/>
      <c r="BZ41" s="163"/>
      <c r="CA41" s="162">
        <v>-46.478900000000003</v>
      </c>
      <c r="CB41" s="162">
        <v>-47.014800000000001</v>
      </c>
      <c r="CC41" s="162">
        <v>83.894199999999998</v>
      </c>
      <c r="CD41" s="162">
        <v>83.511300000000006</v>
      </c>
      <c r="CE41" s="162">
        <v>2.5844</v>
      </c>
      <c r="CF41" s="162">
        <v>-172.92599999999999</v>
      </c>
      <c r="CG41" s="162">
        <v>-172.90389999999999</v>
      </c>
      <c r="CH41" s="162">
        <v>14.672599999999999</v>
      </c>
      <c r="CI41" s="163"/>
      <c r="CJ41" s="163"/>
      <c r="CK41" s="163"/>
      <c r="CL41" s="162">
        <v>128.69999999999999</v>
      </c>
      <c r="CM41" s="162">
        <v>116.6</v>
      </c>
      <c r="CN41" s="162">
        <v>-16.2</v>
      </c>
      <c r="CO41" s="162">
        <v>56.566000000000003</v>
      </c>
      <c r="CP41" s="162">
        <v>55.163699999999999</v>
      </c>
      <c r="CQ41" s="162">
        <v>54.374699999999997</v>
      </c>
      <c r="CR41" s="162">
        <v>4.4992999999999999</v>
      </c>
      <c r="CS41" s="162">
        <v>5.0998000000000001</v>
      </c>
      <c r="CT41" s="162">
        <v>35.1252</v>
      </c>
      <c r="CU41" s="162">
        <v>-99.921099999999996</v>
      </c>
      <c r="CV41" s="162">
        <v>43.876600000000003</v>
      </c>
      <c r="CW41" s="162">
        <v>14.588100000000001</v>
      </c>
      <c r="CX41" s="162">
        <v>77.260000000000005</v>
      </c>
      <c r="CY41" s="162">
        <v>40.93</v>
      </c>
      <c r="CZ41" s="162">
        <v>87.429199999999994</v>
      </c>
      <c r="DA41" s="162">
        <v>82.768199999999993</v>
      </c>
      <c r="DB41" s="162">
        <v>-32.94</v>
      </c>
      <c r="DC41" s="162">
        <v>-20.095500000000001</v>
      </c>
      <c r="DD41" s="162">
        <v>0</v>
      </c>
      <c r="DE41" s="162">
        <v>0</v>
      </c>
      <c r="DF41" s="162">
        <v>-68.604200000000006</v>
      </c>
      <c r="DG41" s="162">
        <v>-19.508600000000001</v>
      </c>
      <c r="DH41" s="162">
        <v>-20.7851</v>
      </c>
      <c r="DI41" s="162">
        <v>-106.2</v>
      </c>
      <c r="DJ41" s="162">
        <v>-105.8</v>
      </c>
      <c r="DK41" s="162">
        <v>23.282800000000002</v>
      </c>
      <c r="DL41" s="162">
        <v>80.575599999999994</v>
      </c>
      <c r="DM41" s="162">
        <v>125.8798</v>
      </c>
      <c r="DN41" s="163"/>
      <c r="DO41" s="162">
        <v>80.72</v>
      </c>
      <c r="DP41" s="162">
        <v>-7.21</v>
      </c>
      <c r="DQ41" s="162">
        <v>39.152999999999999</v>
      </c>
      <c r="DR41" s="162">
        <v>68.616399999999999</v>
      </c>
      <c r="DS41" s="162">
        <v>-33.54</v>
      </c>
      <c r="DT41" s="162">
        <v>-33.659999999999997</v>
      </c>
      <c r="DU41" s="162">
        <v>129.08000000000001</v>
      </c>
      <c r="DV41" s="162">
        <v>77.45</v>
      </c>
      <c r="DW41" s="162">
        <v>68.763599999999997</v>
      </c>
      <c r="DX41" s="162">
        <v>68.345500000000001</v>
      </c>
      <c r="DY41" s="163"/>
      <c r="DZ41" s="162">
        <v>-21.927299999999999</v>
      </c>
      <c r="EA41" s="162">
        <v>223.37350000000001</v>
      </c>
      <c r="EB41" s="162">
        <v>169.8904</v>
      </c>
      <c r="EC41" s="162">
        <v>163.9666</v>
      </c>
      <c r="ED41" s="162">
        <v>166.4117</v>
      </c>
      <c r="EE41" s="162">
        <v>36.942300000000003</v>
      </c>
      <c r="EF41" s="162">
        <v>21.393899999999999</v>
      </c>
      <c r="EG41" s="162">
        <v>-25.687000000000001</v>
      </c>
      <c r="EH41" s="162">
        <v>358.7731</v>
      </c>
      <c r="EI41" s="162">
        <v>-71.348100000000002</v>
      </c>
      <c r="EJ41" s="163"/>
      <c r="EK41" s="162">
        <v>-34.267200000000003</v>
      </c>
      <c r="EL41" s="162">
        <v>-31.081399999999999</v>
      </c>
      <c r="EM41" s="162">
        <v>46.448700000000002</v>
      </c>
      <c r="EN41" s="162">
        <v>-24.010400000000001</v>
      </c>
      <c r="EO41" s="162">
        <v>-22.526599999999998</v>
      </c>
      <c r="EP41" s="162">
        <v>35.375999999999998</v>
      </c>
      <c r="EQ41" s="162">
        <v>-60.463700000000003</v>
      </c>
      <c r="ER41" s="162">
        <v>-61.279000000000003</v>
      </c>
      <c r="ES41" s="162">
        <v>16.100000000000001</v>
      </c>
      <c r="ET41" s="162">
        <v>0</v>
      </c>
      <c r="EU41" s="162">
        <v>-14.64</v>
      </c>
      <c r="EV41" s="162">
        <v>1</v>
      </c>
      <c r="EW41" s="162">
        <v>15.6076</v>
      </c>
      <c r="EX41" s="162">
        <v>-110.6925</v>
      </c>
      <c r="EY41" s="162">
        <v>-35.801299999999998</v>
      </c>
      <c r="EZ41" s="162">
        <v>-34.838299999999997</v>
      </c>
      <c r="FA41" s="162">
        <v>6.8944000000000001</v>
      </c>
      <c r="FB41" s="162">
        <v>-18.278500000000001</v>
      </c>
      <c r="FC41" s="162">
        <v>-16.6905</v>
      </c>
      <c r="FD41" s="162">
        <v>22.554300000000001</v>
      </c>
      <c r="FE41" s="163"/>
      <c r="FF41" s="162">
        <v>21.728899999999999</v>
      </c>
      <c r="FG41" s="162">
        <v>42.308399999999999</v>
      </c>
      <c r="FH41" s="162">
        <v>43.046500000000002</v>
      </c>
      <c r="FI41" s="162">
        <v>41.540999999999997</v>
      </c>
      <c r="FJ41" s="162">
        <v>46.720300000000002</v>
      </c>
      <c r="FK41" s="162">
        <v>45.380699999999997</v>
      </c>
      <c r="FL41" s="162">
        <v>17.248000000000001</v>
      </c>
      <c r="FM41" s="162">
        <v>24.581499999999998</v>
      </c>
      <c r="FN41" s="162">
        <v>25.084499999999998</v>
      </c>
      <c r="FO41" s="162">
        <v>7.9721000000000002</v>
      </c>
      <c r="FP41" s="162">
        <v>19.4101</v>
      </c>
      <c r="FQ41" s="162">
        <v>-3.1768999999999998</v>
      </c>
      <c r="FR41" s="162">
        <v>-6.68</v>
      </c>
      <c r="FS41" s="162">
        <v>12.9793</v>
      </c>
      <c r="FT41" s="162">
        <v>1.1746000000000001</v>
      </c>
      <c r="FU41" s="162">
        <v>-8.32</v>
      </c>
      <c r="FV41" s="162">
        <v>13.97</v>
      </c>
      <c r="FW41" s="162">
        <v>0</v>
      </c>
      <c r="FX41" s="163"/>
      <c r="FY41" s="162">
        <v>-8.7240000000000002</v>
      </c>
      <c r="FZ41" s="162">
        <v>0.74399999999999999</v>
      </c>
      <c r="GA41" s="163"/>
      <c r="GB41" s="161">
        <v>31.86</v>
      </c>
      <c r="GC41" s="162">
        <v>-17.295400000000001</v>
      </c>
      <c r="GD41" s="162">
        <v>-8.7338000000000005</v>
      </c>
      <c r="GE41" s="163"/>
      <c r="GF41" s="162">
        <v>80.619500000000002</v>
      </c>
      <c r="GG41" s="162">
        <v>19.8</v>
      </c>
      <c r="GH41" s="162">
        <v>-20.921299999999999</v>
      </c>
      <c r="GI41" s="162">
        <v>1.4930000000000001</v>
      </c>
      <c r="GJ41" s="162">
        <v>1.6369</v>
      </c>
      <c r="GK41" s="162">
        <v>2.2593000000000001</v>
      </c>
      <c r="GL41" s="163"/>
      <c r="GM41" s="163"/>
      <c r="GN41" s="162">
        <v>-14.950699999999999</v>
      </c>
      <c r="GO41" s="162">
        <v>-38.356000000000002</v>
      </c>
      <c r="GP41" s="162">
        <v>17.260100000000001</v>
      </c>
      <c r="GQ41" s="162">
        <v>39.964799999999997</v>
      </c>
      <c r="GR41" s="162">
        <v>57.163899999999998</v>
      </c>
      <c r="GS41" s="162">
        <v>60.5184</v>
      </c>
      <c r="GT41" s="162">
        <v>-133.71940000000001</v>
      </c>
      <c r="GU41" s="162">
        <v>-31.151499999999999</v>
      </c>
      <c r="GV41" s="162">
        <v>36.465499999999999</v>
      </c>
      <c r="GW41" s="162">
        <v>-64.652699999999996</v>
      </c>
      <c r="GX41" s="162">
        <v>9.9321999999999999</v>
      </c>
      <c r="GY41" s="162">
        <v>13.5282</v>
      </c>
      <c r="GZ41" s="162">
        <v>13.0495</v>
      </c>
      <c r="HA41" s="162">
        <v>11.857200000000001</v>
      </c>
      <c r="HB41" s="162">
        <v>91.306200000000004</v>
      </c>
      <c r="HC41" s="162">
        <v>92.494900000000001</v>
      </c>
      <c r="HD41" s="163"/>
      <c r="HE41" s="162">
        <v>-191.6225</v>
      </c>
      <c r="HF41" s="162">
        <v>-438.75790000000001</v>
      </c>
      <c r="HG41" s="162">
        <v>444.60149999999999</v>
      </c>
      <c r="HH41" s="162">
        <v>165.3768</v>
      </c>
      <c r="HI41" s="162">
        <v>-89.157499999999999</v>
      </c>
      <c r="HJ41" s="162">
        <v>-88.012900000000002</v>
      </c>
      <c r="HK41" s="162">
        <v>-51.632899999999999</v>
      </c>
      <c r="HL41" s="162">
        <v>-51.917299999999997</v>
      </c>
      <c r="HM41" s="162">
        <v>76.274299999999997</v>
      </c>
      <c r="HN41" s="162">
        <v>76.349199999999996</v>
      </c>
      <c r="HO41" s="162">
        <v>-44.795900000000003</v>
      </c>
      <c r="HP41" s="162">
        <v>-45.121200000000002</v>
      </c>
      <c r="HQ41" s="162">
        <v>7.4295999999999998</v>
      </c>
      <c r="HR41" s="162">
        <v>7.2427999999999999</v>
      </c>
      <c r="HS41" s="162">
        <v>-50.991700000000002</v>
      </c>
      <c r="HT41" s="162">
        <v>-50.722499999999997</v>
      </c>
      <c r="HU41" s="162">
        <v>40.409999999999997</v>
      </c>
      <c r="HV41" s="162">
        <v>40.700000000000003</v>
      </c>
      <c r="HW41" s="162">
        <v>39.700000000000003</v>
      </c>
      <c r="HX41" s="162">
        <v>39.799999999999997</v>
      </c>
      <c r="HY41" s="162">
        <v>18.644200000000001</v>
      </c>
      <c r="HZ41" s="162">
        <v>-24.56</v>
      </c>
      <c r="IA41" s="162">
        <v>-361.02870000000001</v>
      </c>
      <c r="IB41" s="162">
        <v>77.302700000000002</v>
      </c>
      <c r="IC41" s="162">
        <v>76.575800000000001</v>
      </c>
      <c r="ID41" s="162">
        <v>9.9</v>
      </c>
      <c r="IE41" s="162">
        <v>-1.7</v>
      </c>
      <c r="IF41" s="162">
        <v>-4.5</v>
      </c>
      <c r="IG41" s="162">
        <v>-4.5</v>
      </c>
      <c r="IH41" s="162">
        <v>0.70689999999999997</v>
      </c>
      <c r="II41" s="162">
        <v>0.23960000000000001</v>
      </c>
      <c r="IJ41" s="162">
        <v>-160.7433</v>
      </c>
      <c r="IK41" s="162">
        <v>93.635199999999998</v>
      </c>
      <c r="IL41" s="162">
        <v>230.41290000000001</v>
      </c>
      <c r="IM41" s="162">
        <v>168.70269999999999</v>
      </c>
      <c r="IN41" s="162">
        <v>-24.998899999999999</v>
      </c>
      <c r="IO41" s="162">
        <v>-163.20410000000001</v>
      </c>
      <c r="IP41" s="162">
        <v>155.4111</v>
      </c>
      <c r="IQ41" s="162">
        <v>-155.70689999999999</v>
      </c>
      <c r="IR41" s="162">
        <v>-51.711599999999997</v>
      </c>
      <c r="IS41" s="162">
        <v>-157.4135</v>
      </c>
      <c r="IT41" s="162">
        <v>177.6583</v>
      </c>
      <c r="IU41" s="162">
        <v>176.8937</v>
      </c>
      <c r="IV41" s="162">
        <v>156.6183</v>
      </c>
      <c r="IW41" s="162">
        <v>-225.3151</v>
      </c>
      <c r="IX41" s="162">
        <v>50.773800000000001</v>
      </c>
      <c r="IY41" s="162">
        <v>-163.89349999999999</v>
      </c>
      <c r="IZ41" s="162">
        <v>169.6439</v>
      </c>
      <c r="JA41" s="162">
        <v>-5.8517000000000001</v>
      </c>
      <c r="JB41" s="162">
        <v>30.792000000000002</v>
      </c>
      <c r="JC41" s="162">
        <v>16.72</v>
      </c>
      <c r="JD41" s="162">
        <v>5.65</v>
      </c>
      <c r="JE41" s="162">
        <v>5.641</v>
      </c>
      <c r="JF41" s="162">
        <v>-16.64</v>
      </c>
      <c r="JG41" s="162">
        <v>-3.04</v>
      </c>
      <c r="JH41" s="163"/>
      <c r="JI41" s="162">
        <v>2.0522999999999998</v>
      </c>
      <c r="JJ41" s="162">
        <v>-10.0481</v>
      </c>
      <c r="JK41" s="162">
        <v>-31.435099999999998</v>
      </c>
      <c r="JL41" s="162">
        <v>12.7</v>
      </c>
      <c r="JM41" s="162">
        <v>49.917999999999999</v>
      </c>
      <c r="JN41" s="162">
        <v>51.927</v>
      </c>
      <c r="JO41" s="163"/>
      <c r="JP41" s="163"/>
      <c r="JQ41" s="162">
        <v>49.542400000000001</v>
      </c>
      <c r="JR41" s="162">
        <v>49.368099999999998</v>
      </c>
      <c r="JS41" s="162">
        <v>49.032800000000002</v>
      </c>
      <c r="JT41" s="163"/>
      <c r="JU41" s="162">
        <v>2.2999999999999998</v>
      </c>
      <c r="JV41" s="163"/>
      <c r="JW41" s="162">
        <v>8.6</v>
      </c>
      <c r="JX41" s="163"/>
      <c r="JY41" s="162">
        <v>-14.3537</v>
      </c>
      <c r="JZ41" s="162">
        <v>52.664200000000001</v>
      </c>
      <c r="KA41" s="162">
        <v>52.583100000000002</v>
      </c>
      <c r="KB41" s="162">
        <v>-13.145200000000001</v>
      </c>
      <c r="KC41" s="162">
        <v>-51.370100000000001</v>
      </c>
      <c r="KD41" s="162">
        <v>51.241500000000002</v>
      </c>
      <c r="KE41" s="163"/>
      <c r="KF41" s="162">
        <v>-2.9</v>
      </c>
      <c r="KG41" s="162">
        <v>2.8</v>
      </c>
      <c r="KH41" s="162">
        <v>-273.83280000000002</v>
      </c>
      <c r="KI41" s="162">
        <v>396.14620000000002</v>
      </c>
    </row>
    <row r="42" spans="1:295" ht="18" customHeight="1" x14ac:dyDescent="0.35">
      <c r="A42" s="160" t="s">
        <v>49</v>
      </c>
      <c r="B42" s="160" t="s">
        <v>782</v>
      </c>
      <c r="C42" s="164">
        <v>0</v>
      </c>
      <c r="D42" s="165">
        <v>16.557500000000001</v>
      </c>
      <c r="E42" s="165">
        <v>-22.839300000000001</v>
      </c>
      <c r="F42" s="165">
        <v>10.9511</v>
      </c>
      <c r="G42" s="165">
        <v>15.028700000000001</v>
      </c>
      <c r="H42" s="166"/>
      <c r="I42" s="165">
        <v>56.774700000000003</v>
      </c>
      <c r="J42" s="165">
        <v>-112.4743</v>
      </c>
      <c r="K42" s="165">
        <v>60.189100000000003</v>
      </c>
      <c r="L42" s="165">
        <v>30.4971</v>
      </c>
      <c r="M42" s="166"/>
      <c r="N42" s="165">
        <v>-6.66</v>
      </c>
      <c r="O42" s="165">
        <v>-45.005000000000003</v>
      </c>
      <c r="P42" s="165">
        <v>39.6</v>
      </c>
      <c r="Q42" s="165">
        <v>14.904</v>
      </c>
      <c r="R42" s="165">
        <v>-39.6</v>
      </c>
      <c r="S42" s="165">
        <v>13.2584</v>
      </c>
      <c r="T42" s="165">
        <v>69.759</v>
      </c>
      <c r="U42" s="165">
        <v>19.5595</v>
      </c>
      <c r="V42" s="165">
        <v>19.857199999999999</v>
      </c>
      <c r="W42" s="165">
        <v>32.620899999999999</v>
      </c>
      <c r="X42" s="165">
        <v>13.7302</v>
      </c>
      <c r="Y42" s="165">
        <v>6.0507999999999997</v>
      </c>
      <c r="Z42" s="165">
        <v>7.5351999999999997</v>
      </c>
      <c r="AA42" s="166"/>
      <c r="AB42" s="166"/>
      <c r="AC42" s="166"/>
      <c r="AD42" s="166"/>
      <c r="AE42" s="166"/>
      <c r="AF42" s="165">
        <v>6.66</v>
      </c>
      <c r="AG42" s="165">
        <v>44</v>
      </c>
      <c r="AH42" s="165">
        <v>9.57</v>
      </c>
      <c r="AI42" s="165">
        <v>0.187</v>
      </c>
      <c r="AJ42" s="164">
        <v>-33.450000000000003</v>
      </c>
      <c r="AK42" s="164">
        <v>-33.53</v>
      </c>
      <c r="AL42" s="166"/>
      <c r="AM42" s="166"/>
      <c r="AN42" s="166"/>
      <c r="AO42" s="165">
        <v>14.0174</v>
      </c>
      <c r="AP42" s="165">
        <v>8.5584000000000007</v>
      </c>
      <c r="AQ42" s="165">
        <v>69.209500000000006</v>
      </c>
      <c r="AR42" s="165">
        <v>71.472300000000004</v>
      </c>
      <c r="AS42" s="165">
        <v>38.697299999999998</v>
      </c>
      <c r="AT42" s="165">
        <v>-51.708199999999998</v>
      </c>
      <c r="AU42" s="165">
        <v>-51.8733</v>
      </c>
      <c r="AV42" s="165">
        <v>8.4629999999999992</v>
      </c>
      <c r="AW42" s="165">
        <v>8.0030000000000001</v>
      </c>
      <c r="AX42" s="165">
        <v>77.830299999999994</v>
      </c>
      <c r="AY42" s="165">
        <v>79.437799999999996</v>
      </c>
      <c r="AZ42" s="165">
        <v>-20.4802</v>
      </c>
      <c r="BA42" s="165">
        <v>-22.164400000000001</v>
      </c>
      <c r="BB42" s="165">
        <v>-404.92059999999998</v>
      </c>
      <c r="BC42" s="165">
        <v>-26.9283</v>
      </c>
      <c r="BD42" s="165">
        <v>-5.8</v>
      </c>
      <c r="BE42" s="165">
        <v>-5.8</v>
      </c>
      <c r="BF42" s="165">
        <v>57.933700000000002</v>
      </c>
      <c r="BG42" s="165">
        <v>57.351199999999999</v>
      </c>
      <c r="BH42" s="165">
        <v>-4.5435999999999996</v>
      </c>
      <c r="BI42" s="166"/>
      <c r="BJ42" s="165">
        <v>-38.546900000000001</v>
      </c>
      <c r="BK42" s="165">
        <v>8.2411999999999992</v>
      </c>
      <c r="BL42" s="165">
        <v>0</v>
      </c>
      <c r="BM42" s="165">
        <v>3.4973000000000001</v>
      </c>
      <c r="BN42" s="165">
        <v>446.4246</v>
      </c>
      <c r="BO42" s="165">
        <v>108.3712</v>
      </c>
      <c r="BP42" s="165">
        <v>109.5004</v>
      </c>
      <c r="BQ42" s="165">
        <v>-278.5351</v>
      </c>
      <c r="BR42" s="165">
        <v>525.20420000000001</v>
      </c>
      <c r="BS42" s="166"/>
      <c r="BT42" s="165">
        <v>-92.910499999999999</v>
      </c>
      <c r="BU42" s="165">
        <v>95.178100000000001</v>
      </c>
      <c r="BV42" s="165">
        <v>103.9071</v>
      </c>
      <c r="BW42" s="165">
        <v>19.2</v>
      </c>
      <c r="BX42" s="165">
        <v>27.29</v>
      </c>
      <c r="BY42" s="165">
        <v>106.36</v>
      </c>
      <c r="BZ42" s="166"/>
      <c r="CA42" s="165">
        <v>-57.195500000000003</v>
      </c>
      <c r="CB42" s="165">
        <v>-55.320099999999996</v>
      </c>
      <c r="CC42" s="165">
        <v>95.990600000000001</v>
      </c>
      <c r="CD42" s="165">
        <v>96.510400000000004</v>
      </c>
      <c r="CE42" s="165">
        <v>8.7400000000000005E-2</v>
      </c>
      <c r="CF42" s="165">
        <v>-149.47069999999999</v>
      </c>
      <c r="CG42" s="165">
        <v>-148.41390000000001</v>
      </c>
      <c r="CH42" s="165">
        <v>6.5072000000000001</v>
      </c>
      <c r="CI42" s="166"/>
      <c r="CJ42" s="166"/>
      <c r="CK42" s="166"/>
      <c r="CL42" s="165">
        <v>136</v>
      </c>
      <c r="CM42" s="165">
        <v>123.2</v>
      </c>
      <c r="CN42" s="165">
        <v>-16.510000000000002</v>
      </c>
      <c r="CO42" s="165">
        <v>69.607100000000003</v>
      </c>
      <c r="CP42" s="165">
        <v>67.758899999999997</v>
      </c>
      <c r="CQ42" s="165">
        <v>68.453199999999995</v>
      </c>
      <c r="CR42" s="165">
        <v>-22.298400000000001</v>
      </c>
      <c r="CS42" s="165">
        <v>-21.7773</v>
      </c>
      <c r="CT42" s="165">
        <v>23.385300000000001</v>
      </c>
      <c r="CU42" s="165">
        <v>-57.551900000000003</v>
      </c>
      <c r="CV42" s="165">
        <v>29.837199999999999</v>
      </c>
      <c r="CW42" s="165">
        <v>14.9499</v>
      </c>
      <c r="CX42" s="165">
        <v>78.16</v>
      </c>
      <c r="CY42" s="165">
        <v>41.04</v>
      </c>
      <c r="CZ42" s="165">
        <v>89.538600000000002</v>
      </c>
      <c r="DA42" s="165">
        <v>84.819000000000003</v>
      </c>
      <c r="DB42" s="165">
        <v>-33.119999999999997</v>
      </c>
      <c r="DC42" s="165">
        <v>-4.8006000000000002</v>
      </c>
      <c r="DD42" s="165">
        <v>0</v>
      </c>
      <c r="DE42" s="165">
        <v>0</v>
      </c>
      <c r="DF42" s="165">
        <v>-59.813600000000001</v>
      </c>
      <c r="DG42" s="165">
        <v>-20.036000000000001</v>
      </c>
      <c r="DH42" s="165">
        <v>-20.639800000000001</v>
      </c>
      <c r="DI42" s="165">
        <v>-95.1</v>
      </c>
      <c r="DJ42" s="165">
        <v>-95.4</v>
      </c>
      <c r="DK42" s="165">
        <v>23.832100000000001</v>
      </c>
      <c r="DL42" s="165">
        <v>79.696700000000007</v>
      </c>
      <c r="DM42" s="165">
        <v>123.062</v>
      </c>
      <c r="DN42" s="166"/>
      <c r="DO42" s="165">
        <v>79.09</v>
      </c>
      <c r="DP42" s="165">
        <v>-7.01</v>
      </c>
      <c r="DQ42" s="165">
        <v>37.695999999999998</v>
      </c>
      <c r="DR42" s="165">
        <v>60.005899999999997</v>
      </c>
      <c r="DS42" s="165">
        <v>-32.380000000000003</v>
      </c>
      <c r="DT42" s="165">
        <v>-32.909999999999997</v>
      </c>
      <c r="DU42" s="165">
        <v>128.4</v>
      </c>
      <c r="DV42" s="165">
        <v>76.81</v>
      </c>
      <c r="DW42" s="165">
        <v>62.2727</v>
      </c>
      <c r="DX42" s="165">
        <v>61.4</v>
      </c>
      <c r="DY42" s="166"/>
      <c r="DZ42" s="165">
        <v>-36.690899999999999</v>
      </c>
      <c r="EA42" s="165">
        <v>211.36510000000001</v>
      </c>
      <c r="EB42" s="165">
        <v>155.6874</v>
      </c>
      <c r="EC42" s="165">
        <v>150.62620000000001</v>
      </c>
      <c r="ED42" s="165">
        <v>152.19120000000001</v>
      </c>
      <c r="EE42" s="165">
        <v>38.1526</v>
      </c>
      <c r="EF42" s="165">
        <v>23.250499999999999</v>
      </c>
      <c r="EG42" s="165">
        <v>-24.71</v>
      </c>
      <c r="EH42" s="165">
        <v>292.31799999999998</v>
      </c>
      <c r="EI42" s="165">
        <v>72.214200000000005</v>
      </c>
      <c r="EJ42" s="166"/>
      <c r="EK42" s="165">
        <v>-33.064</v>
      </c>
      <c r="EL42" s="165">
        <v>-30.397500000000001</v>
      </c>
      <c r="EM42" s="165">
        <v>41.0961</v>
      </c>
      <c r="EN42" s="165">
        <v>-25.974599999999999</v>
      </c>
      <c r="EO42" s="165">
        <v>-24.261700000000001</v>
      </c>
      <c r="EP42" s="165">
        <v>36.911999999999999</v>
      </c>
      <c r="EQ42" s="165">
        <v>-51.716799999999999</v>
      </c>
      <c r="ER42" s="165">
        <v>-52.720700000000001</v>
      </c>
      <c r="ES42" s="165">
        <v>13.287000000000001</v>
      </c>
      <c r="ET42" s="166"/>
      <c r="EU42" s="165">
        <v>-14.56</v>
      </c>
      <c r="EV42" s="166"/>
      <c r="EW42" s="165">
        <v>14.7385</v>
      </c>
      <c r="EX42" s="165">
        <v>-112.15219999999999</v>
      </c>
      <c r="EY42" s="165">
        <v>-36.358699999999999</v>
      </c>
      <c r="EZ42" s="165">
        <v>-35.285899999999998</v>
      </c>
      <c r="FA42" s="165">
        <v>6.3868999999999998</v>
      </c>
      <c r="FB42" s="165">
        <v>-20.158200000000001</v>
      </c>
      <c r="FC42" s="165">
        <v>-14.3787</v>
      </c>
      <c r="FD42" s="165">
        <v>23.071999999999999</v>
      </c>
      <c r="FE42" s="166"/>
      <c r="FF42" s="165">
        <v>22.696899999999999</v>
      </c>
      <c r="FG42" s="165">
        <v>42.263599999999997</v>
      </c>
      <c r="FH42" s="165">
        <v>43.162199999999999</v>
      </c>
      <c r="FI42" s="165">
        <v>41.615699999999997</v>
      </c>
      <c r="FJ42" s="165">
        <v>57.270099999999999</v>
      </c>
      <c r="FK42" s="165">
        <v>56.935099999999998</v>
      </c>
      <c r="FL42" s="165">
        <v>-72.508600000000001</v>
      </c>
      <c r="FM42" s="165">
        <v>38.465600000000002</v>
      </c>
      <c r="FN42" s="165">
        <v>38.158299999999997</v>
      </c>
      <c r="FO42" s="165">
        <v>-64.617500000000007</v>
      </c>
      <c r="FP42" s="165">
        <v>-58.0747</v>
      </c>
      <c r="FQ42" s="165">
        <v>-12.4276</v>
      </c>
      <c r="FR42" s="165">
        <v>-19.399999999999999</v>
      </c>
      <c r="FS42" s="165">
        <v>11.473000000000001</v>
      </c>
      <c r="FT42" s="165">
        <v>1.1746000000000001</v>
      </c>
      <c r="FU42" s="165">
        <v>-6.85</v>
      </c>
      <c r="FV42" s="165">
        <v>13.16</v>
      </c>
      <c r="FW42" s="165">
        <v>-13.131600000000001</v>
      </c>
      <c r="FX42" s="166"/>
      <c r="FY42" s="165">
        <v>-8.6010000000000009</v>
      </c>
      <c r="FZ42" s="165">
        <v>0.7</v>
      </c>
      <c r="GA42" s="166"/>
      <c r="GB42" s="164">
        <v>31.86</v>
      </c>
      <c r="GC42" s="165">
        <v>59.792299999999997</v>
      </c>
      <c r="GD42" s="165">
        <v>65.012699999999995</v>
      </c>
      <c r="GE42" s="165">
        <v>15.28</v>
      </c>
      <c r="GF42" s="165">
        <v>91.046199999999999</v>
      </c>
      <c r="GG42" s="165">
        <v>18.3</v>
      </c>
      <c r="GH42" s="165">
        <v>-23.5808</v>
      </c>
      <c r="GI42" s="165">
        <v>1.6415</v>
      </c>
      <c r="GJ42" s="165">
        <v>1.8394999999999999</v>
      </c>
      <c r="GK42" s="165">
        <v>2.3178000000000001</v>
      </c>
      <c r="GL42" s="166"/>
      <c r="GM42" s="166"/>
      <c r="GN42" s="165">
        <v>-15.2753</v>
      </c>
      <c r="GO42" s="165">
        <v>-41.040599999999998</v>
      </c>
      <c r="GP42" s="165">
        <v>16.8782</v>
      </c>
      <c r="GQ42" s="165">
        <v>42.827300000000001</v>
      </c>
      <c r="GR42" s="165">
        <v>55.156300000000002</v>
      </c>
      <c r="GS42" s="165">
        <v>55.421100000000003</v>
      </c>
      <c r="GT42" s="165">
        <v>-158.30539999999999</v>
      </c>
      <c r="GU42" s="165">
        <v>-31.043700000000001</v>
      </c>
      <c r="GV42" s="165">
        <v>38.9086</v>
      </c>
      <c r="GW42" s="165">
        <v>-63.533200000000001</v>
      </c>
      <c r="GX42" s="165">
        <v>11.2843</v>
      </c>
      <c r="GY42" s="165">
        <v>14.387600000000001</v>
      </c>
      <c r="GZ42" s="165">
        <v>13.9671</v>
      </c>
      <c r="HA42" s="165">
        <v>13</v>
      </c>
      <c r="HB42" s="165">
        <v>127.4885</v>
      </c>
      <c r="HC42" s="165">
        <v>126.6991</v>
      </c>
      <c r="HD42" s="165">
        <v>186.5</v>
      </c>
      <c r="HE42" s="165">
        <v>-188.21090000000001</v>
      </c>
      <c r="HF42" s="165">
        <v>-455.94889999999998</v>
      </c>
      <c r="HG42" s="165">
        <v>458.7491</v>
      </c>
      <c r="HH42" s="165">
        <v>314.59660000000002</v>
      </c>
      <c r="HI42" s="165">
        <v>-122.32250000000001</v>
      </c>
      <c r="HJ42" s="165">
        <v>-122.6497</v>
      </c>
      <c r="HK42" s="165">
        <v>-48.705100000000002</v>
      </c>
      <c r="HL42" s="165">
        <v>-49.921300000000002</v>
      </c>
      <c r="HM42" s="165">
        <v>79.771000000000001</v>
      </c>
      <c r="HN42" s="165">
        <v>76.6083</v>
      </c>
      <c r="HO42" s="165">
        <v>-68.590800000000002</v>
      </c>
      <c r="HP42" s="165">
        <v>-67.198999999999998</v>
      </c>
      <c r="HQ42" s="165">
        <v>14.955399999999999</v>
      </c>
      <c r="HR42" s="165">
        <v>14.1973</v>
      </c>
      <c r="HS42" s="165">
        <v>-67.980999999999995</v>
      </c>
      <c r="HT42" s="165">
        <v>-68.167000000000002</v>
      </c>
      <c r="HU42" s="165">
        <v>78.33</v>
      </c>
      <c r="HV42" s="165">
        <v>77.16</v>
      </c>
      <c r="HW42" s="165">
        <v>39.5</v>
      </c>
      <c r="HX42" s="165">
        <v>39.200000000000003</v>
      </c>
      <c r="HY42" s="165">
        <v>19.853400000000001</v>
      </c>
      <c r="HZ42" s="165">
        <v>9.1199999999999992</v>
      </c>
      <c r="IA42" s="165">
        <v>-377.58909999999997</v>
      </c>
      <c r="IB42" s="165">
        <v>88.313900000000004</v>
      </c>
      <c r="IC42" s="165">
        <v>88.670500000000004</v>
      </c>
      <c r="ID42" s="165">
        <v>12.7</v>
      </c>
      <c r="IE42" s="165">
        <v>-3.3</v>
      </c>
      <c r="IF42" s="165">
        <v>-12.2</v>
      </c>
      <c r="IG42" s="165">
        <v>-12.2</v>
      </c>
      <c r="IH42" s="165">
        <v>1.5031000000000001</v>
      </c>
      <c r="II42" s="165">
        <v>1.2202999999999999</v>
      </c>
      <c r="IJ42" s="165">
        <v>-302.51130000000001</v>
      </c>
      <c r="IK42" s="165">
        <v>-45.956000000000003</v>
      </c>
      <c r="IL42" s="165">
        <v>397.08229999999998</v>
      </c>
      <c r="IM42" s="165">
        <v>300.9203</v>
      </c>
      <c r="IN42" s="165">
        <v>-24.76</v>
      </c>
      <c r="IO42" s="165">
        <v>-297.84899999999999</v>
      </c>
      <c r="IP42" s="165">
        <v>293.86660000000001</v>
      </c>
      <c r="IQ42" s="165">
        <v>-183.76669999999999</v>
      </c>
      <c r="IR42" s="165">
        <v>-140.49590000000001</v>
      </c>
      <c r="IS42" s="165">
        <v>-293.44940000000003</v>
      </c>
      <c r="IT42" s="165">
        <v>139.95330000000001</v>
      </c>
      <c r="IU42" s="165">
        <v>138.22040000000001</v>
      </c>
      <c r="IV42" s="165">
        <v>188.22919999999999</v>
      </c>
      <c r="IW42" s="165">
        <v>-381.08339999999998</v>
      </c>
      <c r="IX42" s="165">
        <v>144.27070000000001</v>
      </c>
      <c r="IY42" s="165">
        <v>-238.0812</v>
      </c>
      <c r="IZ42" s="165">
        <v>241.53909999999999</v>
      </c>
      <c r="JA42" s="165">
        <v>-5.0358999999999998</v>
      </c>
      <c r="JB42" s="165">
        <v>35.431899999999999</v>
      </c>
      <c r="JC42" s="165">
        <v>15.6</v>
      </c>
      <c r="JD42" s="165">
        <v>6.7439999999999998</v>
      </c>
      <c r="JE42" s="165">
        <v>6.7830000000000004</v>
      </c>
      <c r="JF42" s="165">
        <v>-15.6</v>
      </c>
      <c r="JG42" s="165">
        <v>-4.72</v>
      </c>
      <c r="JH42" s="166"/>
      <c r="JI42" s="165">
        <v>4.7195999999999998</v>
      </c>
      <c r="JJ42" s="165">
        <v>-15.2331</v>
      </c>
      <c r="JK42" s="165">
        <v>-30.7027</v>
      </c>
      <c r="JL42" s="165">
        <v>13.3</v>
      </c>
      <c r="JM42" s="165">
        <v>52.405999999999999</v>
      </c>
      <c r="JN42" s="165">
        <v>50.643000000000001</v>
      </c>
      <c r="JO42" s="165">
        <v>11.2256</v>
      </c>
      <c r="JP42" s="165">
        <v>13.3789</v>
      </c>
      <c r="JQ42" s="165">
        <v>51.008200000000002</v>
      </c>
      <c r="JR42" s="165">
        <v>52.016199999999998</v>
      </c>
      <c r="JS42" s="165">
        <v>51.326799999999999</v>
      </c>
      <c r="JT42" s="166"/>
      <c r="JU42" s="165">
        <v>4.4000000000000004</v>
      </c>
      <c r="JV42" s="166"/>
      <c r="JW42" s="165">
        <v>8.2899999999999991</v>
      </c>
      <c r="JX42" s="166"/>
      <c r="JY42" s="165">
        <v>-11.229100000000001</v>
      </c>
      <c r="JZ42" s="165">
        <v>49.634</v>
      </c>
      <c r="KA42" s="165">
        <v>49.502899999999997</v>
      </c>
      <c r="KB42" s="165">
        <v>-10.883800000000001</v>
      </c>
      <c r="KC42" s="165">
        <v>-49.081499999999998</v>
      </c>
      <c r="KD42" s="165">
        <v>48.813400000000001</v>
      </c>
      <c r="KE42" s="166"/>
      <c r="KF42" s="165">
        <v>-4.0999999999999996</v>
      </c>
      <c r="KG42" s="165">
        <v>4.7</v>
      </c>
      <c r="KH42" s="165">
        <v>-146.3322</v>
      </c>
      <c r="KI42" s="165">
        <v>301.06079999999997</v>
      </c>
    </row>
    <row r="43" spans="1:295" ht="18" customHeight="1" x14ac:dyDescent="0.35">
      <c r="A43" s="160" t="s">
        <v>49</v>
      </c>
      <c r="B43" s="160" t="s">
        <v>783</v>
      </c>
      <c r="C43" s="164">
        <v>0</v>
      </c>
      <c r="D43" s="165">
        <v>16.523499999999999</v>
      </c>
      <c r="E43" s="165">
        <v>-22.6462</v>
      </c>
      <c r="F43" s="165">
        <v>10.8827</v>
      </c>
      <c r="G43" s="165">
        <v>15.1556</v>
      </c>
      <c r="H43" s="166"/>
      <c r="I43" s="165">
        <v>55.447499999999998</v>
      </c>
      <c r="J43" s="165">
        <v>-105.8652</v>
      </c>
      <c r="K43" s="165">
        <v>59.957700000000003</v>
      </c>
      <c r="L43" s="165">
        <v>30.5791</v>
      </c>
      <c r="M43" s="166"/>
      <c r="N43" s="165">
        <v>-8.8800000000000008</v>
      </c>
      <c r="O43" s="165">
        <v>-41.969000000000001</v>
      </c>
      <c r="P43" s="165">
        <v>37.4</v>
      </c>
      <c r="Q43" s="165">
        <v>14.076000000000001</v>
      </c>
      <c r="R43" s="165">
        <v>-35.200000000000003</v>
      </c>
      <c r="S43" s="165">
        <v>13.273</v>
      </c>
      <c r="T43" s="165">
        <v>64.907600000000002</v>
      </c>
      <c r="U43" s="165">
        <v>19.402699999999999</v>
      </c>
      <c r="V43" s="165">
        <v>19.898700000000002</v>
      </c>
      <c r="W43" s="165">
        <v>32.872399999999999</v>
      </c>
      <c r="X43" s="165">
        <v>13.7582</v>
      </c>
      <c r="Y43" s="165">
        <v>5.7145999999999999</v>
      </c>
      <c r="Z43" s="165">
        <v>8.2428000000000008</v>
      </c>
      <c r="AA43" s="166"/>
      <c r="AB43" s="166"/>
      <c r="AC43" s="166"/>
      <c r="AD43" s="166"/>
      <c r="AE43" s="166"/>
      <c r="AF43" s="165">
        <v>8.8800000000000008</v>
      </c>
      <c r="AG43" s="165">
        <v>39.6</v>
      </c>
      <c r="AH43" s="165">
        <v>10.948</v>
      </c>
      <c r="AI43" s="165">
        <v>0.19800000000000001</v>
      </c>
      <c r="AJ43" s="164">
        <v>-33.450000000000003</v>
      </c>
      <c r="AK43" s="164">
        <v>-33.53</v>
      </c>
      <c r="AL43" s="166"/>
      <c r="AM43" s="166"/>
      <c r="AN43" s="166"/>
      <c r="AO43" s="165">
        <v>14.4123</v>
      </c>
      <c r="AP43" s="165">
        <v>8.2560000000000002</v>
      </c>
      <c r="AQ43" s="165">
        <v>69.907799999999995</v>
      </c>
      <c r="AR43" s="165">
        <v>72.691000000000003</v>
      </c>
      <c r="AS43" s="165">
        <v>37.533700000000003</v>
      </c>
      <c r="AT43" s="165">
        <v>-51.574300000000001</v>
      </c>
      <c r="AU43" s="165">
        <v>-51.154800000000002</v>
      </c>
      <c r="AV43" s="165">
        <v>8.6936</v>
      </c>
      <c r="AW43" s="165">
        <v>8.6827000000000005</v>
      </c>
      <c r="AX43" s="165">
        <v>77.026600000000002</v>
      </c>
      <c r="AY43" s="165">
        <v>78.366100000000003</v>
      </c>
      <c r="AZ43" s="165">
        <v>-19.822199999999999</v>
      </c>
      <c r="BA43" s="165">
        <v>-21.7225</v>
      </c>
      <c r="BB43" s="165">
        <v>-400.95729999999998</v>
      </c>
      <c r="BC43" s="165">
        <v>-27.395199999999999</v>
      </c>
      <c r="BD43" s="165">
        <v>-5.6</v>
      </c>
      <c r="BE43" s="165">
        <v>-5.6</v>
      </c>
      <c r="BF43" s="165">
        <v>57.717300000000002</v>
      </c>
      <c r="BG43" s="165">
        <v>56.462800000000001</v>
      </c>
      <c r="BH43" s="165">
        <v>-4.7935999999999996</v>
      </c>
      <c r="BI43" s="166"/>
      <c r="BJ43" s="165">
        <v>-39.008400000000002</v>
      </c>
      <c r="BK43" s="165">
        <v>7.4433999999999996</v>
      </c>
      <c r="BL43" s="165">
        <v>5.5221</v>
      </c>
      <c r="BM43" s="165">
        <v>3.6989999999999998</v>
      </c>
      <c r="BN43" s="165">
        <v>443.00659999999999</v>
      </c>
      <c r="BO43" s="165">
        <v>90.426299999999998</v>
      </c>
      <c r="BP43" s="165">
        <v>90.334800000000001</v>
      </c>
      <c r="BQ43" s="165">
        <v>-256.6848</v>
      </c>
      <c r="BR43" s="165">
        <v>496.84980000000002</v>
      </c>
      <c r="BS43" s="166"/>
      <c r="BT43" s="165">
        <v>-131.28129999999999</v>
      </c>
      <c r="BU43" s="165">
        <v>133.755</v>
      </c>
      <c r="BV43" s="165">
        <v>100.7336</v>
      </c>
      <c r="BW43" s="165">
        <v>18.71</v>
      </c>
      <c r="BX43" s="165">
        <v>26.46</v>
      </c>
      <c r="BY43" s="165">
        <v>104.17</v>
      </c>
      <c r="BZ43" s="166"/>
      <c r="CA43" s="165">
        <v>-50.363700000000001</v>
      </c>
      <c r="CB43" s="165">
        <v>-51.033499999999997</v>
      </c>
      <c r="CC43" s="165">
        <v>94.140199999999993</v>
      </c>
      <c r="CD43" s="165">
        <v>94.891900000000007</v>
      </c>
      <c r="CE43" s="165">
        <v>0.65080000000000005</v>
      </c>
      <c r="CF43" s="165">
        <v>-166.5119</v>
      </c>
      <c r="CG43" s="165">
        <v>-165.54499999999999</v>
      </c>
      <c r="CH43" s="165">
        <v>-0.77200000000000002</v>
      </c>
      <c r="CI43" s="166"/>
      <c r="CJ43" s="166"/>
      <c r="CK43" s="166"/>
      <c r="CL43" s="165">
        <v>144.69999999999999</v>
      </c>
      <c r="CM43" s="165">
        <v>130.69999999999999</v>
      </c>
      <c r="CN43" s="165">
        <v>-16.579999999999998</v>
      </c>
      <c r="CO43" s="165">
        <v>65.364000000000004</v>
      </c>
      <c r="CP43" s="165">
        <v>62.717599999999997</v>
      </c>
      <c r="CQ43" s="165">
        <v>63.449399999999997</v>
      </c>
      <c r="CR43" s="165">
        <v>-35.736600000000003</v>
      </c>
      <c r="CS43" s="165">
        <v>-35.196399999999997</v>
      </c>
      <c r="CT43" s="165">
        <v>23.4221</v>
      </c>
      <c r="CU43" s="165">
        <v>-41.087000000000003</v>
      </c>
      <c r="CV43" s="165">
        <v>28.144500000000001</v>
      </c>
      <c r="CW43" s="165">
        <v>15.5718</v>
      </c>
      <c r="CX43" s="165">
        <v>80.69</v>
      </c>
      <c r="CY43" s="165">
        <v>42.25</v>
      </c>
      <c r="CZ43" s="165">
        <v>91.882300000000001</v>
      </c>
      <c r="DA43" s="165">
        <v>87.162800000000004</v>
      </c>
      <c r="DB43" s="165">
        <v>-32.479999999999997</v>
      </c>
      <c r="DC43" s="165">
        <v>-23.486599999999999</v>
      </c>
      <c r="DD43" s="166"/>
      <c r="DE43" s="166"/>
      <c r="DF43" s="165">
        <v>-83.089500000000001</v>
      </c>
      <c r="DG43" s="165">
        <v>-21.626000000000001</v>
      </c>
      <c r="DH43" s="165">
        <v>-20.3065</v>
      </c>
      <c r="DI43" s="165">
        <v>-89.2</v>
      </c>
      <c r="DJ43" s="165">
        <v>-88.8</v>
      </c>
      <c r="DK43" s="165">
        <v>24.266100000000002</v>
      </c>
      <c r="DL43" s="165">
        <v>78.817700000000002</v>
      </c>
      <c r="DM43" s="166"/>
      <c r="DN43" s="166"/>
      <c r="DO43" s="165">
        <v>78.19</v>
      </c>
      <c r="DP43" s="165">
        <v>-7.74</v>
      </c>
      <c r="DQ43" s="165">
        <v>39.075499999999998</v>
      </c>
      <c r="DR43" s="165">
        <v>81.632099999999994</v>
      </c>
      <c r="DS43" s="165">
        <v>-24.49</v>
      </c>
      <c r="DT43" s="165">
        <v>-24.79</v>
      </c>
      <c r="DU43" s="165">
        <v>109.08</v>
      </c>
      <c r="DV43" s="165">
        <v>75</v>
      </c>
      <c r="DW43" s="165">
        <v>83.254499999999993</v>
      </c>
      <c r="DX43" s="165">
        <v>79.872699999999995</v>
      </c>
      <c r="DY43" s="166"/>
      <c r="DZ43" s="165">
        <v>-24.636399999999998</v>
      </c>
      <c r="EA43" s="165">
        <v>223.16149999999999</v>
      </c>
      <c r="EB43" s="165">
        <v>169.0488</v>
      </c>
      <c r="EC43" s="165">
        <v>163.1584</v>
      </c>
      <c r="ED43" s="165">
        <v>165.80690000000001</v>
      </c>
      <c r="EE43" s="165">
        <v>47.940600000000003</v>
      </c>
      <c r="EF43" s="165">
        <v>31.876799999999999</v>
      </c>
      <c r="EG43" s="165">
        <v>-25.35</v>
      </c>
      <c r="EH43" s="165">
        <v>268.64949999999999</v>
      </c>
      <c r="EI43" s="165">
        <v>207.99770000000001</v>
      </c>
      <c r="EJ43" s="166"/>
      <c r="EK43" s="165">
        <v>-31.7742</v>
      </c>
      <c r="EL43" s="165">
        <v>-29.491</v>
      </c>
      <c r="EM43" s="165">
        <v>30.220099999999999</v>
      </c>
      <c r="EN43" s="165">
        <v>-21.252400000000002</v>
      </c>
      <c r="EO43" s="165">
        <v>-19.808800000000002</v>
      </c>
      <c r="EP43" s="165">
        <v>33.840000000000003</v>
      </c>
      <c r="EQ43" s="165">
        <v>-39.915399999999998</v>
      </c>
      <c r="ER43" s="165">
        <v>-41.071100000000001</v>
      </c>
      <c r="ES43" s="165">
        <v>4.1222000000000003</v>
      </c>
      <c r="ET43" s="166"/>
      <c r="EU43" s="165">
        <v>-14.7</v>
      </c>
      <c r="EV43" s="166"/>
      <c r="EW43" s="165">
        <v>13.6554</v>
      </c>
      <c r="EX43" s="165">
        <v>-97.6404</v>
      </c>
      <c r="EY43" s="165">
        <v>-40.680900000000001</v>
      </c>
      <c r="EZ43" s="165">
        <v>-40.002800000000001</v>
      </c>
      <c r="FA43" s="165">
        <v>12.6677</v>
      </c>
      <c r="FB43" s="165">
        <v>-28.599799999999998</v>
      </c>
      <c r="FC43" s="165">
        <v>-4.5404</v>
      </c>
      <c r="FD43" s="165">
        <v>24.582799999999999</v>
      </c>
      <c r="FE43" s="166"/>
      <c r="FF43" s="165">
        <v>23.814800000000002</v>
      </c>
      <c r="FG43" s="165">
        <v>41.260800000000003</v>
      </c>
      <c r="FH43" s="165">
        <v>42.4497</v>
      </c>
      <c r="FI43" s="165">
        <v>40.599600000000002</v>
      </c>
      <c r="FJ43" s="165">
        <v>50.404400000000003</v>
      </c>
      <c r="FK43" s="165">
        <v>49.567100000000003</v>
      </c>
      <c r="FL43" s="165">
        <v>-80.211600000000004</v>
      </c>
      <c r="FM43" s="165">
        <v>25.686599999999999</v>
      </c>
      <c r="FN43" s="165">
        <v>25.689299999999999</v>
      </c>
      <c r="FO43" s="165">
        <v>-65.498000000000005</v>
      </c>
      <c r="FP43" s="165">
        <v>-58.880400000000002</v>
      </c>
      <c r="FQ43" s="165">
        <v>-20.77</v>
      </c>
      <c r="FR43" s="165">
        <v>-16.32</v>
      </c>
      <c r="FS43" s="165">
        <v>13.9681</v>
      </c>
      <c r="FT43" s="165">
        <v>1.1856</v>
      </c>
      <c r="FU43" s="165">
        <v>-8.8000000000000007</v>
      </c>
      <c r="FV43" s="165">
        <v>11.36</v>
      </c>
      <c r="FW43" s="165">
        <v>-22.953700000000001</v>
      </c>
      <c r="FX43" s="166"/>
      <c r="FY43" s="165">
        <v>-8.5380000000000003</v>
      </c>
      <c r="FZ43" s="165">
        <v>0.69499999999999995</v>
      </c>
      <c r="GA43" s="166"/>
      <c r="GB43" s="164">
        <v>31.86</v>
      </c>
      <c r="GC43" s="165">
        <v>61.151299999999999</v>
      </c>
      <c r="GD43" s="165">
        <v>64.525499999999994</v>
      </c>
      <c r="GE43" s="166"/>
      <c r="GF43" s="165">
        <v>89.489900000000006</v>
      </c>
      <c r="GG43" s="165">
        <v>17.2</v>
      </c>
      <c r="GH43" s="165">
        <v>-23.0366</v>
      </c>
      <c r="GI43" s="165">
        <v>1.6671</v>
      </c>
      <c r="GJ43" s="165">
        <v>1.8872</v>
      </c>
      <c r="GK43" s="165">
        <v>2.4626000000000001</v>
      </c>
      <c r="GL43" s="166"/>
      <c r="GM43" s="166"/>
      <c r="GN43" s="165">
        <v>-15.8271</v>
      </c>
      <c r="GO43" s="165">
        <v>-40.741599999999998</v>
      </c>
      <c r="GP43" s="165">
        <v>15.6539</v>
      </c>
      <c r="GQ43" s="165">
        <v>43.299300000000002</v>
      </c>
      <c r="GR43" s="165">
        <v>55.67</v>
      </c>
      <c r="GS43" s="165">
        <v>57.5182</v>
      </c>
      <c r="GT43" s="165">
        <v>-159.8535</v>
      </c>
      <c r="GU43" s="165">
        <v>-30.003</v>
      </c>
      <c r="GV43" s="165">
        <v>38.005000000000003</v>
      </c>
      <c r="GW43" s="165">
        <v>-61.558900000000001</v>
      </c>
      <c r="GX43" s="165">
        <v>11.350899999999999</v>
      </c>
      <c r="GY43" s="165">
        <v>14.084899999999999</v>
      </c>
      <c r="GZ43" s="165">
        <v>13.6296</v>
      </c>
      <c r="HA43" s="165">
        <v>13</v>
      </c>
      <c r="HB43" s="165">
        <v>155.10480000000001</v>
      </c>
      <c r="HC43" s="165">
        <v>156.267</v>
      </c>
      <c r="HD43" s="165">
        <v>193.6</v>
      </c>
      <c r="HE43" s="165">
        <v>-193.42070000000001</v>
      </c>
      <c r="HF43" s="165">
        <v>-488.76499999999999</v>
      </c>
      <c r="HG43" s="165">
        <v>495.44909999999999</v>
      </c>
      <c r="HH43" s="165">
        <v>441.26560000000001</v>
      </c>
      <c r="HI43" s="165">
        <v>-148.14359999999999</v>
      </c>
      <c r="HJ43" s="165">
        <v>-147.5136</v>
      </c>
      <c r="HK43" s="165">
        <v>-46.348500000000001</v>
      </c>
      <c r="HL43" s="165">
        <v>-47.369199999999999</v>
      </c>
      <c r="HM43" s="165">
        <v>80.639600000000002</v>
      </c>
      <c r="HN43" s="165">
        <v>80.180400000000006</v>
      </c>
      <c r="HO43" s="165">
        <v>-90.430800000000005</v>
      </c>
      <c r="HP43" s="165">
        <v>-90.897400000000005</v>
      </c>
      <c r="HQ43" s="165">
        <v>20.91</v>
      </c>
      <c r="HR43" s="165">
        <v>20.723299999999998</v>
      </c>
      <c r="HS43" s="165">
        <v>-77.577799999999996</v>
      </c>
      <c r="HT43" s="165">
        <v>-77.386799999999994</v>
      </c>
      <c r="HU43" s="165">
        <v>109.19</v>
      </c>
      <c r="HV43" s="165">
        <v>108.53</v>
      </c>
      <c r="HW43" s="165">
        <v>43</v>
      </c>
      <c r="HX43" s="165">
        <v>43.8</v>
      </c>
      <c r="HY43" s="165">
        <v>19.4026</v>
      </c>
      <c r="HZ43" s="165">
        <v>27.92</v>
      </c>
      <c r="IA43" s="165">
        <v>-404.87630000000001</v>
      </c>
      <c r="IB43" s="165">
        <v>94.632099999999994</v>
      </c>
      <c r="IC43" s="165">
        <v>94.427899999999994</v>
      </c>
      <c r="ID43" s="165">
        <v>13.9</v>
      </c>
      <c r="IE43" s="165">
        <v>-1.1000000000000001</v>
      </c>
      <c r="IF43" s="165">
        <v>-18.2</v>
      </c>
      <c r="IG43" s="165">
        <v>-18.2</v>
      </c>
      <c r="IH43" s="165">
        <v>1.1087</v>
      </c>
      <c r="II43" s="165">
        <v>0.89200000000000002</v>
      </c>
      <c r="IJ43" s="165">
        <v>-436.31119999999999</v>
      </c>
      <c r="IK43" s="165">
        <v>-179.70490000000001</v>
      </c>
      <c r="IL43" s="165">
        <v>530.99379999999996</v>
      </c>
      <c r="IM43" s="165">
        <v>408.39839999999998</v>
      </c>
      <c r="IN43" s="165">
        <v>-23.486999999999998</v>
      </c>
      <c r="IO43" s="165">
        <v>-405.0204</v>
      </c>
      <c r="IP43" s="165">
        <v>400.09530000000001</v>
      </c>
      <c r="IQ43" s="165">
        <v>-203.8732</v>
      </c>
      <c r="IR43" s="165">
        <v>-212.30420000000001</v>
      </c>
      <c r="IS43" s="165">
        <v>-394.46469999999999</v>
      </c>
      <c r="IT43" s="165">
        <v>110.3496</v>
      </c>
      <c r="IU43" s="165">
        <v>111.3914</v>
      </c>
      <c r="IV43" s="165">
        <v>208.4572</v>
      </c>
      <c r="IW43" s="165">
        <v>-511.28019999999998</v>
      </c>
      <c r="IX43" s="165">
        <v>219.17230000000001</v>
      </c>
      <c r="IY43" s="165">
        <v>-297.65210000000002</v>
      </c>
      <c r="IZ43" s="165">
        <v>301.93079999999998</v>
      </c>
      <c r="JA43" s="165">
        <v>-5.0606999999999998</v>
      </c>
      <c r="JB43" s="165">
        <v>36.090499999999999</v>
      </c>
      <c r="JC43" s="165">
        <v>14.88</v>
      </c>
      <c r="JD43" s="165">
        <v>6.7169999999999996</v>
      </c>
      <c r="JE43" s="165">
        <v>6.7350000000000003</v>
      </c>
      <c r="JF43" s="165">
        <v>-14.72</v>
      </c>
      <c r="JG43" s="165">
        <v>-4.96</v>
      </c>
      <c r="JH43" s="166"/>
      <c r="JI43" s="165">
        <v>4.7195999999999998</v>
      </c>
      <c r="JJ43" s="165">
        <v>-18.046800000000001</v>
      </c>
      <c r="JK43" s="165">
        <v>-29.0913</v>
      </c>
      <c r="JL43" s="165">
        <v>14.7</v>
      </c>
      <c r="JM43" s="165">
        <v>51.191000000000003</v>
      </c>
      <c r="JN43" s="165">
        <v>52.176000000000002</v>
      </c>
      <c r="JO43" s="165">
        <v>11.067500000000001</v>
      </c>
      <c r="JP43" s="165">
        <v>13.5143</v>
      </c>
      <c r="JQ43" s="165">
        <v>52.569200000000002</v>
      </c>
      <c r="JR43" s="165">
        <v>52.487699999999997</v>
      </c>
      <c r="JS43" s="165">
        <v>51.5274</v>
      </c>
      <c r="JT43" s="166"/>
      <c r="JU43" s="165">
        <v>1.7</v>
      </c>
      <c r="JV43" s="166"/>
      <c r="JW43" s="165">
        <v>8.65</v>
      </c>
      <c r="JX43" s="166"/>
      <c r="JY43" s="165">
        <v>-4.6471</v>
      </c>
      <c r="JZ43" s="165">
        <v>47.483499999999999</v>
      </c>
      <c r="KA43" s="165">
        <v>46.929900000000004</v>
      </c>
      <c r="KB43" s="165">
        <v>-3.5686</v>
      </c>
      <c r="KC43" s="165">
        <v>-46.393099999999997</v>
      </c>
      <c r="KD43" s="165">
        <v>45.625799999999998</v>
      </c>
      <c r="KE43" s="166"/>
      <c r="KF43" s="165">
        <v>-2.7</v>
      </c>
      <c r="KG43" s="165">
        <v>2.4</v>
      </c>
      <c r="KH43" s="165">
        <v>-52.564799999999998</v>
      </c>
      <c r="KI43" s="165">
        <v>225.9342</v>
      </c>
    </row>
    <row r="44" spans="1:295" ht="18" customHeight="1" x14ac:dyDescent="0.35">
      <c r="A44" s="160" t="s">
        <v>49</v>
      </c>
      <c r="B44" s="160" t="s">
        <v>784</v>
      </c>
      <c r="C44" s="164">
        <v>0</v>
      </c>
      <c r="D44" s="165">
        <v>17.122499999999999</v>
      </c>
      <c r="E44" s="165">
        <v>-24.379799999999999</v>
      </c>
      <c r="F44" s="165">
        <v>-27.714099999999998</v>
      </c>
      <c r="G44" s="165">
        <v>14.032400000000001</v>
      </c>
      <c r="H44" s="166"/>
      <c r="I44" s="165">
        <v>51.097799999999999</v>
      </c>
      <c r="J44" s="165">
        <v>-78.756100000000004</v>
      </c>
      <c r="K44" s="165">
        <v>57.139899999999997</v>
      </c>
      <c r="L44" s="165">
        <v>28.903099999999998</v>
      </c>
      <c r="M44" s="166"/>
      <c r="N44" s="165">
        <v>0</v>
      </c>
      <c r="O44" s="165">
        <v>-47.366</v>
      </c>
      <c r="P44" s="165">
        <v>39.6</v>
      </c>
      <c r="Q44" s="165">
        <v>14.076000000000001</v>
      </c>
      <c r="R44" s="165">
        <v>-39.6</v>
      </c>
      <c r="S44" s="165">
        <v>13.096299999999999</v>
      </c>
      <c r="T44" s="165">
        <v>45.426600000000001</v>
      </c>
      <c r="U44" s="165">
        <v>16.996500000000001</v>
      </c>
      <c r="V44" s="165">
        <v>16.888000000000002</v>
      </c>
      <c r="W44" s="165">
        <v>28.152999999999999</v>
      </c>
      <c r="X44" s="165">
        <v>14.433</v>
      </c>
      <c r="Y44" s="165">
        <v>0.47410000000000002</v>
      </c>
      <c r="Z44" s="165">
        <v>3.04</v>
      </c>
      <c r="AA44" s="166"/>
      <c r="AB44" s="166"/>
      <c r="AC44" s="166"/>
      <c r="AD44" s="166"/>
      <c r="AE44" s="166"/>
      <c r="AF44" s="165">
        <v>0</v>
      </c>
      <c r="AG44" s="165">
        <v>46.2</v>
      </c>
      <c r="AH44" s="165">
        <v>10.807</v>
      </c>
      <c r="AI44" s="165">
        <v>0.19900000000000001</v>
      </c>
      <c r="AJ44" s="164">
        <v>-33.450000000000003</v>
      </c>
      <c r="AK44" s="164">
        <v>-33.53</v>
      </c>
      <c r="AL44" s="166"/>
      <c r="AM44" s="166"/>
      <c r="AN44" s="166"/>
      <c r="AO44" s="165">
        <v>15.912000000000001</v>
      </c>
      <c r="AP44" s="165">
        <v>6.9023000000000003</v>
      </c>
      <c r="AQ44" s="165">
        <v>72.063400000000001</v>
      </c>
      <c r="AR44" s="165">
        <v>75.307699999999997</v>
      </c>
      <c r="AS44" s="165">
        <v>28.953199999999999</v>
      </c>
      <c r="AT44" s="165">
        <v>-47.153599999999997</v>
      </c>
      <c r="AU44" s="165">
        <v>-47.069299999999998</v>
      </c>
      <c r="AV44" s="165">
        <v>7.7264999999999997</v>
      </c>
      <c r="AW44" s="165">
        <v>8.3396000000000008</v>
      </c>
      <c r="AX44" s="165">
        <v>72.070099999999996</v>
      </c>
      <c r="AY44" s="165">
        <v>73.1417</v>
      </c>
      <c r="AZ44" s="165">
        <v>-17.431899999999999</v>
      </c>
      <c r="BA44" s="165">
        <v>-18.709900000000001</v>
      </c>
      <c r="BB44" s="165">
        <v>-369.98570000000001</v>
      </c>
      <c r="BC44" s="165">
        <v>-26.0472</v>
      </c>
      <c r="BD44" s="165">
        <v>-6.3</v>
      </c>
      <c r="BE44" s="165">
        <v>-6.3</v>
      </c>
      <c r="BF44" s="165">
        <v>53.845300000000002</v>
      </c>
      <c r="BG44" s="165">
        <v>53.016800000000003</v>
      </c>
      <c r="BH44" s="165">
        <v>-5.0476999999999999</v>
      </c>
      <c r="BI44" s="166"/>
      <c r="BJ44" s="165">
        <v>-35.358499999999999</v>
      </c>
      <c r="BK44" s="165">
        <v>6.6943999999999999</v>
      </c>
      <c r="BL44" s="165">
        <v>3.8332000000000002</v>
      </c>
      <c r="BM44" s="165">
        <v>3.8391999999999999</v>
      </c>
      <c r="BN44" s="165">
        <v>408.15440000000001</v>
      </c>
      <c r="BO44" s="165">
        <v>90.060100000000006</v>
      </c>
      <c r="BP44" s="165">
        <v>89.541300000000007</v>
      </c>
      <c r="BQ44" s="165">
        <v>-266.66770000000002</v>
      </c>
      <c r="BR44" s="165">
        <v>468.4212</v>
      </c>
      <c r="BS44" s="166"/>
      <c r="BT44" s="165">
        <v>-62.610599999999998</v>
      </c>
      <c r="BU44" s="165">
        <v>64.974400000000003</v>
      </c>
      <c r="BV44" s="165">
        <v>91.772000000000006</v>
      </c>
      <c r="BW44" s="165">
        <v>23.99</v>
      </c>
      <c r="BX44" s="165">
        <v>31.93</v>
      </c>
      <c r="BY44" s="165">
        <v>69.5</v>
      </c>
      <c r="BZ44" s="165">
        <v>69.510000000000005</v>
      </c>
      <c r="CA44" s="165">
        <v>-60.8123</v>
      </c>
      <c r="CB44" s="165">
        <v>-60.410499999999999</v>
      </c>
      <c r="CC44" s="165">
        <v>103.9551</v>
      </c>
      <c r="CD44" s="165">
        <v>105.0607</v>
      </c>
      <c r="CE44" s="165">
        <v>7.8052000000000001</v>
      </c>
      <c r="CF44" s="165">
        <v>-137.00970000000001</v>
      </c>
      <c r="CG44" s="165">
        <v>-136.63800000000001</v>
      </c>
      <c r="CH44" s="165">
        <v>-2.8862999999999999</v>
      </c>
      <c r="CI44" s="166"/>
      <c r="CJ44" s="166"/>
      <c r="CK44" s="166"/>
      <c r="CL44" s="165">
        <v>140.4</v>
      </c>
      <c r="CM44" s="165">
        <v>126</v>
      </c>
      <c r="CN44" s="165">
        <v>-16.809999999999999</v>
      </c>
      <c r="CO44" s="165">
        <v>66.462400000000002</v>
      </c>
      <c r="CP44" s="165">
        <v>64.807500000000005</v>
      </c>
      <c r="CQ44" s="165">
        <v>64.615799999999993</v>
      </c>
      <c r="CR44" s="165">
        <v>-14.458399999999999</v>
      </c>
      <c r="CS44" s="165">
        <v>-14.2164</v>
      </c>
      <c r="CT44" s="165">
        <v>21.163</v>
      </c>
      <c r="CU44" s="165">
        <v>-54.039400000000001</v>
      </c>
      <c r="CV44" s="165">
        <v>24.566600000000001</v>
      </c>
      <c r="CW44" s="165">
        <v>15.7575</v>
      </c>
      <c r="CX44" s="165">
        <v>75.63</v>
      </c>
      <c r="CY44" s="165">
        <v>40.06</v>
      </c>
      <c r="CZ44" s="165">
        <v>89.304199999999994</v>
      </c>
      <c r="DA44" s="165">
        <v>84.5261</v>
      </c>
      <c r="DB44" s="165">
        <v>-33.72</v>
      </c>
      <c r="DC44" s="165">
        <v>-21.351500000000001</v>
      </c>
      <c r="DD44" s="165">
        <v>0</v>
      </c>
      <c r="DE44" s="165">
        <v>0</v>
      </c>
      <c r="DF44" s="165">
        <v>-115.1931</v>
      </c>
      <c r="DG44" s="165">
        <v>-17.829499999999999</v>
      </c>
      <c r="DH44" s="165">
        <v>-21.011199999999999</v>
      </c>
      <c r="DI44" s="165">
        <v>-98.1</v>
      </c>
      <c r="DJ44" s="165">
        <v>-99.8</v>
      </c>
      <c r="DK44" s="165">
        <v>25.232800000000001</v>
      </c>
      <c r="DL44" s="165">
        <v>80.575599999999994</v>
      </c>
      <c r="DM44" s="165">
        <v>124.4709</v>
      </c>
      <c r="DN44" s="166"/>
      <c r="DO44" s="165">
        <v>79.88</v>
      </c>
      <c r="DP44" s="165">
        <v>-7.82</v>
      </c>
      <c r="DQ44" s="165">
        <v>38.238500000000002</v>
      </c>
      <c r="DR44" s="165">
        <v>115.1315</v>
      </c>
      <c r="DS44" s="165">
        <v>-3.85</v>
      </c>
      <c r="DT44" s="165">
        <v>-3.99</v>
      </c>
      <c r="DU44" s="165">
        <v>81.27</v>
      </c>
      <c r="DV44" s="165">
        <v>73.5</v>
      </c>
      <c r="DW44" s="165">
        <v>115.1091</v>
      </c>
      <c r="DX44" s="165">
        <v>113.8</v>
      </c>
      <c r="DY44" s="166"/>
      <c r="DZ44" s="165">
        <v>-25.809100000000001</v>
      </c>
      <c r="EA44" s="165">
        <v>226.40379999999999</v>
      </c>
      <c r="EB44" s="165">
        <v>175.95189999999999</v>
      </c>
      <c r="EC44" s="165">
        <v>168.87100000000001</v>
      </c>
      <c r="ED44" s="165">
        <v>171.18879999999999</v>
      </c>
      <c r="EE44" s="165">
        <v>43.519599999999997</v>
      </c>
      <c r="EF44" s="165">
        <v>25.686399999999999</v>
      </c>
      <c r="EG44" s="165">
        <v>-26.582999999999998</v>
      </c>
      <c r="EH44" s="165">
        <v>276.71949999999998</v>
      </c>
      <c r="EI44" s="165">
        <v>182.34909999999999</v>
      </c>
      <c r="EJ44" s="166"/>
      <c r="EK44" s="165">
        <v>-20.9907</v>
      </c>
      <c r="EL44" s="165">
        <v>-17.797999999999998</v>
      </c>
      <c r="EM44" s="165">
        <v>34.814</v>
      </c>
      <c r="EN44" s="165">
        <v>-18.4664</v>
      </c>
      <c r="EO44" s="165">
        <v>-16.968399999999999</v>
      </c>
      <c r="EP44" s="165">
        <v>33.840000000000003</v>
      </c>
      <c r="EQ44" s="165">
        <v>-38.537300000000002</v>
      </c>
      <c r="ER44" s="165">
        <v>-39.442399999999999</v>
      </c>
      <c r="ES44" s="165">
        <v>10.882400000000001</v>
      </c>
      <c r="ET44" s="166"/>
      <c r="EU44" s="165">
        <v>-12.91</v>
      </c>
      <c r="EV44" s="166"/>
      <c r="EW44" s="165">
        <v>13.302300000000001</v>
      </c>
      <c r="EX44" s="165">
        <v>-91.898099999999999</v>
      </c>
      <c r="EY44" s="165">
        <v>-40.719200000000001</v>
      </c>
      <c r="EZ44" s="165">
        <v>-39.7089</v>
      </c>
      <c r="FA44" s="165">
        <v>12.906499999999999</v>
      </c>
      <c r="FB44" s="165">
        <v>-22.81</v>
      </c>
      <c r="FC44" s="165">
        <v>-10.6282</v>
      </c>
      <c r="FD44" s="165">
        <v>24.492000000000001</v>
      </c>
      <c r="FE44" s="166"/>
      <c r="FF44" s="165">
        <v>23.985399999999998</v>
      </c>
      <c r="FG44" s="165">
        <v>40.922400000000003</v>
      </c>
      <c r="FH44" s="165">
        <v>41.605200000000004</v>
      </c>
      <c r="FI44" s="165">
        <v>39.342599999999997</v>
      </c>
      <c r="FJ44" s="165">
        <v>59.614400000000003</v>
      </c>
      <c r="FK44" s="165">
        <v>60.451700000000002</v>
      </c>
      <c r="FL44" s="165">
        <v>-87.914599999999993</v>
      </c>
      <c r="FM44" s="165">
        <v>27.706900000000001</v>
      </c>
      <c r="FN44" s="165">
        <v>28.152100000000001</v>
      </c>
      <c r="FO44" s="165">
        <v>-65.256200000000007</v>
      </c>
      <c r="FP44" s="165">
        <v>-60.3185</v>
      </c>
      <c r="FQ44" s="165">
        <v>-27.647500000000001</v>
      </c>
      <c r="FR44" s="165">
        <v>-19.27</v>
      </c>
      <c r="FS44" s="165">
        <v>13.946099999999999</v>
      </c>
      <c r="FT44" s="165">
        <v>1.5029999999999999</v>
      </c>
      <c r="FU44" s="165">
        <v>-8.67</v>
      </c>
      <c r="FV44" s="165">
        <v>9.77</v>
      </c>
      <c r="FW44" s="165">
        <v>-27.8644</v>
      </c>
      <c r="FX44" s="165">
        <v>6.0141999999999998</v>
      </c>
      <c r="FY44" s="165">
        <v>-7.3449999999999998</v>
      </c>
      <c r="FZ44" s="165">
        <v>0.67900000000000005</v>
      </c>
      <c r="GA44" s="166"/>
      <c r="GB44" s="164">
        <v>31.86</v>
      </c>
      <c r="GC44" s="165">
        <v>58.715299999999999</v>
      </c>
      <c r="GD44" s="165">
        <v>67.053600000000003</v>
      </c>
      <c r="GE44" s="165">
        <v>15.73</v>
      </c>
      <c r="GF44" s="165">
        <v>90.980199999999996</v>
      </c>
      <c r="GG44" s="165">
        <v>17</v>
      </c>
      <c r="GH44" s="165">
        <v>-21.380199999999999</v>
      </c>
      <c r="GI44" s="165">
        <v>0.53069999999999995</v>
      </c>
      <c r="GJ44" s="165">
        <v>0</v>
      </c>
      <c r="GK44" s="165">
        <v>2.8111000000000002</v>
      </c>
      <c r="GL44" s="166"/>
      <c r="GM44" s="166"/>
      <c r="GN44" s="165">
        <v>-16.795999999999999</v>
      </c>
      <c r="GO44" s="165">
        <v>-43.567700000000002</v>
      </c>
      <c r="GP44" s="165">
        <v>14.600300000000001</v>
      </c>
      <c r="GQ44" s="165">
        <v>45.868299999999998</v>
      </c>
      <c r="GR44" s="165">
        <v>54.691899999999997</v>
      </c>
      <c r="GS44" s="165">
        <v>57.558799999999998</v>
      </c>
      <c r="GT44" s="165">
        <v>-159.4325</v>
      </c>
      <c r="GU44" s="165">
        <v>-30.611799999999999</v>
      </c>
      <c r="GV44" s="165">
        <v>37.7851</v>
      </c>
      <c r="GW44" s="165">
        <v>-65.427000000000007</v>
      </c>
      <c r="GX44" s="165">
        <v>11.5634</v>
      </c>
      <c r="GY44" s="165">
        <v>15.385</v>
      </c>
      <c r="GZ44" s="165">
        <v>14.9375</v>
      </c>
      <c r="HA44" s="165">
        <v>13.38</v>
      </c>
      <c r="HB44" s="165">
        <v>147.5729</v>
      </c>
      <c r="HC44" s="165">
        <v>148.48240000000001</v>
      </c>
      <c r="HD44" s="166"/>
      <c r="HE44" s="165">
        <v>-191.34610000000001</v>
      </c>
      <c r="HF44" s="165">
        <v>-494.63569999999999</v>
      </c>
      <c r="HG44" s="165">
        <v>495.56299999999999</v>
      </c>
      <c r="HH44" s="165">
        <v>415.69920000000002</v>
      </c>
      <c r="HI44" s="165">
        <v>-139.89940000000001</v>
      </c>
      <c r="HJ44" s="165">
        <v>-140.14850000000001</v>
      </c>
      <c r="HK44" s="165">
        <v>-51.8277</v>
      </c>
      <c r="HL44" s="165">
        <v>-52.730600000000003</v>
      </c>
      <c r="HM44" s="165">
        <v>78.273300000000006</v>
      </c>
      <c r="HN44" s="165">
        <v>76.408000000000001</v>
      </c>
      <c r="HO44" s="165">
        <v>-106.068</v>
      </c>
      <c r="HP44" s="165">
        <v>-106.7223</v>
      </c>
      <c r="HQ44" s="165">
        <v>26.7439</v>
      </c>
      <c r="HR44" s="165">
        <v>25.963799999999999</v>
      </c>
      <c r="HS44" s="165">
        <v>-63.137900000000002</v>
      </c>
      <c r="HT44" s="165">
        <v>-63.380800000000001</v>
      </c>
      <c r="HU44" s="165">
        <v>129.99</v>
      </c>
      <c r="HV44" s="165">
        <v>129.5</v>
      </c>
      <c r="HW44" s="165">
        <v>19.899999999999999</v>
      </c>
      <c r="HX44" s="165">
        <v>19.7</v>
      </c>
      <c r="HY44" s="165">
        <v>19.791399999999999</v>
      </c>
      <c r="HZ44" s="165">
        <v>37.44</v>
      </c>
      <c r="IA44" s="165">
        <v>-379.43729999999999</v>
      </c>
      <c r="IB44" s="165">
        <v>110.5668</v>
      </c>
      <c r="IC44" s="165">
        <v>111.13679999999999</v>
      </c>
      <c r="ID44" s="165">
        <v>17.899999999999999</v>
      </c>
      <c r="IE44" s="165">
        <v>-31.9</v>
      </c>
      <c r="IF44" s="165">
        <v>-25.9</v>
      </c>
      <c r="IG44" s="165">
        <v>-25.9</v>
      </c>
      <c r="IH44" s="165">
        <v>1.2333000000000001</v>
      </c>
      <c r="II44" s="166"/>
      <c r="IJ44" s="165">
        <v>-409.03519999999997</v>
      </c>
      <c r="IK44" s="165">
        <v>-156.4187</v>
      </c>
      <c r="IL44" s="165">
        <v>506.00569999999999</v>
      </c>
      <c r="IM44" s="165">
        <v>404.6619</v>
      </c>
      <c r="IN44" s="165">
        <v>-25.523299999999999</v>
      </c>
      <c r="IO44" s="165">
        <v>-390.4676</v>
      </c>
      <c r="IP44" s="165">
        <v>395.3381</v>
      </c>
      <c r="IQ44" s="165">
        <v>-192.69710000000001</v>
      </c>
      <c r="IR44" s="165">
        <v>-220.20599999999999</v>
      </c>
      <c r="IS44" s="165">
        <v>-389.18090000000001</v>
      </c>
      <c r="IT44" s="165">
        <v>95.493899999999996</v>
      </c>
      <c r="IU44" s="165">
        <v>94.881299999999996</v>
      </c>
      <c r="IV44" s="165">
        <v>197.35419999999999</v>
      </c>
      <c r="IW44" s="165">
        <v>-492.35399999999998</v>
      </c>
      <c r="IX44" s="165">
        <v>229.62260000000001</v>
      </c>
      <c r="IY44" s="165">
        <v>-274.46260000000001</v>
      </c>
      <c r="IZ44" s="165">
        <v>274.58409999999998</v>
      </c>
      <c r="JA44" s="165">
        <v>-8.4115000000000002</v>
      </c>
      <c r="JB44" s="165">
        <v>20.388000000000002</v>
      </c>
      <c r="JC44" s="165">
        <v>11.6</v>
      </c>
      <c r="JD44" s="165">
        <v>6.28</v>
      </c>
      <c r="JE44" s="165">
        <v>6.2809999999999997</v>
      </c>
      <c r="JF44" s="165">
        <v>-11.04</v>
      </c>
      <c r="JG44" s="165">
        <v>-8.4</v>
      </c>
      <c r="JH44" s="166"/>
      <c r="JI44" s="165">
        <v>9.2881999999999998</v>
      </c>
      <c r="JJ44" s="165">
        <v>-14.326700000000001</v>
      </c>
      <c r="JK44" s="165">
        <v>-35.1858</v>
      </c>
      <c r="JL44" s="165">
        <v>12.3</v>
      </c>
      <c r="JM44" s="165">
        <v>46.34</v>
      </c>
      <c r="JN44" s="165">
        <v>46.578000000000003</v>
      </c>
      <c r="JO44" s="165">
        <v>0</v>
      </c>
      <c r="JP44" s="165">
        <v>0</v>
      </c>
      <c r="JQ44" s="165">
        <v>49.405500000000004</v>
      </c>
      <c r="JR44" s="165">
        <v>50.969799999999999</v>
      </c>
      <c r="JS44" s="165">
        <v>49.889899999999997</v>
      </c>
      <c r="JT44" s="166"/>
      <c r="JU44" s="165">
        <v>36</v>
      </c>
      <c r="JV44" s="166"/>
      <c r="JW44" s="165">
        <v>10.02</v>
      </c>
      <c r="JX44" s="166"/>
      <c r="JY44" s="165">
        <v>-16.070900000000002</v>
      </c>
      <c r="JZ44" s="165">
        <v>52.534100000000002</v>
      </c>
      <c r="KA44" s="165">
        <v>53.579799999999999</v>
      </c>
      <c r="KB44" s="165">
        <v>-15.8081</v>
      </c>
      <c r="KC44" s="165">
        <v>-52.530500000000004</v>
      </c>
      <c r="KD44" s="165">
        <v>51.670400000000001</v>
      </c>
      <c r="KE44" s="166"/>
      <c r="KF44" s="165">
        <v>-36.5</v>
      </c>
      <c r="KG44" s="165">
        <v>35.700000000000003</v>
      </c>
      <c r="KH44" s="165">
        <v>-77.000399999999999</v>
      </c>
      <c r="KI44" s="165">
        <v>244.52330000000001</v>
      </c>
    </row>
    <row r="45" spans="1:295" ht="18" customHeight="1" x14ac:dyDescent="0.35">
      <c r="A45" s="160" t="s">
        <v>49</v>
      </c>
      <c r="B45" s="160" t="s">
        <v>785</v>
      </c>
      <c r="C45" s="164">
        <v>0</v>
      </c>
      <c r="D45" s="165">
        <v>18.5289</v>
      </c>
      <c r="E45" s="165">
        <v>-26.7927</v>
      </c>
      <c r="F45" s="165">
        <v>-33.574599999999997</v>
      </c>
      <c r="G45" s="165">
        <v>16.040099999999999</v>
      </c>
      <c r="H45" s="166"/>
      <c r="I45" s="165">
        <v>56.313200000000002</v>
      </c>
      <c r="J45" s="165">
        <v>-87.763800000000003</v>
      </c>
      <c r="K45" s="165">
        <v>64.201300000000003</v>
      </c>
      <c r="L45" s="165">
        <v>32.454999999999998</v>
      </c>
      <c r="M45" s="166"/>
      <c r="N45" s="165">
        <v>-4.4400000000000004</v>
      </c>
      <c r="O45" s="165">
        <v>-58.710999999999999</v>
      </c>
      <c r="P45" s="165">
        <v>50.6</v>
      </c>
      <c r="Q45" s="165">
        <v>18.216000000000001</v>
      </c>
      <c r="R45" s="165">
        <v>-50.6</v>
      </c>
      <c r="S45" s="165">
        <v>13.755100000000001</v>
      </c>
      <c r="T45" s="165">
        <v>49.771599999999999</v>
      </c>
      <c r="U45" s="165">
        <v>12.8117</v>
      </c>
      <c r="V45" s="165">
        <v>12.952199999999999</v>
      </c>
      <c r="W45" s="165">
        <v>21.470099999999999</v>
      </c>
      <c r="X45" s="165">
        <v>13.7346</v>
      </c>
      <c r="Y45" s="165">
        <v>0.15490000000000001</v>
      </c>
      <c r="Z45" s="165">
        <v>2.4262999999999999</v>
      </c>
      <c r="AA45" s="166"/>
      <c r="AB45" s="166"/>
      <c r="AC45" s="165">
        <v>-70.36</v>
      </c>
      <c r="AD45" s="165">
        <v>-70.67</v>
      </c>
      <c r="AE45" s="166"/>
      <c r="AF45" s="165">
        <v>4.4400000000000004</v>
      </c>
      <c r="AG45" s="165">
        <v>57.2</v>
      </c>
      <c r="AH45" s="165">
        <v>10.709</v>
      </c>
      <c r="AI45" s="165">
        <v>0.20200000000000001</v>
      </c>
      <c r="AJ45" s="165">
        <v>-56.93</v>
      </c>
      <c r="AK45" s="165">
        <v>-57.01</v>
      </c>
      <c r="AL45" s="165">
        <v>-74.900000000000006</v>
      </c>
      <c r="AM45" s="165">
        <v>57.4</v>
      </c>
      <c r="AN45" s="165">
        <v>57.82</v>
      </c>
      <c r="AO45" s="165">
        <v>16.333400000000001</v>
      </c>
      <c r="AP45" s="165">
        <v>5.9664000000000001</v>
      </c>
      <c r="AQ45" s="165">
        <v>77.277699999999996</v>
      </c>
      <c r="AR45" s="165">
        <v>80.138300000000001</v>
      </c>
      <c r="AS45" s="165">
        <v>28.496300000000002</v>
      </c>
      <c r="AT45" s="165">
        <v>-51.306399999999996</v>
      </c>
      <c r="AU45" s="165">
        <v>-51.288800000000002</v>
      </c>
      <c r="AV45" s="165">
        <v>6.6283000000000003</v>
      </c>
      <c r="AW45" s="165">
        <v>6.6529999999999996</v>
      </c>
      <c r="AX45" s="165">
        <v>75.954899999999995</v>
      </c>
      <c r="AY45" s="165">
        <v>77.964299999999994</v>
      </c>
      <c r="AZ45" s="165">
        <v>-12.419700000000001</v>
      </c>
      <c r="BA45" s="165">
        <v>-13.6432</v>
      </c>
      <c r="BB45" s="165">
        <v>-408.76209999999998</v>
      </c>
      <c r="BC45" s="165">
        <v>-30.606000000000002</v>
      </c>
      <c r="BD45" s="165">
        <v>-3.9</v>
      </c>
      <c r="BE45" s="165">
        <v>-4</v>
      </c>
      <c r="BF45" s="165">
        <v>58.018599999999999</v>
      </c>
      <c r="BG45" s="165">
        <v>56.4011</v>
      </c>
      <c r="BH45" s="165">
        <v>-5.7599</v>
      </c>
      <c r="BI45" s="166"/>
      <c r="BJ45" s="165">
        <v>-39.360599999999998</v>
      </c>
      <c r="BK45" s="165">
        <v>8.3378999999999994</v>
      </c>
      <c r="BL45" s="165">
        <v>6.7327000000000004</v>
      </c>
      <c r="BM45" s="165">
        <v>4.6279000000000003</v>
      </c>
      <c r="BN45" s="165">
        <v>452.65039999999999</v>
      </c>
      <c r="BO45" s="165">
        <v>106.6011</v>
      </c>
      <c r="BP45" s="165">
        <v>106.1433</v>
      </c>
      <c r="BQ45" s="165">
        <v>-298.2835</v>
      </c>
      <c r="BR45" s="165">
        <v>521.01649999999995</v>
      </c>
      <c r="BS45" s="166"/>
      <c r="BT45" s="165">
        <v>-84.001800000000003</v>
      </c>
      <c r="BU45" s="165">
        <v>85.391000000000005</v>
      </c>
      <c r="BV45" s="165">
        <v>103.44799999999999</v>
      </c>
      <c r="BW45" s="165">
        <v>29.87</v>
      </c>
      <c r="BX45" s="165">
        <v>38.159999999999997</v>
      </c>
      <c r="BY45" s="165">
        <v>74.44</v>
      </c>
      <c r="BZ45" s="165">
        <v>76.709999999999994</v>
      </c>
      <c r="CA45" s="165">
        <v>-60.142600000000002</v>
      </c>
      <c r="CB45" s="166"/>
      <c r="CC45" s="165">
        <v>105.449</v>
      </c>
      <c r="CD45" s="165">
        <v>105.9226</v>
      </c>
      <c r="CE45" s="165">
        <v>7.5514999999999999</v>
      </c>
      <c r="CF45" s="165">
        <v>-170.77289999999999</v>
      </c>
      <c r="CG45" s="165">
        <v>-169.53149999999999</v>
      </c>
      <c r="CH45" s="165">
        <v>-0.79810000000000003</v>
      </c>
      <c r="CI45" s="166"/>
      <c r="CJ45" s="166"/>
      <c r="CK45" s="166"/>
      <c r="CL45" s="165">
        <v>153</v>
      </c>
      <c r="CM45" s="165">
        <v>138.69999999999999</v>
      </c>
      <c r="CN45" s="165">
        <v>-17.12</v>
      </c>
      <c r="CO45" s="165">
        <v>62.1907</v>
      </c>
      <c r="CP45" s="165">
        <v>60.4206</v>
      </c>
      <c r="CQ45" s="165">
        <v>60.255499999999998</v>
      </c>
      <c r="CR45" s="165">
        <v>-18.761399999999998</v>
      </c>
      <c r="CS45" s="165">
        <v>-18.200099999999999</v>
      </c>
      <c r="CT45" s="165">
        <v>26.6953</v>
      </c>
      <c r="CU45" s="165">
        <v>-63.405799999999999</v>
      </c>
      <c r="CV45" s="165">
        <v>32.479599999999998</v>
      </c>
      <c r="CW45" s="165">
        <v>18.471800000000002</v>
      </c>
      <c r="CX45" s="165">
        <v>84.42</v>
      </c>
      <c r="CY45" s="165">
        <v>44.35</v>
      </c>
      <c r="CZ45" s="165">
        <v>94.226100000000002</v>
      </c>
      <c r="DA45" s="165">
        <v>89.36</v>
      </c>
      <c r="DB45" s="165">
        <v>-36.1</v>
      </c>
      <c r="DC45" s="165">
        <v>-5.0239000000000003</v>
      </c>
      <c r="DD45" s="165">
        <v>0</v>
      </c>
      <c r="DE45" s="165">
        <v>0</v>
      </c>
      <c r="DF45" s="165">
        <v>-149.3203</v>
      </c>
      <c r="DG45" s="165">
        <v>-20.523</v>
      </c>
      <c r="DH45" s="165">
        <v>-22.504200000000001</v>
      </c>
      <c r="DI45" s="165">
        <v>-106.7</v>
      </c>
      <c r="DJ45" s="165">
        <v>-105.8</v>
      </c>
      <c r="DK45" s="165">
        <v>25.946999999999999</v>
      </c>
      <c r="DL45" s="165">
        <v>67.684899999999999</v>
      </c>
      <c r="DM45" s="165">
        <v>84.551000000000002</v>
      </c>
      <c r="DN45" s="165">
        <v>95.5261</v>
      </c>
      <c r="DO45" s="165">
        <v>67.03</v>
      </c>
      <c r="DP45" s="165">
        <v>-13.8</v>
      </c>
      <c r="DQ45" s="165">
        <v>40.671999999999997</v>
      </c>
      <c r="DR45" s="165">
        <v>146.36330000000001</v>
      </c>
      <c r="DS45" s="165">
        <v>-2.37</v>
      </c>
      <c r="DT45" s="165">
        <v>-2.35</v>
      </c>
      <c r="DU45" s="165">
        <v>79.42</v>
      </c>
      <c r="DV45" s="165">
        <v>76.72</v>
      </c>
      <c r="DW45" s="165">
        <v>145.03639999999999</v>
      </c>
      <c r="DX45" s="165">
        <v>143.34549999999999</v>
      </c>
      <c r="DY45" s="166"/>
      <c r="DZ45" s="165">
        <v>-16.072700000000001</v>
      </c>
      <c r="EA45" s="165">
        <v>257.33530000000002</v>
      </c>
      <c r="EB45" s="165">
        <v>206.32910000000001</v>
      </c>
      <c r="EC45" s="165">
        <v>199.4813</v>
      </c>
      <c r="ED45" s="165">
        <v>201.81370000000001</v>
      </c>
      <c r="EE45" s="165">
        <v>52.011400000000002</v>
      </c>
      <c r="EF45" s="165">
        <v>33.835700000000003</v>
      </c>
      <c r="EG45" s="165">
        <v>-27.196999999999999</v>
      </c>
      <c r="EH45" s="165">
        <v>310.40120000000002</v>
      </c>
      <c r="EI45" s="165">
        <v>195.3749</v>
      </c>
      <c r="EJ45" s="166"/>
      <c r="EK45" s="165">
        <v>-21.802800000000001</v>
      </c>
      <c r="EL45" s="165">
        <v>-18.108799999999999</v>
      </c>
      <c r="EM45" s="165">
        <v>29.2865</v>
      </c>
      <c r="EN45" s="165">
        <v>-14.0219</v>
      </c>
      <c r="EO45" s="165">
        <v>-14.493399999999999</v>
      </c>
      <c r="EP45" s="165">
        <v>33.840000000000003</v>
      </c>
      <c r="EQ45" s="165">
        <v>-32.976300000000002</v>
      </c>
      <c r="ER45" s="165">
        <v>-34.282800000000002</v>
      </c>
      <c r="ES45" s="165">
        <v>2.4300999999999999</v>
      </c>
      <c r="ET45" s="166"/>
      <c r="EU45" s="165">
        <v>-14.68</v>
      </c>
      <c r="EV45" s="166"/>
      <c r="EW45" s="165">
        <v>14.9404</v>
      </c>
      <c r="EX45" s="165">
        <v>-89.436000000000007</v>
      </c>
      <c r="EY45" s="165">
        <v>-40.074800000000003</v>
      </c>
      <c r="EZ45" s="165">
        <v>-39.1068</v>
      </c>
      <c r="FA45" s="165">
        <v>10.060700000000001</v>
      </c>
      <c r="FB45" s="165">
        <v>-32.103000000000002</v>
      </c>
      <c r="FC45" s="165">
        <v>0</v>
      </c>
      <c r="FD45" s="165">
        <v>24.3354</v>
      </c>
      <c r="FE45" s="166"/>
      <c r="FF45" s="165">
        <v>23.840699999999998</v>
      </c>
      <c r="FG45" s="165">
        <v>41.413499999999999</v>
      </c>
      <c r="FH45" s="165">
        <v>41.964199999999998</v>
      </c>
      <c r="FI45" s="165">
        <v>40.3249</v>
      </c>
      <c r="FJ45" s="165">
        <v>60.284300000000002</v>
      </c>
      <c r="FK45" s="165">
        <v>60.116799999999998</v>
      </c>
      <c r="FL45" s="165">
        <v>-82.723399999999998</v>
      </c>
      <c r="FM45" s="165">
        <v>18.599299999999999</v>
      </c>
      <c r="FN45" s="165">
        <v>18.461400000000001</v>
      </c>
      <c r="FO45" s="165">
        <v>-57.505400000000002</v>
      </c>
      <c r="FP45" s="165">
        <v>-49.821599999999997</v>
      </c>
      <c r="FQ45" s="165">
        <v>-26.731999999999999</v>
      </c>
      <c r="FR45" s="165">
        <v>-16.48</v>
      </c>
      <c r="FS45" s="165">
        <v>13.9535</v>
      </c>
      <c r="FT45" s="165">
        <v>1.6556</v>
      </c>
      <c r="FU45" s="165">
        <v>-8.77</v>
      </c>
      <c r="FV45" s="165">
        <v>8.9700000000000006</v>
      </c>
      <c r="FW45" s="165">
        <v>-27.747</v>
      </c>
      <c r="FX45" s="166"/>
      <c r="FY45" s="165">
        <v>-6.4409999999999998</v>
      </c>
      <c r="FZ45" s="165">
        <v>0.67500000000000004</v>
      </c>
      <c r="GA45" s="166"/>
      <c r="GB45" s="165">
        <v>38.43</v>
      </c>
      <c r="GC45" s="165">
        <v>52.050699999999999</v>
      </c>
      <c r="GD45" s="165">
        <v>58.1708</v>
      </c>
      <c r="GE45" s="165">
        <v>16.3</v>
      </c>
      <c r="GF45" s="165">
        <v>92.787700000000001</v>
      </c>
      <c r="GG45" s="165">
        <v>15.6</v>
      </c>
      <c r="GH45" s="165">
        <v>-25.573499999999999</v>
      </c>
      <c r="GI45" s="165">
        <v>-1.2839</v>
      </c>
      <c r="GJ45" s="165">
        <v>-1.0903</v>
      </c>
      <c r="GK45" s="165">
        <v>3.0611000000000002</v>
      </c>
      <c r="GL45" s="166"/>
      <c r="GM45" s="166"/>
      <c r="GN45" s="165">
        <v>-16.5444</v>
      </c>
      <c r="GO45" s="165">
        <v>-49.913800000000002</v>
      </c>
      <c r="GP45" s="165">
        <v>15.5741</v>
      </c>
      <c r="GQ45" s="165">
        <v>52.973399999999998</v>
      </c>
      <c r="GR45" s="165">
        <v>53.145400000000002</v>
      </c>
      <c r="GS45" s="165">
        <v>54.376300000000001</v>
      </c>
      <c r="GT45" s="165">
        <v>-167.0224</v>
      </c>
      <c r="GU45" s="165">
        <v>-32.463500000000003</v>
      </c>
      <c r="GV45" s="165">
        <v>44.231400000000001</v>
      </c>
      <c r="GW45" s="165">
        <v>-73.608999999999995</v>
      </c>
      <c r="GX45" s="165">
        <v>11.2645</v>
      </c>
      <c r="GY45" s="165">
        <v>16.869399999999999</v>
      </c>
      <c r="GZ45" s="165">
        <v>16.383800000000001</v>
      </c>
      <c r="HA45" s="165">
        <v>13.8239</v>
      </c>
      <c r="HB45" s="165">
        <v>152.1653</v>
      </c>
      <c r="HC45" s="165">
        <v>151.3399</v>
      </c>
      <c r="HD45" s="166"/>
      <c r="HE45" s="165">
        <v>-193.56299999999999</v>
      </c>
      <c r="HF45" s="165">
        <v>-500.04039999999998</v>
      </c>
      <c r="HG45" s="165">
        <v>501.31459999999998</v>
      </c>
      <c r="HH45" s="165">
        <v>425.86219999999997</v>
      </c>
      <c r="HI45" s="165">
        <v>-143.60659999999999</v>
      </c>
      <c r="HJ45" s="165">
        <v>-142.55439999999999</v>
      </c>
      <c r="HK45" s="165">
        <v>-50.551000000000002</v>
      </c>
      <c r="HL45" s="165">
        <v>-50.8461</v>
      </c>
      <c r="HM45" s="165">
        <v>77.109099999999998</v>
      </c>
      <c r="HN45" s="165">
        <v>76.995699999999999</v>
      </c>
      <c r="HO45" s="166"/>
      <c r="HP45" s="166"/>
      <c r="HQ45" s="165">
        <v>27.710699999999999</v>
      </c>
      <c r="HR45" s="165">
        <v>27.666699999999999</v>
      </c>
      <c r="HS45" s="165">
        <v>-64.206999999999994</v>
      </c>
      <c r="HT45" s="165">
        <v>-65.932699999999997</v>
      </c>
      <c r="HU45" s="165">
        <v>127.13</v>
      </c>
      <c r="HV45" s="165">
        <v>124.91</v>
      </c>
      <c r="HW45" s="165">
        <v>20.2</v>
      </c>
      <c r="HX45" s="165">
        <v>19.3</v>
      </c>
      <c r="HY45" s="165">
        <v>19.750800000000002</v>
      </c>
      <c r="HZ45" s="165">
        <v>39.76</v>
      </c>
      <c r="IA45" s="165">
        <v>-385.76400000000001</v>
      </c>
      <c r="IB45" s="165">
        <v>112.4255</v>
      </c>
      <c r="IC45" s="165">
        <v>113.2047</v>
      </c>
      <c r="ID45" s="165">
        <v>19</v>
      </c>
      <c r="IE45" s="165">
        <v>-33</v>
      </c>
      <c r="IF45" s="165">
        <v>-25.9</v>
      </c>
      <c r="IG45" s="165">
        <v>-25.9</v>
      </c>
      <c r="IH45" s="166"/>
      <c r="II45" s="166"/>
      <c r="IJ45" s="165">
        <v>-422.22840000000002</v>
      </c>
      <c r="IK45" s="165">
        <v>-164.9692</v>
      </c>
      <c r="IL45" s="165">
        <v>506.60039999999998</v>
      </c>
      <c r="IM45" s="165">
        <v>400.05160000000001</v>
      </c>
      <c r="IN45" s="165">
        <v>128.76929999999999</v>
      </c>
      <c r="IO45" s="165">
        <v>-396.15269999999998</v>
      </c>
      <c r="IP45" s="165">
        <v>392.78339999999997</v>
      </c>
      <c r="IQ45" s="165">
        <v>-196.99520000000001</v>
      </c>
      <c r="IR45" s="165">
        <v>-219.3913</v>
      </c>
      <c r="IS45" s="165">
        <v>-388.4597</v>
      </c>
      <c r="IT45" s="165">
        <v>93.14</v>
      </c>
      <c r="IU45" s="165">
        <v>93.715900000000005</v>
      </c>
      <c r="IV45" s="165">
        <v>196.88419999999999</v>
      </c>
      <c r="IW45" s="165">
        <v>-492.6748</v>
      </c>
      <c r="IX45" s="165">
        <v>231.0976</v>
      </c>
      <c r="IY45" s="165">
        <v>-273.66559999999998</v>
      </c>
      <c r="IZ45" s="165">
        <v>276.2176</v>
      </c>
      <c r="JA45" s="165">
        <v>-8.2522000000000002</v>
      </c>
      <c r="JB45" s="165">
        <v>8.0350000000000001</v>
      </c>
      <c r="JC45" s="165">
        <v>12.16</v>
      </c>
      <c r="JD45" s="165">
        <v>6.218</v>
      </c>
      <c r="JE45" s="165">
        <v>6.22</v>
      </c>
      <c r="JF45" s="165">
        <v>-11.68</v>
      </c>
      <c r="JG45" s="165">
        <v>-8.8000000000000007</v>
      </c>
      <c r="JH45" s="166"/>
      <c r="JI45" s="165">
        <v>9.5810999999999993</v>
      </c>
      <c r="JJ45" s="165">
        <v>-12.0989</v>
      </c>
      <c r="JK45" s="165">
        <v>-35.4482</v>
      </c>
      <c r="JL45" s="165">
        <v>10.1</v>
      </c>
      <c r="JM45" s="165">
        <v>44.814</v>
      </c>
      <c r="JN45" s="165">
        <v>45.319000000000003</v>
      </c>
      <c r="JO45" s="166"/>
      <c r="JP45" s="166"/>
      <c r="JQ45" s="165">
        <v>50.0321</v>
      </c>
      <c r="JR45" s="165">
        <v>50.749499999999998</v>
      </c>
      <c r="JS45" s="165">
        <v>51.360399999999998</v>
      </c>
      <c r="JT45" s="166"/>
      <c r="JU45" s="165">
        <v>35.799999999999997</v>
      </c>
      <c r="JV45" s="166"/>
      <c r="JW45" s="165">
        <v>10.73</v>
      </c>
      <c r="JX45" s="166"/>
      <c r="JY45" s="165">
        <v>-9.282</v>
      </c>
      <c r="JZ45" s="165">
        <v>51.028700000000001</v>
      </c>
      <c r="KA45" s="165">
        <v>51.345199999999998</v>
      </c>
      <c r="KB45" s="165">
        <v>-9.4914000000000005</v>
      </c>
      <c r="KC45" s="165">
        <v>-50.000399999999999</v>
      </c>
      <c r="KD45" s="165">
        <v>49.500999999999998</v>
      </c>
      <c r="KE45" s="166"/>
      <c r="KF45" s="165">
        <v>-36.1</v>
      </c>
      <c r="KG45" s="165">
        <v>36</v>
      </c>
      <c r="KH45" s="165">
        <v>-67.44</v>
      </c>
      <c r="KI45" s="165">
        <v>245.53450000000001</v>
      </c>
    </row>
    <row r="46" spans="1:295" ht="18" customHeight="1" x14ac:dyDescent="0.35">
      <c r="A46" s="160" t="s">
        <v>49</v>
      </c>
      <c r="B46" s="160" t="s">
        <v>786</v>
      </c>
      <c r="C46" s="164">
        <v>0</v>
      </c>
      <c r="D46" s="165">
        <v>18.961300000000001</v>
      </c>
      <c r="E46" s="165">
        <v>-27.353400000000001</v>
      </c>
      <c r="F46" s="165">
        <v>-33.527099999999997</v>
      </c>
      <c r="G46" s="165">
        <v>18.820499999999999</v>
      </c>
      <c r="H46" s="166"/>
      <c r="I46" s="165">
        <v>57.141800000000003</v>
      </c>
      <c r="J46" s="165">
        <v>-88.2136</v>
      </c>
      <c r="K46" s="165">
        <v>67.165700000000001</v>
      </c>
      <c r="L46" s="165">
        <v>33.924999999999997</v>
      </c>
      <c r="M46" s="166"/>
      <c r="N46" s="165">
        <v>-6.66</v>
      </c>
      <c r="O46" s="165">
        <v>-74.343999999999994</v>
      </c>
      <c r="P46" s="165">
        <v>66</v>
      </c>
      <c r="Q46" s="165">
        <v>19.044</v>
      </c>
      <c r="R46" s="165">
        <v>-66</v>
      </c>
      <c r="S46" s="165">
        <v>13.401899999999999</v>
      </c>
      <c r="T46" s="165">
        <v>48.956400000000002</v>
      </c>
      <c r="U46" s="165">
        <v>14.2509</v>
      </c>
      <c r="V46" s="165">
        <v>14.135199999999999</v>
      </c>
      <c r="W46" s="165">
        <v>23.661200000000001</v>
      </c>
      <c r="X46" s="165">
        <v>15.6744</v>
      </c>
      <c r="Y46" s="165">
        <v>6.5699999999999995E-2</v>
      </c>
      <c r="Z46" s="165">
        <v>2.5160999999999998</v>
      </c>
      <c r="AA46" s="166"/>
      <c r="AB46" s="166"/>
      <c r="AC46" s="165">
        <v>-77.17</v>
      </c>
      <c r="AD46" s="165">
        <v>-77.260000000000005</v>
      </c>
      <c r="AE46" s="166"/>
      <c r="AF46" s="165">
        <v>6.66</v>
      </c>
      <c r="AG46" s="165">
        <v>72.599999999999994</v>
      </c>
      <c r="AH46" s="165">
        <v>12.117000000000001</v>
      </c>
      <c r="AI46" s="165">
        <v>0.20899999999999999</v>
      </c>
      <c r="AJ46" s="165">
        <v>-65.19</v>
      </c>
      <c r="AK46" s="165">
        <v>-65.349999999999994</v>
      </c>
      <c r="AL46" s="165">
        <v>-73.37</v>
      </c>
      <c r="AM46" s="165">
        <v>65.86</v>
      </c>
      <c r="AN46" s="165">
        <v>66.25</v>
      </c>
      <c r="AO46" s="165">
        <v>16.432200000000002</v>
      </c>
      <c r="AP46" s="165">
        <v>5.7702999999999998</v>
      </c>
      <c r="AQ46" s="165">
        <v>78.005099999999999</v>
      </c>
      <c r="AR46" s="165">
        <v>81.029799999999994</v>
      </c>
      <c r="AS46" s="165">
        <v>33.5383</v>
      </c>
      <c r="AT46" s="165">
        <v>-54.655299999999997</v>
      </c>
      <c r="AU46" s="165">
        <v>-54.982100000000003</v>
      </c>
      <c r="AV46" s="165">
        <v>6.3068999999999997</v>
      </c>
      <c r="AW46" s="165">
        <v>6.2259000000000002</v>
      </c>
      <c r="AX46" s="165">
        <v>80.241600000000005</v>
      </c>
      <c r="AY46" s="165">
        <v>81.313199999999995</v>
      </c>
      <c r="AZ46" s="165">
        <v>-12.3863</v>
      </c>
      <c r="BA46" s="165">
        <v>-14.1463</v>
      </c>
      <c r="BB46" s="165">
        <v>-423.1558</v>
      </c>
      <c r="BC46" s="165">
        <v>-30.854800000000001</v>
      </c>
      <c r="BD46" s="165">
        <v>-3.8</v>
      </c>
      <c r="BE46" s="165">
        <v>-3.7</v>
      </c>
      <c r="BF46" s="165">
        <v>61.811900000000001</v>
      </c>
      <c r="BG46" s="165">
        <v>60.299900000000001</v>
      </c>
      <c r="BH46" s="165">
        <v>-6.4538000000000002</v>
      </c>
      <c r="BI46" s="166"/>
      <c r="BJ46" s="165">
        <v>-37.098100000000002</v>
      </c>
      <c r="BK46" s="165">
        <v>8.7172000000000001</v>
      </c>
      <c r="BL46" s="165">
        <v>7.3468999999999998</v>
      </c>
      <c r="BM46" s="165">
        <v>4.9633000000000003</v>
      </c>
      <c r="BN46" s="165">
        <v>466.87200000000001</v>
      </c>
      <c r="BO46" s="165">
        <v>102.32850000000001</v>
      </c>
      <c r="BP46" s="165">
        <v>101.5656</v>
      </c>
      <c r="BQ46" s="165">
        <v>-296.45319999999998</v>
      </c>
      <c r="BR46" s="165">
        <v>525.55380000000002</v>
      </c>
      <c r="BS46" s="166"/>
      <c r="BT46" s="165">
        <v>-81.481499999999997</v>
      </c>
      <c r="BU46" s="165">
        <v>83.405299999999997</v>
      </c>
      <c r="BV46" s="166"/>
      <c r="BW46" s="165">
        <v>30.79</v>
      </c>
      <c r="BX46" s="165">
        <v>39.409999999999997</v>
      </c>
      <c r="BY46" s="165">
        <v>75.19</v>
      </c>
      <c r="BZ46" s="165">
        <v>77.510000000000005</v>
      </c>
      <c r="CA46" s="165">
        <v>-67.510199999999998</v>
      </c>
      <c r="CB46" s="165">
        <v>-66.304599999999994</v>
      </c>
      <c r="CC46" s="165">
        <v>110.79770000000001</v>
      </c>
      <c r="CD46" s="165">
        <v>111.1142</v>
      </c>
      <c r="CE46" s="166"/>
      <c r="CF46" s="165">
        <v>-169.62020000000001</v>
      </c>
      <c r="CG46" s="165">
        <v>-167.1865</v>
      </c>
      <c r="CH46" s="165">
        <v>-2.8963999999999999</v>
      </c>
      <c r="CI46" s="166"/>
      <c r="CJ46" s="166"/>
      <c r="CK46" s="166"/>
      <c r="CL46" s="165">
        <v>151.1</v>
      </c>
      <c r="CM46" s="165">
        <v>135.30000000000001</v>
      </c>
      <c r="CN46" s="165">
        <v>-17.07</v>
      </c>
      <c r="CO46" s="165">
        <v>62.216799999999999</v>
      </c>
      <c r="CP46" s="165">
        <v>60.1952</v>
      </c>
      <c r="CQ46" s="165">
        <v>60.740299999999998</v>
      </c>
      <c r="CR46" s="165">
        <v>-18.167400000000001</v>
      </c>
      <c r="CS46" s="165">
        <v>-17.460599999999999</v>
      </c>
      <c r="CT46" s="165">
        <v>25.374500000000001</v>
      </c>
      <c r="CU46" s="165">
        <v>-63.462699999999998</v>
      </c>
      <c r="CV46" s="165">
        <v>31.9923</v>
      </c>
      <c r="CW46" s="165">
        <v>19.672499999999999</v>
      </c>
      <c r="CX46" s="165">
        <v>81</v>
      </c>
      <c r="CY46" s="165">
        <v>43.36</v>
      </c>
      <c r="CZ46" s="165">
        <v>92.351100000000002</v>
      </c>
      <c r="DA46" s="165">
        <v>88.334699999999998</v>
      </c>
      <c r="DB46" s="165">
        <v>-36.26</v>
      </c>
      <c r="DC46" s="165">
        <v>-4.8842999999999996</v>
      </c>
      <c r="DD46" s="165">
        <v>0</v>
      </c>
      <c r="DE46" s="165">
        <v>0</v>
      </c>
      <c r="DF46" s="165">
        <v>-137.66210000000001</v>
      </c>
      <c r="DG46" s="165">
        <v>-19.0915</v>
      </c>
      <c r="DH46" s="165">
        <v>-22.514700000000001</v>
      </c>
      <c r="DI46" s="165">
        <v>-105.1</v>
      </c>
      <c r="DJ46" s="165">
        <v>-104.7</v>
      </c>
      <c r="DK46" s="165">
        <v>25.957899999999999</v>
      </c>
      <c r="DL46" s="166"/>
      <c r="DM46" s="165">
        <v>82.672399999999996</v>
      </c>
      <c r="DN46" s="166"/>
      <c r="DO46" s="166"/>
      <c r="DP46" s="165">
        <v>-13.12</v>
      </c>
      <c r="DQ46" s="165">
        <v>38.316000000000003</v>
      </c>
      <c r="DR46" s="165">
        <v>136.70779999999999</v>
      </c>
      <c r="DS46" s="165">
        <v>-0.96</v>
      </c>
      <c r="DT46" s="165">
        <v>-0.96</v>
      </c>
      <c r="DU46" s="165">
        <v>83.35</v>
      </c>
      <c r="DV46" s="165">
        <v>76.64</v>
      </c>
      <c r="DW46" s="165">
        <v>138.63640000000001</v>
      </c>
      <c r="DX46" s="165">
        <v>136.25450000000001</v>
      </c>
      <c r="DY46" s="166"/>
      <c r="DZ46" s="165">
        <v>-25.4909</v>
      </c>
      <c r="EA46" s="165">
        <v>246.76900000000001</v>
      </c>
      <c r="EB46" s="165">
        <v>196.8837</v>
      </c>
      <c r="EC46" s="165">
        <v>188.9442</v>
      </c>
      <c r="ED46" s="165">
        <v>192.0771</v>
      </c>
      <c r="EE46" s="165">
        <v>50.504300000000001</v>
      </c>
      <c r="EF46" s="165">
        <v>35.276499999999999</v>
      </c>
      <c r="EG46" s="165">
        <v>-24.151</v>
      </c>
      <c r="EH46" s="165">
        <v>307.47239999999999</v>
      </c>
      <c r="EI46" s="165">
        <v>197.9529</v>
      </c>
      <c r="EJ46" s="166"/>
      <c r="EK46" s="165">
        <v>-21.116800000000001</v>
      </c>
      <c r="EL46" s="165">
        <v>-17.692399999999999</v>
      </c>
      <c r="EM46" s="165">
        <v>28.736799999999999</v>
      </c>
      <c r="EN46" s="165">
        <v>-8.7939000000000007</v>
      </c>
      <c r="EO46" s="165">
        <v>-8.9097000000000008</v>
      </c>
      <c r="EP46" s="165">
        <v>35.375999999999998</v>
      </c>
      <c r="EQ46" s="165">
        <v>-36.973399999999998</v>
      </c>
      <c r="ER46" s="165">
        <v>-37.564</v>
      </c>
      <c r="ES46" s="165">
        <v>1.2925</v>
      </c>
      <c r="ET46" s="166"/>
      <c r="EU46" s="165">
        <v>-14.7</v>
      </c>
      <c r="EV46" s="166"/>
      <c r="EW46" s="165">
        <v>15.2948</v>
      </c>
      <c r="EX46" s="165">
        <v>-81.341700000000003</v>
      </c>
      <c r="EY46" s="165">
        <v>-39.729500000000002</v>
      </c>
      <c r="EZ46" s="165">
        <v>-38.7119</v>
      </c>
      <c r="FA46" s="165">
        <v>10.1036</v>
      </c>
      <c r="FB46" s="165">
        <v>-32.669899999999998</v>
      </c>
      <c r="FC46" s="165">
        <v>0</v>
      </c>
      <c r="FD46" s="165">
        <v>24.577200000000001</v>
      </c>
      <c r="FE46" s="166"/>
      <c r="FF46" s="165">
        <v>23.9373</v>
      </c>
      <c r="FG46" s="165">
        <v>40.212899999999998</v>
      </c>
      <c r="FH46" s="165">
        <v>40.551900000000003</v>
      </c>
      <c r="FI46" s="165">
        <v>39.226500000000001</v>
      </c>
      <c r="FJ46" s="165">
        <v>66.647599999999997</v>
      </c>
      <c r="FK46" s="165">
        <v>66.480199999999996</v>
      </c>
      <c r="FL46" s="165">
        <v>-102.6507</v>
      </c>
      <c r="FM46" s="165">
        <v>27.619199999999999</v>
      </c>
      <c r="FN46" s="165">
        <v>27.529900000000001</v>
      </c>
      <c r="FO46" s="165">
        <v>-75.468199999999996</v>
      </c>
      <c r="FP46" s="165">
        <v>-70.873199999999997</v>
      </c>
      <c r="FQ46" s="165">
        <v>-30.511299999999999</v>
      </c>
      <c r="FR46" s="165">
        <v>-18.77</v>
      </c>
      <c r="FS46" s="165">
        <v>14.0169</v>
      </c>
      <c r="FT46" s="165">
        <v>1.702</v>
      </c>
      <c r="FU46" s="165">
        <v>-8.89</v>
      </c>
      <c r="FV46" s="165">
        <v>7.95</v>
      </c>
      <c r="FW46" s="165">
        <v>-31.6281</v>
      </c>
      <c r="FX46" s="166"/>
      <c r="FY46" s="165">
        <v>-5.8239999999999998</v>
      </c>
      <c r="FZ46" s="165">
        <v>0.58399999999999996</v>
      </c>
      <c r="GA46" s="166"/>
      <c r="GB46" s="165">
        <v>35.82</v>
      </c>
      <c r="GC46" s="165">
        <v>72.568200000000004</v>
      </c>
      <c r="GD46" s="165">
        <v>75.659499999999994</v>
      </c>
      <c r="GE46" s="165">
        <v>16.62</v>
      </c>
      <c r="GF46" s="165">
        <v>90.133899999999997</v>
      </c>
      <c r="GG46" s="165">
        <v>16.3</v>
      </c>
      <c r="GH46" s="165">
        <v>-21.968900000000001</v>
      </c>
      <c r="GI46" s="165">
        <v>4.0705999999999998</v>
      </c>
      <c r="GJ46" s="165">
        <v>4.7670000000000003</v>
      </c>
      <c r="GK46" s="165">
        <v>3.145</v>
      </c>
      <c r="GL46" s="166"/>
      <c r="GM46" s="166"/>
      <c r="GN46" s="166"/>
      <c r="GO46" s="165">
        <v>-46.783999999999999</v>
      </c>
      <c r="GP46" s="165">
        <v>14.101900000000001</v>
      </c>
      <c r="GQ46" s="165">
        <v>48.955399999999997</v>
      </c>
      <c r="GR46" s="165">
        <v>53.674199999999999</v>
      </c>
      <c r="GS46" s="165">
        <v>56.148899999999998</v>
      </c>
      <c r="GT46" s="165">
        <v>-174.9726</v>
      </c>
      <c r="GU46" s="165">
        <v>-32.155700000000003</v>
      </c>
      <c r="GV46" s="165">
        <v>29.459700000000002</v>
      </c>
      <c r="GW46" s="165">
        <v>-62.1783</v>
      </c>
      <c r="GX46" s="165">
        <v>11.034800000000001</v>
      </c>
      <c r="GY46" s="165">
        <v>17.279599999999999</v>
      </c>
      <c r="GZ46" s="165">
        <v>16.7318</v>
      </c>
      <c r="HA46" s="165">
        <v>13.5929</v>
      </c>
      <c r="HB46" s="165">
        <v>150.59379999999999</v>
      </c>
      <c r="HC46" s="165">
        <v>150.59780000000001</v>
      </c>
      <c r="HD46" s="165">
        <v>191.5</v>
      </c>
      <c r="HE46" s="165">
        <v>-191.45670000000001</v>
      </c>
      <c r="HF46" s="165">
        <v>-498.36709999999999</v>
      </c>
      <c r="HG46" s="165">
        <v>501.08589999999998</v>
      </c>
      <c r="HH46" s="165">
        <v>430.92669999999998</v>
      </c>
      <c r="HI46" s="165">
        <v>-142.83160000000001</v>
      </c>
      <c r="HJ46" s="165">
        <v>-142.69900000000001</v>
      </c>
      <c r="HK46" s="165">
        <v>-50.921399999999998</v>
      </c>
      <c r="HL46" s="165">
        <v>-51.222799999999999</v>
      </c>
      <c r="HM46" s="165">
        <v>76.352900000000005</v>
      </c>
      <c r="HN46" s="165">
        <v>77.596999999999994</v>
      </c>
      <c r="HO46" s="166"/>
      <c r="HP46" s="166"/>
      <c r="HQ46" s="165">
        <v>25.183800000000002</v>
      </c>
      <c r="HR46" s="165">
        <v>24.4038</v>
      </c>
      <c r="HS46" s="165">
        <v>-65.460700000000003</v>
      </c>
      <c r="HT46" s="165">
        <v>-65.253399999999999</v>
      </c>
      <c r="HU46" s="165">
        <v>129.25</v>
      </c>
      <c r="HV46" s="165">
        <v>128.18</v>
      </c>
      <c r="HW46" s="165">
        <v>19.5</v>
      </c>
      <c r="HX46" s="165">
        <v>18.5</v>
      </c>
      <c r="HY46" s="165">
        <v>19.915299999999998</v>
      </c>
      <c r="HZ46" s="165">
        <v>39.04</v>
      </c>
      <c r="IA46" s="165">
        <v>-372.7056</v>
      </c>
      <c r="IB46" s="165">
        <v>107.17310000000001</v>
      </c>
      <c r="IC46" s="165">
        <v>107.5003</v>
      </c>
      <c r="ID46" s="166"/>
      <c r="IE46" s="165">
        <v>-35.4</v>
      </c>
      <c r="IF46" s="165">
        <v>-25</v>
      </c>
      <c r="IG46" s="165">
        <v>-24.2</v>
      </c>
      <c r="IH46" s="165">
        <v>1.1471</v>
      </c>
      <c r="II46" s="165">
        <v>1.0397000000000001</v>
      </c>
      <c r="IJ46" s="165">
        <v>-426.24360000000001</v>
      </c>
      <c r="IK46" s="165">
        <v>-167.56209999999999</v>
      </c>
      <c r="IL46" s="165">
        <v>497.75380000000001</v>
      </c>
      <c r="IM46" s="165">
        <v>394.12950000000001</v>
      </c>
      <c r="IN46" s="165">
        <v>118.2236</v>
      </c>
      <c r="IO46" s="165">
        <v>-385.52690000000001</v>
      </c>
      <c r="IP46" s="165">
        <v>383.1927</v>
      </c>
      <c r="IQ46" s="165">
        <v>-189.2696</v>
      </c>
      <c r="IR46" s="165">
        <v>-216.8997</v>
      </c>
      <c r="IS46" s="165">
        <v>-379.6345</v>
      </c>
      <c r="IT46" s="165">
        <v>93.262900000000002</v>
      </c>
      <c r="IU46" s="165">
        <v>93.622900000000001</v>
      </c>
      <c r="IV46" s="165">
        <v>193.3912</v>
      </c>
      <c r="IW46" s="165">
        <v>-484.93889999999999</v>
      </c>
      <c r="IX46" s="165">
        <v>222.96850000000001</v>
      </c>
      <c r="IY46" s="165">
        <v>-264.78919999999999</v>
      </c>
      <c r="IZ46" s="165">
        <v>269.95600000000002</v>
      </c>
      <c r="JA46" s="165">
        <v>-7.8841999999999999</v>
      </c>
      <c r="JB46" s="165">
        <v>8.1189999999999998</v>
      </c>
      <c r="JC46" s="165">
        <v>11.44</v>
      </c>
      <c r="JD46" s="165">
        <v>6.1360000000000001</v>
      </c>
      <c r="JE46" s="165">
        <v>6.1589999999999998</v>
      </c>
      <c r="JF46" s="165">
        <v>-11.28</v>
      </c>
      <c r="JG46" s="165">
        <v>-8.9600000000000009</v>
      </c>
      <c r="JH46" s="166"/>
      <c r="JI46" s="165">
        <v>9.6117000000000008</v>
      </c>
      <c r="JJ46" s="165">
        <v>-12.3339</v>
      </c>
      <c r="JK46" s="165">
        <v>-36.357700000000001</v>
      </c>
      <c r="JL46" s="165">
        <v>11</v>
      </c>
      <c r="JM46" s="165">
        <v>46.597000000000001</v>
      </c>
      <c r="JN46" s="165">
        <v>45.036000000000001</v>
      </c>
      <c r="JO46" s="166"/>
      <c r="JP46" s="166"/>
      <c r="JQ46" s="165">
        <v>51.235300000000002</v>
      </c>
      <c r="JR46" s="165">
        <v>49.467100000000002</v>
      </c>
      <c r="JS46" s="165">
        <v>49.315399999999997</v>
      </c>
      <c r="JT46" s="166"/>
      <c r="JU46" s="165">
        <v>35.700000000000003</v>
      </c>
      <c r="JV46" s="166"/>
      <c r="JW46" s="165">
        <v>10.79</v>
      </c>
      <c r="JX46" s="166"/>
      <c r="JY46" s="165">
        <v>-11.287000000000001</v>
      </c>
      <c r="JZ46" s="165">
        <v>51.253900000000002</v>
      </c>
      <c r="KA46" s="165">
        <v>50.616999999999997</v>
      </c>
      <c r="KB46" s="165">
        <v>-10.029400000000001</v>
      </c>
      <c r="KC46" s="165">
        <v>-50.337699999999998</v>
      </c>
      <c r="KD46" s="165">
        <v>50.677300000000002</v>
      </c>
      <c r="KE46" s="166"/>
      <c r="KF46" s="165">
        <v>-36</v>
      </c>
      <c r="KG46" s="165">
        <v>37.299999999999997</v>
      </c>
      <c r="KH46" s="165">
        <v>-65.698300000000003</v>
      </c>
      <c r="KI46" s="165">
        <v>248.4128</v>
      </c>
    </row>
    <row r="47" spans="1:295" ht="18" customHeight="1" x14ac:dyDescent="0.35">
      <c r="A47" s="160" t="s">
        <v>49</v>
      </c>
      <c r="B47" s="160" t="s">
        <v>787</v>
      </c>
      <c r="C47" s="164">
        <v>0</v>
      </c>
      <c r="D47" s="165">
        <v>18.939599999999999</v>
      </c>
      <c r="E47" s="165">
        <v>-27.521699999999999</v>
      </c>
      <c r="F47" s="165">
        <v>-34.049999999999997</v>
      </c>
      <c r="G47" s="165">
        <v>19.122499999999999</v>
      </c>
      <c r="H47" s="166"/>
      <c r="I47" s="165">
        <v>56.946300000000001</v>
      </c>
      <c r="J47" s="165">
        <v>-86.929000000000002</v>
      </c>
      <c r="K47" s="166"/>
      <c r="L47" s="166"/>
      <c r="M47" s="166"/>
      <c r="N47" s="165">
        <v>-4.4400000000000004</v>
      </c>
      <c r="O47" s="165">
        <v>-73.608999999999995</v>
      </c>
      <c r="P47" s="165">
        <v>63.8</v>
      </c>
      <c r="Q47" s="165">
        <v>19.044</v>
      </c>
      <c r="R47" s="165">
        <v>-63.8</v>
      </c>
      <c r="S47" s="165">
        <v>13.1097</v>
      </c>
      <c r="T47" s="165">
        <v>48.124200000000002</v>
      </c>
      <c r="U47" s="165">
        <v>13.9872</v>
      </c>
      <c r="V47" s="165">
        <v>14.3439</v>
      </c>
      <c r="W47" s="165">
        <v>23.458500000000001</v>
      </c>
      <c r="X47" s="165">
        <v>15.549200000000001</v>
      </c>
      <c r="Y47" s="165">
        <v>0.14660000000000001</v>
      </c>
      <c r="Z47" s="165">
        <v>2.4293999999999998</v>
      </c>
      <c r="AA47" s="166"/>
      <c r="AB47" s="166"/>
      <c r="AC47" s="165">
        <v>-76.61</v>
      </c>
      <c r="AD47" s="165">
        <v>-76.34</v>
      </c>
      <c r="AE47" s="166"/>
      <c r="AF47" s="165">
        <v>4.4400000000000004</v>
      </c>
      <c r="AG47" s="165">
        <v>72.599999999999994</v>
      </c>
      <c r="AH47" s="165">
        <v>11.048</v>
      </c>
      <c r="AI47" s="165">
        <v>0.20899999999999999</v>
      </c>
      <c r="AJ47" s="165">
        <v>-64.02</v>
      </c>
      <c r="AK47" s="165">
        <v>-64.3</v>
      </c>
      <c r="AL47" s="165">
        <v>-74.180000000000007</v>
      </c>
      <c r="AM47" s="165">
        <v>64.75</v>
      </c>
      <c r="AN47" s="165">
        <v>65.12</v>
      </c>
      <c r="AO47" s="165">
        <v>16.049900000000001</v>
      </c>
      <c r="AP47" s="165">
        <v>6.1505000000000001</v>
      </c>
      <c r="AQ47" s="166"/>
      <c r="AR47" s="165">
        <v>80.825299999999999</v>
      </c>
      <c r="AS47" s="165">
        <v>34.203499999999998</v>
      </c>
      <c r="AT47" s="165">
        <v>-54.789299999999997</v>
      </c>
      <c r="AU47" s="165">
        <v>-54.890900000000002</v>
      </c>
      <c r="AV47" s="165">
        <v>6.1414</v>
      </c>
      <c r="AW47" s="165">
        <v>6.0552999999999999</v>
      </c>
      <c r="AX47" s="165">
        <v>79.437799999999996</v>
      </c>
      <c r="AY47" s="165">
        <v>80.9114</v>
      </c>
      <c r="AZ47" s="165">
        <v>-11.1464</v>
      </c>
      <c r="BA47" s="165">
        <v>-12.6563</v>
      </c>
      <c r="BB47" s="165">
        <v>-423.3408</v>
      </c>
      <c r="BC47" s="165">
        <v>-31.408999999999999</v>
      </c>
      <c r="BD47" s="165">
        <v>-3.4</v>
      </c>
      <c r="BE47" s="165">
        <v>-3.4</v>
      </c>
      <c r="BF47" s="165">
        <v>62.285800000000002</v>
      </c>
      <c r="BG47" s="165">
        <v>61.122999999999998</v>
      </c>
      <c r="BH47" s="165">
        <v>-6.1524000000000001</v>
      </c>
      <c r="BI47" s="166"/>
      <c r="BJ47" s="165">
        <v>-38.242600000000003</v>
      </c>
      <c r="BK47" s="165">
        <v>8.9244000000000003</v>
      </c>
      <c r="BL47" s="165">
        <v>7.1445999999999996</v>
      </c>
      <c r="BM47" s="165">
        <v>4.8635000000000002</v>
      </c>
      <c r="BN47" s="165">
        <v>467.0856</v>
      </c>
      <c r="BO47" s="165">
        <v>102.6948</v>
      </c>
      <c r="BP47" s="165">
        <v>102.6032</v>
      </c>
      <c r="BQ47" s="165">
        <v>-304.84989999999999</v>
      </c>
      <c r="BR47" s="165">
        <v>514.27250000000004</v>
      </c>
      <c r="BS47" s="166"/>
      <c r="BT47" s="165">
        <v>-114.372</v>
      </c>
      <c r="BU47" s="165">
        <v>116.0981</v>
      </c>
      <c r="BV47" s="165">
        <v>105.48390000000001</v>
      </c>
      <c r="BW47" s="165">
        <v>31.12</v>
      </c>
      <c r="BX47" s="165">
        <v>39.799999999999997</v>
      </c>
      <c r="BY47" s="165">
        <v>75.22</v>
      </c>
      <c r="BZ47" s="165">
        <v>78.33</v>
      </c>
      <c r="CA47" s="165">
        <v>-63.8934</v>
      </c>
      <c r="CB47" s="165">
        <v>-63.491500000000002</v>
      </c>
      <c r="CC47" s="165">
        <v>112.756</v>
      </c>
      <c r="CD47" s="165">
        <v>113.1755</v>
      </c>
      <c r="CE47" s="166"/>
      <c r="CF47" s="165">
        <v>-175.0043</v>
      </c>
      <c r="CG47" s="165">
        <v>-174.3433</v>
      </c>
      <c r="CH47" s="165">
        <v>-2.931</v>
      </c>
      <c r="CI47" s="166"/>
      <c r="CJ47" s="166"/>
      <c r="CK47" s="166"/>
      <c r="CL47" s="165">
        <v>151.5</v>
      </c>
      <c r="CM47" s="165">
        <v>137.30000000000001</v>
      </c>
      <c r="CN47" s="165">
        <v>-17.57</v>
      </c>
      <c r="CO47" s="165">
        <v>61.403300000000002</v>
      </c>
      <c r="CP47" s="165">
        <v>59.314</v>
      </c>
      <c r="CQ47" s="165">
        <v>59.417999999999999</v>
      </c>
      <c r="CR47" s="165">
        <v>-20.637699999999999</v>
      </c>
      <c r="CS47" s="165">
        <v>-19.884699999999999</v>
      </c>
      <c r="CT47" s="165">
        <v>25.4649</v>
      </c>
      <c r="CU47" s="165">
        <v>-61.981400000000001</v>
      </c>
      <c r="CV47" s="165">
        <v>32.990699999999997</v>
      </c>
      <c r="CW47" s="165">
        <v>19.873100000000001</v>
      </c>
      <c r="CX47" s="165">
        <v>80.8</v>
      </c>
      <c r="CY47" s="165">
        <v>42.71</v>
      </c>
      <c r="CZ47" s="165">
        <v>90.710400000000007</v>
      </c>
      <c r="DA47" s="165">
        <v>85.697900000000004</v>
      </c>
      <c r="DB47" s="165">
        <v>-36.659999999999997</v>
      </c>
      <c r="DC47" s="165">
        <v>-21.4771</v>
      </c>
      <c r="DD47" s="165">
        <v>0</v>
      </c>
      <c r="DE47" s="165">
        <v>0</v>
      </c>
      <c r="DF47" s="165">
        <v>-165.1317</v>
      </c>
      <c r="DG47" s="165">
        <v>-17.745000000000001</v>
      </c>
      <c r="DH47" s="165">
        <v>-22.7483</v>
      </c>
      <c r="DI47" s="165">
        <v>-104.9</v>
      </c>
      <c r="DJ47" s="165">
        <v>-105.1</v>
      </c>
      <c r="DK47" s="165">
        <v>25.968900000000001</v>
      </c>
      <c r="DL47" s="165">
        <v>65.927099999999996</v>
      </c>
      <c r="DM47" s="165">
        <v>83.611699999999999</v>
      </c>
      <c r="DN47" s="165">
        <v>93.182400000000001</v>
      </c>
      <c r="DO47" s="165">
        <v>65.650000000000006</v>
      </c>
      <c r="DP47" s="165">
        <v>-13.3</v>
      </c>
      <c r="DQ47" s="165">
        <v>39.835000000000001</v>
      </c>
      <c r="DR47" s="165">
        <v>161.83420000000001</v>
      </c>
      <c r="DS47" s="165">
        <v>-2.38</v>
      </c>
      <c r="DT47" s="165">
        <v>-2.3199999999999998</v>
      </c>
      <c r="DU47" s="165">
        <v>81.72</v>
      </c>
      <c r="DV47" s="165">
        <v>75.84</v>
      </c>
      <c r="DW47" s="165">
        <v>161.58179999999999</v>
      </c>
      <c r="DX47" s="165">
        <v>160.03639999999999</v>
      </c>
      <c r="DY47" s="166"/>
      <c r="DZ47" s="165">
        <v>-20.5</v>
      </c>
      <c r="EA47" s="165">
        <v>261.7586</v>
      </c>
      <c r="EB47" s="165">
        <v>213.5412</v>
      </c>
      <c r="EC47" s="165">
        <v>204.4111</v>
      </c>
      <c r="ED47" s="165">
        <v>207.0027</v>
      </c>
      <c r="EE47" s="165">
        <v>55.2376</v>
      </c>
      <c r="EF47" s="165">
        <v>39.853099999999998</v>
      </c>
      <c r="EG47" s="165">
        <v>-23.9</v>
      </c>
      <c r="EH47" s="165">
        <v>316.43779999999998</v>
      </c>
      <c r="EI47" s="165">
        <v>240.7346</v>
      </c>
      <c r="EJ47" s="166"/>
      <c r="EK47" s="165">
        <v>-21.346499999999999</v>
      </c>
      <c r="EL47" s="165">
        <v>-18.005400000000002</v>
      </c>
      <c r="EM47" s="165">
        <v>24.757300000000001</v>
      </c>
      <c r="EN47" s="165">
        <v>-3.3109000000000002</v>
      </c>
      <c r="EO47" s="165">
        <v>-2.7806000000000002</v>
      </c>
      <c r="EP47" s="165">
        <v>30.768000000000001</v>
      </c>
      <c r="EQ47" s="165">
        <v>-33.977200000000003</v>
      </c>
      <c r="ER47" s="165">
        <v>-34.913200000000003</v>
      </c>
      <c r="ES47" s="165">
        <v>-3.2509000000000001</v>
      </c>
      <c r="ET47" s="166"/>
      <c r="EU47" s="165">
        <v>-14.21</v>
      </c>
      <c r="EV47" s="166"/>
      <c r="EW47" s="165">
        <v>15.061500000000001</v>
      </c>
      <c r="EX47" s="165">
        <v>-69.557299999999998</v>
      </c>
      <c r="EY47" s="165">
        <v>-39.918700000000001</v>
      </c>
      <c r="EZ47" s="165">
        <v>-39.322299999999998</v>
      </c>
      <c r="FA47" s="165">
        <v>8.9675999999999991</v>
      </c>
      <c r="FB47" s="165">
        <v>-37.244399999999999</v>
      </c>
      <c r="FC47" s="165">
        <v>0</v>
      </c>
      <c r="FD47" s="165">
        <v>25.207000000000001</v>
      </c>
      <c r="FE47" s="166"/>
      <c r="FF47" s="165">
        <v>24.394200000000001</v>
      </c>
      <c r="FG47" s="165">
        <v>41.994700000000002</v>
      </c>
      <c r="FH47" s="165">
        <v>41.815899999999999</v>
      </c>
      <c r="FI47" s="165">
        <v>41.1248</v>
      </c>
      <c r="FJ47" s="165">
        <v>61.958799999999997</v>
      </c>
      <c r="FK47" s="165">
        <v>62.126300000000001</v>
      </c>
      <c r="FL47" s="165">
        <v>-104.82769999999999</v>
      </c>
      <c r="FM47" s="165">
        <v>22.717500000000001</v>
      </c>
      <c r="FN47" s="165">
        <v>22.907299999999999</v>
      </c>
      <c r="FO47" s="165">
        <v>-74.944299999999998</v>
      </c>
      <c r="FP47" s="165">
        <v>-69.577500000000001</v>
      </c>
      <c r="FQ47" s="165">
        <v>-30.130500000000001</v>
      </c>
      <c r="FR47" s="165">
        <v>-20</v>
      </c>
      <c r="FS47" s="165">
        <v>13.875299999999999</v>
      </c>
      <c r="FT47" s="165">
        <v>1.702</v>
      </c>
      <c r="FU47" s="165">
        <v>-8.8800000000000008</v>
      </c>
      <c r="FV47" s="165">
        <v>8.6199999999999992</v>
      </c>
      <c r="FW47" s="165">
        <v>-31.068999999999999</v>
      </c>
      <c r="FX47" s="166"/>
      <c r="FY47" s="165">
        <v>-5.6959999999999997</v>
      </c>
      <c r="FZ47" s="165">
        <v>0.51300000000000001</v>
      </c>
      <c r="GA47" s="166"/>
      <c r="GB47" s="165">
        <v>35.770000000000003</v>
      </c>
      <c r="GC47" s="165">
        <v>70.645499999999998</v>
      </c>
      <c r="GD47" s="165">
        <v>76.396500000000003</v>
      </c>
      <c r="GE47" s="165">
        <v>15.7</v>
      </c>
      <c r="GF47" s="165">
        <v>90.894300000000001</v>
      </c>
      <c r="GG47" s="165">
        <v>13.4</v>
      </c>
      <c r="GH47" s="165">
        <v>-21.547599999999999</v>
      </c>
      <c r="GI47" s="165">
        <v>4.4363999999999999</v>
      </c>
      <c r="GJ47" s="165">
        <v>4.59</v>
      </c>
      <c r="GK47" s="165">
        <v>3.1787000000000001</v>
      </c>
      <c r="GL47" s="166"/>
      <c r="GM47" s="166"/>
      <c r="GN47" s="165">
        <v>-17.465699999999998</v>
      </c>
      <c r="GO47" s="165">
        <v>-46.6584</v>
      </c>
      <c r="GP47" s="165">
        <v>15.309799999999999</v>
      </c>
      <c r="GQ47" s="165">
        <v>48.783499999999997</v>
      </c>
      <c r="GR47" s="165">
        <v>60.756900000000002</v>
      </c>
      <c r="GS47" s="165">
        <v>61.899700000000003</v>
      </c>
      <c r="GT47" s="165">
        <v>-178.36199999999999</v>
      </c>
      <c r="GU47" s="165">
        <v>-32.168999999999997</v>
      </c>
      <c r="GV47" s="165">
        <v>29.4419</v>
      </c>
      <c r="GW47" s="165">
        <v>-61.188400000000001</v>
      </c>
      <c r="GX47" s="165">
        <v>10.911099999999999</v>
      </c>
      <c r="GY47" s="165">
        <v>17.0745</v>
      </c>
      <c r="GZ47" s="165">
        <v>16.383800000000001</v>
      </c>
      <c r="HA47" s="165">
        <v>13.925000000000001</v>
      </c>
      <c r="HB47" s="165">
        <v>154.45830000000001</v>
      </c>
      <c r="HC47" s="165">
        <v>154.6876</v>
      </c>
      <c r="HD47" s="166"/>
      <c r="HE47" s="165">
        <v>-191.50980000000001</v>
      </c>
      <c r="HF47" s="165">
        <v>-503.79950000000002</v>
      </c>
      <c r="HG47" s="165">
        <v>507.12400000000002</v>
      </c>
      <c r="HH47" s="165">
        <v>463.2208</v>
      </c>
      <c r="HI47" s="165">
        <v>-146.1858</v>
      </c>
      <c r="HJ47" s="165">
        <v>-145.7499</v>
      </c>
      <c r="HK47" s="165">
        <v>-49.006799999999998</v>
      </c>
      <c r="HL47" s="165">
        <v>-49.496099999999998</v>
      </c>
      <c r="HM47" s="165">
        <v>78.489900000000006</v>
      </c>
      <c r="HN47" s="165">
        <v>78.311499999999995</v>
      </c>
      <c r="HO47" s="165">
        <v>-101.61669999999999</v>
      </c>
      <c r="HP47" s="165">
        <v>-100.8426</v>
      </c>
      <c r="HQ47" s="165">
        <v>25.194800000000001</v>
      </c>
      <c r="HR47" s="165">
        <v>25.139800000000001</v>
      </c>
      <c r="HS47" s="165">
        <v>-64.366799999999998</v>
      </c>
      <c r="HT47" s="165">
        <v>-64.822900000000004</v>
      </c>
      <c r="HU47" s="165">
        <v>127.56</v>
      </c>
      <c r="HV47" s="165">
        <v>126.32</v>
      </c>
      <c r="HW47" s="165">
        <v>19.3</v>
      </c>
      <c r="HX47" s="165">
        <v>20</v>
      </c>
      <c r="HY47" s="165">
        <v>20.079799999999999</v>
      </c>
      <c r="HZ47" s="165">
        <v>39.28</v>
      </c>
      <c r="IA47" s="165">
        <v>-373.39690000000002</v>
      </c>
      <c r="IB47" s="165">
        <v>105.38420000000001</v>
      </c>
      <c r="IC47" s="165">
        <v>107.3974</v>
      </c>
      <c r="ID47" s="166"/>
      <c r="IE47" s="165">
        <v>-33.700000000000003</v>
      </c>
      <c r="IF47" s="165">
        <v>-25</v>
      </c>
      <c r="IG47" s="165">
        <v>-24.5</v>
      </c>
      <c r="IH47" s="165">
        <v>1.2591000000000001</v>
      </c>
      <c r="II47" s="166"/>
      <c r="IJ47" s="165">
        <v>-457.60399999999998</v>
      </c>
      <c r="IK47" s="165">
        <v>-210.00370000000001</v>
      </c>
      <c r="IL47" s="165">
        <v>496.56020000000001</v>
      </c>
      <c r="IM47" s="165">
        <v>394.79570000000001</v>
      </c>
      <c r="IN47" s="165">
        <v>88.782499999999999</v>
      </c>
      <c r="IO47" s="165">
        <v>-385.72039999999998</v>
      </c>
      <c r="IP47" s="165">
        <v>387.91739999999999</v>
      </c>
      <c r="IQ47" s="165">
        <v>-184.5395</v>
      </c>
      <c r="IR47" s="165">
        <v>-214.48220000000001</v>
      </c>
      <c r="IS47" s="165">
        <v>-377.51159999999999</v>
      </c>
      <c r="IT47" s="165">
        <v>92.222499999999997</v>
      </c>
      <c r="IU47" s="165">
        <v>93.149600000000007</v>
      </c>
      <c r="IV47" s="165">
        <v>191.00540000000001</v>
      </c>
      <c r="IW47" s="165">
        <v>-483.25619999999998</v>
      </c>
      <c r="IX47" s="165">
        <v>223.37870000000001</v>
      </c>
      <c r="IY47" s="165">
        <v>-260.95510000000002</v>
      </c>
      <c r="IZ47" s="165">
        <v>267.97489999999999</v>
      </c>
      <c r="JA47" s="165">
        <v>-7.6452</v>
      </c>
      <c r="JB47" s="165">
        <v>8.48</v>
      </c>
      <c r="JC47" s="165">
        <v>12.32</v>
      </c>
      <c r="JD47" s="165">
        <v>6.016</v>
      </c>
      <c r="JE47" s="165">
        <v>6.01</v>
      </c>
      <c r="JF47" s="165">
        <v>-12.72</v>
      </c>
      <c r="JG47" s="165">
        <v>-8.48</v>
      </c>
      <c r="JH47" s="166"/>
      <c r="JI47" s="165">
        <v>9.4346999999999994</v>
      </c>
      <c r="JJ47" s="165">
        <v>-12.2454</v>
      </c>
      <c r="JK47" s="165">
        <v>-36.739100000000001</v>
      </c>
      <c r="JL47" s="165">
        <v>10.7</v>
      </c>
      <c r="JM47" s="165">
        <v>47.841000000000001</v>
      </c>
      <c r="JN47" s="165">
        <v>47.375999999999998</v>
      </c>
      <c r="JO47" s="166"/>
      <c r="JP47" s="166"/>
      <c r="JQ47" s="165">
        <v>50.695300000000003</v>
      </c>
      <c r="JR47" s="165">
        <v>51.528199999999998</v>
      </c>
      <c r="JS47" s="165">
        <v>52.1267</v>
      </c>
      <c r="JT47" s="166"/>
      <c r="JU47" s="165">
        <v>36</v>
      </c>
      <c r="JV47" s="166"/>
      <c r="JW47" s="165">
        <v>10.84</v>
      </c>
      <c r="JX47" s="166"/>
      <c r="JY47" s="165">
        <v>-9.6841000000000008</v>
      </c>
      <c r="JZ47" s="165">
        <v>49.631500000000003</v>
      </c>
      <c r="KA47" s="165">
        <v>49.750900000000001</v>
      </c>
      <c r="KB47" s="165">
        <v>-8.6853999999999996</v>
      </c>
      <c r="KC47" s="165">
        <v>-48.359000000000002</v>
      </c>
      <c r="KD47" s="165">
        <v>48.248199999999997</v>
      </c>
      <c r="KE47" s="166"/>
      <c r="KF47" s="165">
        <v>-37.299999999999997</v>
      </c>
      <c r="KG47" s="165">
        <v>36.299999999999997</v>
      </c>
      <c r="KH47" s="165">
        <v>-38.811599999999999</v>
      </c>
      <c r="KI47" s="165">
        <v>223.93469999999999</v>
      </c>
    </row>
    <row r="48" spans="1:295" ht="18" customHeight="1" x14ac:dyDescent="0.35">
      <c r="A48" s="160" t="s">
        <v>49</v>
      </c>
      <c r="B48" s="160" t="s">
        <v>788</v>
      </c>
      <c r="C48" s="167">
        <v>0</v>
      </c>
      <c r="D48" s="168">
        <v>18.490600000000001</v>
      </c>
      <c r="E48" s="168">
        <v>-27.206199999999999</v>
      </c>
      <c r="F48" s="168">
        <v>-34.626100000000001</v>
      </c>
      <c r="G48" s="168">
        <v>22.6128</v>
      </c>
      <c r="H48" s="169"/>
      <c r="I48" s="168">
        <v>54.947000000000003</v>
      </c>
      <c r="J48" s="168">
        <v>-85.802499999999995</v>
      </c>
      <c r="K48" s="168">
        <v>66.3369</v>
      </c>
      <c r="L48" s="168">
        <v>33.534999999999997</v>
      </c>
      <c r="M48" s="169"/>
      <c r="N48" s="168">
        <v>2.2200000000000002</v>
      </c>
      <c r="O48" s="168">
        <v>-71.22</v>
      </c>
      <c r="P48" s="169"/>
      <c r="Q48" s="168">
        <v>19.044</v>
      </c>
      <c r="R48" s="168">
        <v>-61.6</v>
      </c>
      <c r="S48" s="168">
        <v>13.424099999999999</v>
      </c>
      <c r="T48" s="168">
        <v>48.682600000000001</v>
      </c>
      <c r="U48" s="168">
        <v>13.9838</v>
      </c>
      <c r="V48" s="168">
        <v>14.132400000000001</v>
      </c>
      <c r="W48" s="168">
        <v>23.4255</v>
      </c>
      <c r="X48" s="168">
        <v>15.9275</v>
      </c>
      <c r="Y48" s="168">
        <v>0.1431</v>
      </c>
      <c r="Z48" s="168">
        <v>2.4138000000000002</v>
      </c>
      <c r="AA48" s="169"/>
      <c r="AB48" s="169"/>
      <c r="AC48" s="168">
        <v>-73.760000000000005</v>
      </c>
      <c r="AD48" s="168">
        <v>-73.59</v>
      </c>
      <c r="AE48" s="169"/>
      <c r="AF48" s="168">
        <v>-2.2200000000000002</v>
      </c>
      <c r="AG48" s="168">
        <v>70.400000000000006</v>
      </c>
      <c r="AH48" s="168">
        <v>10.513</v>
      </c>
      <c r="AI48" s="168">
        <v>0.20499999999999999</v>
      </c>
      <c r="AJ48" s="168">
        <v>-61.94</v>
      </c>
      <c r="AK48" s="168">
        <v>-61.89</v>
      </c>
      <c r="AL48" s="168">
        <v>-71.150000000000006</v>
      </c>
      <c r="AM48" s="168">
        <v>62.14</v>
      </c>
      <c r="AN48" s="168">
        <v>63.02</v>
      </c>
      <c r="AO48" s="168">
        <v>16.513400000000001</v>
      </c>
      <c r="AP48" s="168">
        <v>6.1307</v>
      </c>
      <c r="AQ48" s="169"/>
      <c r="AR48" s="168">
        <v>80.901499999999999</v>
      </c>
      <c r="AS48" s="168">
        <v>34.244999999999997</v>
      </c>
      <c r="AT48" s="168">
        <v>-54.119500000000002</v>
      </c>
      <c r="AU48" s="168">
        <v>-53.442399999999999</v>
      </c>
      <c r="AV48" s="168">
        <v>6.5488</v>
      </c>
      <c r="AW48" s="168">
        <v>6.4768999999999997</v>
      </c>
      <c r="AX48" s="168">
        <v>78.366100000000003</v>
      </c>
      <c r="AY48" s="168">
        <v>79.973699999999994</v>
      </c>
      <c r="AZ48" s="168">
        <v>-11.986000000000001</v>
      </c>
      <c r="BA48" s="168">
        <v>-13.5077</v>
      </c>
      <c r="BB48" s="168">
        <v>-417.01069999999999</v>
      </c>
      <c r="BC48" s="168">
        <v>-29.907599999999999</v>
      </c>
      <c r="BD48" s="168">
        <v>-3.9</v>
      </c>
      <c r="BE48" s="168">
        <v>-3.9</v>
      </c>
      <c r="BF48" s="168">
        <v>60.168300000000002</v>
      </c>
      <c r="BG48" s="168">
        <v>59.189799999999998</v>
      </c>
      <c r="BH48" s="168">
        <v>-6.4782000000000002</v>
      </c>
      <c r="BI48" s="169"/>
      <c r="BJ48" s="168">
        <v>-36.130000000000003</v>
      </c>
      <c r="BK48" s="168">
        <v>9.2134999999999998</v>
      </c>
      <c r="BL48" s="168">
        <v>7.0312000000000001</v>
      </c>
      <c r="BM48" s="168">
        <v>4.8209</v>
      </c>
      <c r="BN48" s="168">
        <v>460.79880000000003</v>
      </c>
      <c r="BO48" s="168">
        <v>110.29389999999999</v>
      </c>
      <c r="BP48" s="168">
        <v>110.50749999999999</v>
      </c>
      <c r="BQ48" s="168">
        <v>-338.12990000000002</v>
      </c>
      <c r="BR48" s="168">
        <v>508.72370000000001</v>
      </c>
      <c r="BS48" s="169"/>
      <c r="BT48" s="168">
        <v>-77.662400000000005</v>
      </c>
      <c r="BU48" s="168">
        <v>79.801500000000004</v>
      </c>
      <c r="BV48" s="169"/>
      <c r="BW48" s="168">
        <v>30.76</v>
      </c>
      <c r="BX48" s="168">
        <v>39.18</v>
      </c>
      <c r="BY48" s="168">
        <v>75.989999999999995</v>
      </c>
      <c r="BZ48" s="169"/>
      <c r="CA48" s="168">
        <v>-67.510199999999998</v>
      </c>
      <c r="CB48" s="168">
        <v>-67.1083</v>
      </c>
      <c r="CC48" s="168">
        <v>113.9986</v>
      </c>
      <c r="CD48" s="168">
        <v>114.8411</v>
      </c>
      <c r="CE48" s="169"/>
      <c r="CF48" s="168">
        <v>-163.70910000000001</v>
      </c>
      <c r="CG48" s="168">
        <v>-163.95140000000001</v>
      </c>
      <c r="CH48" s="168">
        <v>-3.7467999999999999</v>
      </c>
      <c r="CI48" s="169"/>
      <c r="CJ48" s="169"/>
      <c r="CK48" s="169"/>
      <c r="CL48" s="168">
        <v>146.6</v>
      </c>
      <c r="CM48" s="168">
        <v>132.30000000000001</v>
      </c>
      <c r="CN48" s="168">
        <v>-17.45</v>
      </c>
      <c r="CO48" s="168">
        <v>64.714799999999997</v>
      </c>
      <c r="CP48" s="168">
        <v>62.393000000000001</v>
      </c>
      <c r="CQ48" s="168">
        <v>62.469799999999999</v>
      </c>
      <c r="CR48" s="168">
        <v>-13.813000000000001</v>
      </c>
      <c r="CS48" s="168">
        <v>-13.1911</v>
      </c>
      <c r="CT48" s="168">
        <v>23.694099999999999</v>
      </c>
      <c r="CU48" s="168">
        <v>-68.683499999999995</v>
      </c>
      <c r="CV48" s="168">
        <v>31.282499999999999</v>
      </c>
      <c r="CW48" s="168">
        <v>19.569199999999999</v>
      </c>
      <c r="CX48" s="168">
        <v>76.17</v>
      </c>
      <c r="CY48" s="168">
        <v>40.65</v>
      </c>
      <c r="CZ48" s="168">
        <v>87.897900000000007</v>
      </c>
      <c r="DA48" s="168">
        <v>83.793599999999998</v>
      </c>
      <c r="DB48" s="168">
        <v>-36.6</v>
      </c>
      <c r="DC48" s="168">
        <v>-20.597899999999999</v>
      </c>
      <c r="DD48" s="168">
        <v>0</v>
      </c>
      <c r="DE48" s="168">
        <v>0</v>
      </c>
      <c r="DF48" s="168">
        <v>-165.34899999999999</v>
      </c>
      <c r="DG48" s="168">
        <v>-17.5626</v>
      </c>
      <c r="DH48" s="168">
        <v>-22.783899999999999</v>
      </c>
      <c r="DI48" s="168">
        <v>-110.6</v>
      </c>
      <c r="DJ48" s="168">
        <v>-110.7</v>
      </c>
      <c r="DK48" s="168">
        <v>25.952500000000001</v>
      </c>
      <c r="DL48" s="168">
        <v>65.048199999999994</v>
      </c>
      <c r="DM48" s="168">
        <v>83.611699999999999</v>
      </c>
      <c r="DN48" s="168">
        <v>92.010499999999993</v>
      </c>
      <c r="DO48" s="168">
        <v>64.33</v>
      </c>
      <c r="DP48" s="168">
        <v>-13.37</v>
      </c>
      <c r="DQ48" s="168">
        <v>38.021500000000003</v>
      </c>
      <c r="DR48" s="168">
        <v>164.67939999999999</v>
      </c>
      <c r="DS48" s="168">
        <v>-2.4700000000000002</v>
      </c>
      <c r="DT48" s="168">
        <v>-2.39</v>
      </c>
      <c r="DU48" s="168">
        <v>83.08</v>
      </c>
      <c r="DV48" s="168">
        <v>76.03</v>
      </c>
      <c r="DW48" s="168">
        <v>166.4</v>
      </c>
      <c r="DX48" s="168">
        <v>163.1636</v>
      </c>
      <c r="DY48" s="169"/>
      <c r="DZ48" s="168">
        <v>-21.9</v>
      </c>
      <c r="EA48" s="168">
        <v>262.01049999999998</v>
      </c>
      <c r="EB48" s="168">
        <v>213.03710000000001</v>
      </c>
      <c r="EC48" s="168">
        <v>204.4357</v>
      </c>
      <c r="ED48" s="168">
        <v>206.33699999999999</v>
      </c>
      <c r="EE48" s="168">
        <v>53.414200000000001</v>
      </c>
      <c r="EF48" s="168">
        <v>38.402500000000003</v>
      </c>
      <c r="EG48" s="168">
        <v>-23.428000000000001</v>
      </c>
      <c r="EH48" s="168">
        <v>347.84649999999999</v>
      </c>
      <c r="EI48" s="168">
        <v>251.69970000000001</v>
      </c>
      <c r="EJ48" s="169"/>
      <c r="EK48" s="168">
        <v>-20.934100000000001</v>
      </c>
      <c r="EL48" s="168">
        <v>-17.799499999999998</v>
      </c>
      <c r="EM48" s="168">
        <v>24.786000000000001</v>
      </c>
      <c r="EN48" s="168">
        <v>-2.7187000000000001</v>
      </c>
      <c r="EO48" s="168">
        <v>-3.6379000000000001</v>
      </c>
      <c r="EP48" s="168">
        <v>30.768000000000001</v>
      </c>
      <c r="EQ48" s="168">
        <v>-34.119799999999998</v>
      </c>
      <c r="ER48" s="168">
        <v>-34.8934</v>
      </c>
      <c r="ES48" s="168">
        <v>-2.5497000000000001</v>
      </c>
      <c r="ET48" s="169"/>
      <c r="EU48" s="168">
        <v>-12.63</v>
      </c>
      <c r="EV48" s="169"/>
      <c r="EW48" s="168">
        <v>14.8307</v>
      </c>
      <c r="EX48" s="168">
        <v>-68.1036</v>
      </c>
      <c r="EY48" s="168">
        <v>-39.301099999999998</v>
      </c>
      <c r="EZ48" s="168">
        <v>-38.889099999999999</v>
      </c>
      <c r="FA48" s="168">
        <v>8.7667999999999999</v>
      </c>
      <c r="FB48" s="168">
        <v>-36.1447</v>
      </c>
      <c r="FC48" s="168">
        <v>0</v>
      </c>
      <c r="FD48" s="168">
        <v>24.611499999999999</v>
      </c>
      <c r="FE48" s="169"/>
      <c r="FF48" s="168">
        <v>23.853300000000001</v>
      </c>
      <c r="FG48" s="168">
        <v>40.855499999999999</v>
      </c>
      <c r="FH48" s="168">
        <v>41.054200000000002</v>
      </c>
      <c r="FI48" s="168">
        <v>39.5593</v>
      </c>
      <c r="FJ48" s="168">
        <v>66.145200000000003</v>
      </c>
      <c r="FK48" s="168">
        <v>65.810299999999998</v>
      </c>
      <c r="FL48" s="168">
        <v>-105.1626</v>
      </c>
      <c r="FM48" s="168">
        <v>24.153199999999998</v>
      </c>
      <c r="FN48" s="168">
        <v>23.9802</v>
      </c>
      <c r="FO48" s="168">
        <v>-77.211699999999993</v>
      </c>
      <c r="FP48" s="168">
        <v>-73.122299999999996</v>
      </c>
      <c r="FQ48" s="168">
        <v>-27.164100000000001</v>
      </c>
      <c r="FR48" s="168">
        <v>-21.61</v>
      </c>
      <c r="FS48" s="168">
        <v>13.875299999999999</v>
      </c>
      <c r="FT48" s="168">
        <v>1.7215</v>
      </c>
      <c r="FU48" s="168">
        <v>-8.77</v>
      </c>
      <c r="FV48" s="168">
        <v>10.89</v>
      </c>
      <c r="FW48" s="168">
        <v>-28.706399999999999</v>
      </c>
      <c r="FX48" s="169"/>
      <c r="FY48" s="168">
        <v>-5.7549999999999999</v>
      </c>
      <c r="FZ48" s="168">
        <v>0.64600000000000002</v>
      </c>
      <c r="GA48" s="169"/>
      <c r="GB48" s="168">
        <v>36.340000000000003</v>
      </c>
      <c r="GC48" s="168">
        <v>74.691000000000003</v>
      </c>
      <c r="GD48" s="168">
        <v>77.240499999999997</v>
      </c>
      <c r="GE48" s="169"/>
      <c r="GF48" s="168">
        <v>90.957099999999997</v>
      </c>
      <c r="GG48" s="168">
        <v>13.9</v>
      </c>
      <c r="GH48" s="168">
        <v>-20.591799999999999</v>
      </c>
      <c r="GI48" s="168">
        <v>4.2295999999999996</v>
      </c>
      <c r="GJ48" s="168">
        <v>4.7066999999999997</v>
      </c>
      <c r="GK48" s="168">
        <v>3.1107</v>
      </c>
      <c r="GL48" s="169"/>
      <c r="GM48" s="169"/>
      <c r="GN48" s="169"/>
      <c r="GO48" s="168">
        <v>-45.3536</v>
      </c>
      <c r="GP48" s="168">
        <v>14.9368</v>
      </c>
      <c r="GQ48" s="168">
        <v>47.057699999999997</v>
      </c>
      <c r="GR48" s="168">
        <v>57.5486</v>
      </c>
      <c r="GS48" s="168">
        <v>58.386000000000003</v>
      </c>
      <c r="GT48" s="168">
        <v>-174.47499999999999</v>
      </c>
      <c r="GU48" s="168">
        <v>-31.145099999999999</v>
      </c>
      <c r="GV48" s="168">
        <v>29.1568</v>
      </c>
      <c r="GW48" s="168">
        <v>-59.980899999999998</v>
      </c>
      <c r="GX48" s="168">
        <v>11.355499999999999</v>
      </c>
      <c r="GY48" s="168">
        <v>16.664300000000001</v>
      </c>
      <c r="GZ48" s="168">
        <v>16.204499999999999</v>
      </c>
      <c r="HA48" s="169"/>
      <c r="HB48" s="168">
        <v>154.89940000000001</v>
      </c>
      <c r="HC48" s="168">
        <v>154.85980000000001</v>
      </c>
      <c r="HD48" s="169"/>
      <c r="HE48" s="169"/>
      <c r="HF48" s="169"/>
      <c r="HG48" s="169"/>
      <c r="HH48" s="168">
        <v>468.13249999999999</v>
      </c>
      <c r="HI48" s="168">
        <v>-147.27000000000001</v>
      </c>
      <c r="HJ48" s="168">
        <v>-146.22110000000001</v>
      </c>
      <c r="HK48" s="168">
        <v>-50.363500000000002</v>
      </c>
      <c r="HL48" s="168">
        <v>-40.662100000000002</v>
      </c>
      <c r="HM48" s="168">
        <v>80.158900000000003</v>
      </c>
      <c r="HN48" s="168">
        <v>78.437200000000004</v>
      </c>
      <c r="HO48" s="169"/>
      <c r="HP48" s="169"/>
      <c r="HQ48" s="168">
        <v>26.0078</v>
      </c>
      <c r="HR48" s="168">
        <v>25.832000000000001</v>
      </c>
      <c r="HS48" s="168">
        <v>-52.121400000000001</v>
      </c>
      <c r="HT48" s="168">
        <v>-53.084200000000003</v>
      </c>
      <c r="HU48" s="168">
        <v>126.75</v>
      </c>
      <c r="HV48" s="168">
        <v>128.27000000000001</v>
      </c>
      <c r="HW48" s="168">
        <v>17.899999999999999</v>
      </c>
      <c r="HX48" s="168">
        <v>17.100000000000001</v>
      </c>
      <c r="HY48" s="168">
        <v>20.161000000000001</v>
      </c>
      <c r="HZ48" s="168">
        <v>38.479999999999997</v>
      </c>
      <c r="IA48" s="168">
        <v>-366.36349999999999</v>
      </c>
      <c r="IB48" s="168">
        <v>105.3895</v>
      </c>
      <c r="IC48" s="168">
        <v>106.27419999999999</v>
      </c>
      <c r="ID48" s="168">
        <v>18.5</v>
      </c>
      <c r="IE48" s="168">
        <v>-37</v>
      </c>
      <c r="IF48" s="168">
        <v>-25.9</v>
      </c>
      <c r="IG48" s="168">
        <v>-25.9</v>
      </c>
      <c r="IH48" s="168">
        <v>1.5831999999999999</v>
      </c>
      <c r="II48" s="168">
        <v>1.1688000000000001</v>
      </c>
      <c r="IJ48" s="168">
        <v>-466.16849999999999</v>
      </c>
      <c r="IK48" s="168">
        <v>-219.94749999999999</v>
      </c>
      <c r="IL48" s="168">
        <v>484.38589999999999</v>
      </c>
      <c r="IM48" s="168">
        <v>383.48579999999998</v>
      </c>
      <c r="IN48" s="168">
        <v>69.401799999999994</v>
      </c>
      <c r="IO48" s="168">
        <v>-378.52589999999998</v>
      </c>
      <c r="IP48" s="168">
        <v>372.80279999999999</v>
      </c>
      <c r="IQ48" s="168">
        <v>-184.345</v>
      </c>
      <c r="IR48" s="168">
        <v>-212.85130000000001</v>
      </c>
      <c r="IS48" s="168">
        <v>-369.3766</v>
      </c>
      <c r="IT48" s="168">
        <v>88.162099999999995</v>
      </c>
      <c r="IU48" s="168">
        <v>86.701800000000006</v>
      </c>
      <c r="IV48" s="168">
        <v>190.55529999999999</v>
      </c>
      <c r="IW48" s="168">
        <v>-466.52339999999998</v>
      </c>
      <c r="IX48" s="168">
        <v>217.32050000000001</v>
      </c>
      <c r="IY48" s="168">
        <v>-250.91470000000001</v>
      </c>
      <c r="IZ48" s="168">
        <v>255.6276</v>
      </c>
      <c r="JA48" s="168">
        <v>-7.5408999999999997</v>
      </c>
      <c r="JB48" s="168">
        <v>8.3019999999999996</v>
      </c>
      <c r="JC48" s="168">
        <v>14.32</v>
      </c>
      <c r="JD48" s="168">
        <v>6.0780000000000003</v>
      </c>
      <c r="JE48" s="168">
        <v>6.0750000000000002</v>
      </c>
      <c r="JF48" s="168">
        <v>-13.84</v>
      </c>
      <c r="JG48" s="168">
        <v>-8.48</v>
      </c>
      <c r="JH48" s="169"/>
      <c r="JI48" s="168">
        <v>8.8792000000000009</v>
      </c>
      <c r="JJ48" s="168">
        <v>-21.327500000000001</v>
      </c>
      <c r="JK48" s="168">
        <v>-35.683199999999999</v>
      </c>
      <c r="JL48" s="168">
        <v>18.3</v>
      </c>
      <c r="JM48" s="168">
        <v>49.401000000000003</v>
      </c>
      <c r="JN48" s="168">
        <v>51.926000000000002</v>
      </c>
      <c r="JO48" s="169"/>
      <c r="JP48" s="169"/>
      <c r="JQ48" s="168">
        <v>51.706299999999999</v>
      </c>
      <c r="JR48" s="168">
        <v>51.218400000000003</v>
      </c>
      <c r="JS48" s="168">
        <v>52.261200000000002</v>
      </c>
      <c r="JT48" s="169"/>
      <c r="JU48" s="168">
        <v>38.799999999999997</v>
      </c>
      <c r="JV48" s="168">
        <v>17.2288</v>
      </c>
      <c r="JW48" s="168">
        <v>10.7</v>
      </c>
      <c r="JX48" s="169"/>
      <c r="JY48" s="168">
        <v>-43.6785</v>
      </c>
      <c r="JZ48" s="168">
        <v>76.921499999999995</v>
      </c>
      <c r="KA48" s="168">
        <v>50.421999999999997</v>
      </c>
      <c r="KB48" s="168">
        <v>-42.7455</v>
      </c>
      <c r="KC48" s="168">
        <v>-75.326499999999996</v>
      </c>
      <c r="KD48" s="168">
        <v>39.337699999999998</v>
      </c>
      <c r="KE48" s="168">
        <v>35.857300000000002</v>
      </c>
      <c r="KF48" s="168">
        <v>-38.1</v>
      </c>
      <c r="KG48" s="168">
        <v>39.4</v>
      </c>
      <c r="KH48" s="168">
        <v>-28.0823</v>
      </c>
      <c r="KI48" s="168">
        <v>211.63829999999999</v>
      </c>
    </row>
    <row r="49" spans="1:295" ht="18" customHeight="1" x14ac:dyDescent="0.35">
      <c r="A49" s="160" t="s">
        <v>49</v>
      </c>
      <c r="B49" s="160" t="s">
        <v>789</v>
      </c>
      <c r="C49" s="161">
        <v>0</v>
      </c>
      <c r="D49" s="162">
        <v>18.276700000000002</v>
      </c>
      <c r="E49" s="163"/>
      <c r="F49" s="162">
        <v>-34.619300000000003</v>
      </c>
      <c r="G49" s="162">
        <v>17.900700000000001</v>
      </c>
      <c r="H49" s="163"/>
      <c r="I49" s="162">
        <v>54.046300000000002</v>
      </c>
      <c r="J49" s="162">
        <v>-83.119699999999995</v>
      </c>
      <c r="K49" s="162">
        <v>64.777699999999996</v>
      </c>
      <c r="L49" s="162">
        <v>32.808999999999997</v>
      </c>
      <c r="M49" s="163"/>
      <c r="N49" s="162">
        <v>8.8800000000000008</v>
      </c>
      <c r="O49" s="162">
        <v>-68.709999999999994</v>
      </c>
      <c r="P49" s="162">
        <v>61.6</v>
      </c>
      <c r="Q49" s="162">
        <v>17.388000000000002</v>
      </c>
      <c r="R49" s="162">
        <v>-59.4</v>
      </c>
      <c r="S49" s="162">
        <v>13.854100000000001</v>
      </c>
      <c r="T49" s="162">
        <v>47.641399999999997</v>
      </c>
      <c r="U49" s="162">
        <v>13.3386</v>
      </c>
      <c r="V49" s="162">
        <v>13.657999999999999</v>
      </c>
      <c r="W49" s="162">
        <v>22.547699999999999</v>
      </c>
      <c r="X49" s="162">
        <v>15.783300000000001</v>
      </c>
      <c r="Y49" s="162">
        <v>0.1812</v>
      </c>
      <c r="Z49" s="162">
        <v>2.4098000000000002</v>
      </c>
      <c r="AA49" s="163"/>
      <c r="AB49" s="163"/>
      <c r="AC49" s="162">
        <v>-69.81</v>
      </c>
      <c r="AD49" s="162">
        <v>-69.7</v>
      </c>
      <c r="AE49" s="163"/>
      <c r="AF49" s="162">
        <v>-8.8800000000000008</v>
      </c>
      <c r="AG49" s="162">
        <v>68.2</v>
      </c>
      <c r="AH49" s="162">
        <v>10.079000000000001</v>
      </c>
      <c r="AI49" s="162">
        <v>0.20200000000000001</v>
      </c>
      <c r="AJ49" s="162">
        <v>-59</v>
      </c>
      <c r="AK49" s="162">
        <v>-58.71</v>
      </c>
      <c r="AL49" s="162">
        <v>-70.989999999999995</v>
      </c>
      <c r="AM49" s="162">
        <v>59.08</v>
      </c>
      <c r="AN49" s="162">
        <v>59.34</v>
      </c>
      <c r="AO49" s="162">
        <v>16.562000000000001</v>
      </c>
      <c r="AP49" s="162">
        <v>6.4523000000000001</v>
      </c>
      <c r="AQ49" s="162">
        <v>77.146000000000001</v>
      </c>
      <c r="AR49" s="162">
        <v>80.024799999999999</v>
      </c>
      <c r="AS49" s="162">
        <v>30.210599999999999</v>
      </c>
      <c r="AT49" s="162">
        <v>-51.306399999999996</v>
      </c>
      <c r="AU49" s="162">
        <v>-51.003700000000002</v>
      </c>
      <c r="AV49" s="162">
        <v>8.4376999999999995</v>
      </c>
      <c r="AW49" s="162">
        <v>8.3236000000000008</v>
      </c>
      <c r="AX49" s="162">
        <v>75.418999999999997</v>
      </c>
      <c r="AY49" s="162">
        <v>76.490700000000004</v>
      </c>
      <c r="AZ49" s="162">
        <v>-12.7837</v>
      </c>
      <c r="BA49" s="162">
        <v>-14.221399999999999</v>
      </c>
      <c r="BB49" s="162">
        <v>-400.18860000000001</v>
      </c>
      <c r="BC49" s="162">
        <v>-28.899000000000001</v>
      </c>
      <c r="BD49" s="162">
        <v>-4.5</v>
      </c>
      <c r="BE49" s="162">
        <v>-4.4000000000000004</v>
      </c>
      <c r="BF49" s="162">
        <v>58.327100000000002</v>
      </c>
      <c r="BG49" s="162">
        <v>56.875399999999999</v>
      </c>
      <c r="BH49" s="162">
        <v>-6.2815000000000003</v>
      </c>
      <c r="BI49" s="163"/>
      <c r="BJ49" s="162">
        <v>-34.458599999999997</v>
      </c>
      <c r="BK49" s="162">
        <v>9.5704999999999991</v>
      </c>
      <c r="BL49" s="162">
        <v>6.4192</v>
      </c>
      <c r="BM49" s="162">
        <v>4.5004999999999997</v>
      </c>
      <c r="BN49" s="162">
        <v>440.56509999999997</v>
      </c>
      <c r="BO49" s="162">
        <v>109.5004</v>
      </c>
      <c r="BP49" s="162">
        <v>110.4464</v>
      </c>
      <c r="BQ49" s="162">
        <v>-341.46190000000001</v>
      </c>
      <c r="BR49" s="162">
        <v>489.01940000000002</v>
      </c>
      <c r="BS49" s="163"/>
      <c r="BT49" s="162">
        <v>-77.2196</v>
      </c>
      <c r="BU49" s="162">
        <v>79.455799999999996</v>
      </c>
      <c r="BV49" s="162">
        <v>107.52970000000001</v>
      </c>
      <c r="BW49" s="162">
        <v>30.73</v>
      </c>
      <c r="BX49" s="162">
        <v>37.840000000000003</v>
      </c>
      <c r="BY49" s="162">
        <v>76.78</v>
      </c>
      <c r="BZ49" s="162">
        <v>80.930000000000007</v>
      </c>
      <c r="CA49" s="162">
        <v>-63.223599999999998</v>
      </c>
      <c r="CB49" s="162">
        <v>-63.759399999999999</v>
      </c>
      <c r="CC49" s="162">
        <v>109.5805</v>
      </c>
      <c r="CD49" s="162">
        <v>110.46210000000001</v>
      </c>
      <c r="CE49" s="163"/>
      <c r="CF49" s="162">
        <v>-160.34100000000001</v>
      </c>
      <c r="CG49" s="162">
        <v>-159.51669999999999</v>
      </c>
      <c r="CH49" s="162">
        <v>-3.9430000000000001</v>
      </c>
      <c r="CI49" s="163"/>
      <c r="CJ49" s="163"/>
      <c r="CK49" s="163"/>
      <c r="CL49" s="162">
        <v>142.5</v>
      </c>
      <c r="CM49" s="162">
        <v>128.5</v>
      </c>
      <c r="CN49" s="162">
        <v>-17.41</v>
      </c>
      <c r="CO49" s="162">
        <v>64.561099999999996</v>
      </c>
      <c r="CP49" s="162">
        <v>63.215800000000002</v>
      </c>
      <c r="CQ49" s="162">
        <v>63.182000000000002</v>
      </c>
      <c r="CR49" s="162">
        <v>-11.127599999999999</v>
      </c>
      <c r="CS49" s="162">
        <v>-10.6434</v>
      </c>
      <c r="CT49" s="162">
        <v>22.325500000000002</v>
      </c>
      <c r="CU49" s="162">
        <v>-69.179500000000004</v>
      </c>
      <c r="CV49" s="162">
        <v>29.7728</v>
      </c>
      <c r="CW49" s="162">
        <v>19.5318</v>
      </c>
      <c r="CX49" s="162">
        <v>74.63</v>
      </c>
      <c r="CY49" s="162">
        <v>40.19</v>
      </c>
      <c r="CZ49" s="162">
        <v>86.257300000000001</v>
      </c>
      <c r="DA49" s="162">
        <v>81.303399999999996</v>
      </c>
      <c r="DB49" s="162">
        <v>-36.18</v>
      </c>
      <c r="DC49" s="162">
        <v>-20.346699999999998</v>
      </c>
      <c r="DD49" s="162">
        <v>0</v>
      </c>
      <c r="DE49" s="162">
        <v>0</v>
      </c>
      <c r="DF49" s="162">
        <v>-163.06700000000001</v>
      </c>
      <c r="DG49" s="162">
        <v>-17.4069</v>
      </c>
      <c r="DH49" s="162">
        <v>-22.555399999999999</v>
      </c>
      <c r="DI49" s="162">
        <v>-106.4</v>
      </c>
      <c r="DJ49" s="162">
        <v>-106.6</v>
      </c>
      <c r="DK49" s="162">
        <v>25.683299999999999</v>
      </c>
      <c r="DL49" s="162">
        <v>62.411499999999997</v>
      </c>
      <c r="DM49" s="162">
        <v>80.793800000000005</v>
      </c>
      <c r="DN49" s="162">
        <v>88.494900000000001</v>
      </c>
      <c r="DO49" s="162">
        <v>62.31</v>
      </c>
      <c r="DP49" s="162">
        <v>-12.66</v>
      </c>
      <c r="DQ49" s="162">
        <v>38.827500000000001</v>
      </c>
      <c r="DR49" s="162">
        <v>162.38419999999999</v>
      </c>
      <c r="DS49" s="162">
        <v>-1.6</v>
      </c>
      <c r="DT49" s="162">
        <v>-1.55</v>
      </c>
      <c r="DU49" s="162">
        <v>81.19</v>
      </c>
      <c r="DV49" s="162">
        <v>77.02</v>
      </c>
      <c r="DW49" s="162">
        <v>162.49090000000001</v>
      </c>
      <c r="DX49" s="162">
        <v>160.4</v>
      </c>
      <c r="DY49" s="163"/>
      <c r="DZ49" s="162">
        <v>-19.0364</v>
      </c>
      <c r="EA49" s="162">
        <v>262.54689999999999</v>
      </c>
      <c r="EB49" s="162">
        <v>210.08760000000001</v>
      </c>
      <c r="EC49" s="162">
        <v>201.64850000000001</v>
      </c>
      <c r="ED49" s="162">
        <v>203.50819999999999</v>
      </c>
      <c r="EE49" s="162">
        <v>53.570300000000003</v>
      </c>
      <c r="EF49" s="162">
        <v>37.953000000000003</v>
      </c>
      <c r="EG49" s="162">
        <v>-24.262</v>
      </c>
      <c r="EH49" s="162">
        <v>355.19690000000003</v>
      </c>
      <c r="EI49" s="162">
        <v>279.75659999999999</v>
      </c>
      <c r="EJ49" s="163"/>
      <c r="EK49" s="162">
        <v>-21.068999999999999</v>
      </c>
      <c r="EL49" s="162">
        <v>-17.684699999999999</v>
      </c>
      <c r="EM49" s="162">
        <v>22.807500000000001</v>
      </c>
      <c r="EN49" s="162">
        <v>-3.0278</v>
      </c>
      <c r="EO49" s="162">
        <v>-2.5554999999999999</v>
      </c>
      <c r="EP49" s="162">
        <v>30.768000000000001</v>
      </c>
      <c r="EQ49" s="162">
        <v>-33.597900000000003</v>
      </c>
      <c r="ER49" s="162">
        <v>-34.560200000000002</v>
      </c>
      <c r="ES49" s="162">
        <v>-2.5274000000000001</v>
      </c>
      <c r="ET49" s="163"/>
      <c r="EU49" s="162">
        <v>-12.61</v>
      </c>
      <c r="EV49" s="163"/>
      <c r="EW49" s="162">
        <v>14.5481</v>
      </c>
      <c r="EX49" s="162">
        <v>-67.610600000000005</v>
      </c>
      <c r="EY49" s="162">
        <v>-39.884900000000002</v>
      </c>
      <c r="EZ49" s="162">
        <v>-38.937600000000003</v>
      </c>
      <c r="FA49" s="162">
        <v>8.5066000000000006</v>
      </c>
      <c r="FB49" s="162">
        <v>-35.975499999999997</v>
      </c>
      <c r="FC49" s="162">
        <v>0</v>
      </c>
      <c r="FD49" s="162">
        <v>24.7575</v>
      </c>
      <c r="FE49" s="163"/>
      <c r="FF49" s="162">
        <v>24.581299999999999</v>
      </c>
      <c r="FG49" s="162">
        <v>40.7883</v>
      </c>
      <c r="FH49" s="162">
        <v>41.463500000000003</v>
      </c>
      <c r="FI49" s="162">
        <v>39.9283</v>
      </c>
      <c r="FJ49" s="162">
        <v>63.131</v>
      </c>
      <c r="FK49" s="162">
        <v>64.470699999999994</v>
      </c>
      <c r="FL49" s="162">
        <v>-100.6412</v>
      </c>
      <c r="FM49" s="162">
        <v>21.163499999999999</v>
      </c>
      <c r="FN49" s="162">
        <v>21.061699999999998</v>
      </c>
      <c r="FO49" s="162">
        <v>-78.499799999999993</v>
      </c>
      <c r="FP49" s="162">
        <v>-75.191999999999993</v>
      </c>
      <c r="FQ49" s="162">
        <v>-20.484300000000001</v>
      </c>
      <c r="FR49" s="162">
        <v>-18.170000000000002</v>
      </c>
      <c r="FS49" s="162">
        <v>13.875299999999999</v>
      </c>
      <c r="FT49" s="162">
        <v>1.6544000000000001</v>
      </c>
      <c r="FU49" s="162">
        <v>-8.77</v>
      </c>
      <c r="FV49" s="162">
        <v>11.92</v>
      </c>
      <c r="FW49" s="162">
        <v>-21.9116</v>
      </c>
      <c r="FX49" s="162">
        <v>7.9786999999999999</v>
      </c>
      <c r="FY49" s="162">
        <v>-5.9359999999999999</v>
      </c>
      <c r="FZ49" s="162">
        <v>0.63300000000000001</v>
      </c>
      <c r="GA49" s="163"/>
      <c r="GB49" s="162">
        <v>40.98</v>
      </c>
      <c r="GC49" s="162">
        <v>77.485399999999998</v>
      </c>
      <c r="GD49" s="162">
        <v>79.963399999999993</v>
      </c>
      <c r="GE49" s="162">
        <v>15.24</v>
      </c>
      <c r="GF49" s="162">
        <v>92.144199999999998</v>
      </c>
      <c r="GG49" s="162">
        <v>12.8</v>
      </c>
      <c r="GH49" s="162">
        <v>-19.096699999999998</v>
      </c>
      <c r="GI49" s="162">
        <v>4.3071000000000002</v>
      </c>
      <c r="GJ49" s="162">
        <v>4.6308999999999996</v>
      </c>
      <c r="GK49" s="162">
        <v>3.0676000000000001</v>
      </c>
      <c r="GL49" s="163"/>
      <c r="GM49" s="163"/>
      <c r="GN49" s="162">
        <v>-17.936299999999999</v>
      </c>
      <c r="GO49" s="162">
        <v>-42.286700000000003</v>
      </c>
      <c r="GP49" s="162">
        <v>16.538599999999999</v>
      </c>
      <c r="GQ49" s="162">
        <v>44.1389</v>
      </c>
      <c r="GR49" s="162">
        <v>59.0747</v>
      </c>
      <c r="GS49" s="162">
        <v>59.0747</v>
      </c>
      <c r="GT49" s="162">
        <v>-171.13050000000001</v>
      </c>
      <c r="GU49" s="162">
        <v>-30.364100000000001</v>
      </c>
      <c r="GV49" s="162">
        <v>28.2453</v>
      </c>
      <c r="GW49" s="162">
        <v>-57.502699999999997</v>
      </c>
      <c r="GX49" s="162">
        <v>10.1898</v>
      </c>
      <c r="GY49" s="162">
        <v>16.137</v>
      </c>
      <c r="GZ49" s="162">
        <v>15.612500000000001</v>
      </c>
      <c r="HA49" s="162">
        <v>13.0245</v>
      </c>
      <c r="HB49" s="162">
        <v>157.59790000000001</v>
      </c>
      <c r="HC49" s="162">
        <v>156.1465</v>
      </c>
      <c r="HD49" s="163"/>
      <c r="HE49" s="163"/>
      <c r="HF49" s="162">
        <v>-509.0127</v>
      </c>
      <c r="HG49" s="162">
        <v>512.64149999999995</v>
      </c>
      <c r="HH49" s="162">
        <v>494.60480000000001</v>
      </c>
      <c r="HI49" s="162">
        <v>-149.5926</v>
      </c>
      <c r="HJ49" s="162">
        <v>-148.28739999999999</v>
      </c>
      <c r="HK49" s="162">
        <v>-52.4178</v>
      </c>
      <c r="HL49" s="162">
        <v>-43.049199999999999</v>
      </c>
      <c r="HM49" s="162">
        <v>80.052000000000007</v>
      </c>
      <c r="HN49" s="162">
        <v>79.180000000000007</v>
      </c>
      <c r="HO49" s="163"/>
      <c r="HP49" s="163"/>
      <c r="HQ49" s="162">
        <v>27.677700000000002</v>
      </c>
      <c r="HR49" s="162">
        <v>26.886700000000001</v>
      </c>
      <c r="HS49" s="162">
        <v>-56.546100000000003</v>
      </c>
      <c r="HT49" s="162">
        <v>-57.013500000000001</v>
      </c>
      <c r="HU49" s="162">
        <v>128.91</v>
      </c>
      <c r="HV49" s="162">
        <v>127.94</v>
      </c>
      <c r="HW49" s="162">
        <v>18.5</v>
      </c>
      <c r="HX49" s="162">
        <v>19.2</v>
      </c>
      <c r="HY49" s="162">
        <v>20.039200000000001</v>
      </c>
      <c r="HZ49" s="162">
        <v>40.24</v>
      </c>
      <c r="IA49" s="162">
        <v>-379.30180000000001</v>
      </c>
      <c r="IB49" s="162">
        <v>110.0303</v>
      </c>
      <c r="IC49" s="162">
        <v>109.8078</v>
      </c>
      <c r="ID49" s="162">
        <v>18.399999999999999</v>
      </c>
      <c r="IE49" s="162">
        <v>-39.200000000000003</v>
      </c>
      <c r="IF49" s="162">
        <v>-26.6</v>
      </c>
      <c r="IG49" s="162">
        <v>-25.9</v>
      </c>
      <c r="IH49" s="163"/>
      <c r="II49" s="162">
        <v>1.3655999999999999</v>
      </c>
      <c r="IJ49" s="162">
        <v>-489.2593</v>
      </c>
      <c r="IK49" s="162">
        <v>-250.4049</v>
      </c>
      <c r="IL49" s="162">
        <v>484.31720000000001</v>
      </c>
      <c r="IM49" s="162">
        <v>386.9171</v>
      </c>
      <c r="IN49" s="162">
        <v>53.968699999999998</v>
      </c>
      <c r="IO49" s="162">
        <v>-374.87419999999997</v>
      </c>
      <c r="IP49" s="162">
        <v>373.74650000000003</v>
      </c>
      <c r="IQ49" s="162">
        <v>-186.37430000000001</v>
      </c>
      <c r="IR49" s="162">
        <v>-215.9607</v>
      </c>
      <c r="IS49" s="162">
        <v>-376.1413</v>
      </c>
      <c r="IT49" s="162">
        <v>90.696299999999994</v>
      </c>
      <c r="IU49" s="162">
        <v>88.728300000000004</v>
      </c>
      <c r="IV49" s="162">
        <v>190.83349999999999</v>
      </c>
      <c r="IW49" s="162">
        <v>-476.53460000000001</v>
      </c>
      <c r="IX49" s="162">
        <v>219.232</v>
      </c>
      <c r="IY49" s="162">
        <v>-257.01760000000002</v>
      </c>
      <c r="IZ49" s="162">
        <v>258.5403</v>
      </c>
      <c r="JA49" s="162">
        <v>-8.3566000000000003</v>
      </c>
      <c r="JB49" s="162">
        <v>19.273</v>
      </c>
      <c r="JC49" s="162">
        <v>12.8</v>
      </c>
      <c r="JD49" s="162">
        <v>6.1479999999999997</v>
      </c>
      <c r="JE49" s="162">
        <v>6.0839999999999996</v>
      </c>
      <c r="JF49" s="162">
        <v>-12.64</v>
      </c>
      <c r="JG49" s="162">
        <v>-9.0399999999999991</v>
      </c>
      <c r="JH49" s="163"/>
      <c r="JI49" s="162">
        <v>9.0562000000000005</v>
      </c>
      <c r="JJ49" s="162">
        <v>-22.557400000000001</v>
      </c>
      <c r="JK49" s="162">
        <v>-36.180700000000002</v>
      </c>
      <c r="JL49" s="162">
        <v>20.399999999999999</v>
      </c>
      <c r="JM49" s="162">
        <v>49.186</v>
      </c>
      <c r="JN49" s="162">
        <v>45.377000000000002</v>
      </c>
      <c r="JO49" s="163"/>
      <c r="JP49" s="163"/>
      <c r="JQ49" s="162">
        <v>52.269599999999997</v>
      </c>
      <c r="JR49" s="162">
        <v>51.831499999999998</v>
      </c>
      <c r="JS49" s="162">
        <v>51.878399999999999</v>
      </c>
      <c r="JT49" s="163"/>
      <c r="JU49" s="162">
        <v>39.6</v>
      </c>
      <c r="JV49" s="162">
        <v>17.552499999999998</v>
      </c>
      <c r="JW49" s="162">
        <v>10.43</v>
      </c>
      <c r="JX49" s="163"/>
      <c r="JY49" s="162">
        <v>-40.601500000000001</v>
      </c>
      <c r="JZ49" s="162">
        <v>78.794499999999999</v>
      </c>
      <c r="KA49" s="162">
        <v>54.389800000000001</v>
      </c>
      <c r="KB49" s="162">
        <v>-40.177999999999997</v>
      </c>
      <c r="KC49" s="162">
        <v>-76.861599999999996</v>
      </c>
      <c r="KD49" s="162">
        <v>41.627400000000002</v>
      </c>
      <c r="KE49" s="162">
        <v>35.064700000000002</v>
      </c>
      <c r="KF49" s="162">
        <v>-39.200000000000003</v>
      </c>
      <c r="KG49" s="162">
        <v>40.299999999999997</v>
      </c>
      <c r="KH49" s="162">
        <v>-10.542</v>
      </c>
      <c r="KI49" s="162">
        <v>193.59110000000001</v>
      </c>
    </row>
    <row r="50" spans="1:295" ht="18" customHeight="1" x14ac:dyDescent="0.35">
      <c r="A50" s="160" t="s">
        <v>49</v>
      </c>
      <c r="B50" s="160" t="s">
        <v>790</v>
      </c>
      <c r="C50" s="164">
        <v>0</v>
      </c>
      <c r="D50" s="165">
        <v>18.272400000000001</v>
      </c>
      <c r="E50" s="165">
        <v>-27.040700000000001</v>
      </c>
      <c r="F50" s="165">
        <v>-35.262300000000003</v>
      </c>
      <c r="G50" s="165">
        <v>16.406199999999998</v>
      </c>
      <c r="H50" s="166"/>
      <c r="I50" s="165">
        <v>54.180999999999997</v>
      </c>
      <c r="J50" s="165">
        <v>-82.912300000000002</v>
      </c>
      <c r="K50" s="165">
        <v>63.922199999999997</v>
      </c>
      <c r="L50" s="165">
        <v>32.465000000000003</v>
      </c>
      <c r="M50" s="166"/>
      <c r="N50" s="165">
        <v>8.8800000000000008</v>
      </c>
      <c r="O50" s="165">
        <v>-65.551000000000002</v>
      </c>
      <c r="P50" s="165">
        <v>59.4</v>
      </c>
      <c r="Q50" s="165">
        <v>16.559999999999999</v>
      </c>
      <c r="R50" s="165">
        <v>-57.2</v>
      </c>
      <c r="S50" s="165">
        <v>13.241899999999999</v>
      </c>
      <c r="T50" s="165">
        <v>48.123600000000003</v>
      </c>
      <c r="U50" s="165">
        <v>13.2082</v>
      </c>
      <c r="V50" s="165">
        <v>13.4071</v>
      </c>
      <c r="W50" s="165">
        <v>22.248100000000001</v>
      </c>
      <c r="X50" s="165">
        <v>15.2507</v>
      </c>
      <c r="Y50" s="165">
        <v>0.21440000000000001</v>
      </c>
      <c r="Z50" s="165">
        <v>4.1108000000000002</v>
      </c>
      <c r="AA50" s="166"/>
      <c r="AB50" s="166"/>
      <c r="AC50" s="165">
        <v>-69.150000000000006</v>
      </c>
      <c r="AD50" s="165">
        <v>-69.11</v>
      </c>
      <c r="AE50" s="166"/>
      <c r="AF50" s="165">
        <v>-8.8800000000000008</v>
      </c>
      <c r="AG50" s="165">
        <v>63.8</v>
      </c>
      <c r="AH50" s="165">
        <v>11.154999999999999</v>
      </c>
      <c r="AI50" s="165">
        <v>0.20599999999999999</v>
      </c>
      <c r="AJ50" s="165">
        <v>-57.64</v>
      </c>
      <c r="AK50" s="165">
        <v>-57.99</v>
      </c>
      <c r="AL50" s="165">
        <v>-71.040000000000006</v>
      </c>
      <c r="AM50" s="165">
        <v>58.49</v>
      </c>
      <c r="AN50" s="165">
        <v>58.63</v>
      </c>
      <c r="AO50" s="165">
        <v>15.8005</v>
      </c>
      <c r="AP50" s="165">
        <v>7.1565000000000003</v>
      </c>
      <c r="AQ50" s="165">
        <v>76.268600000000006</v>
      </c>
      <c r="AR50" s="165">
        <v>79.120800000000003</v>
      </c>
      <c r="AS50" s="165">
        <v>28.4938</v>
      </c>
      <c r="AT50" s="165">
        <v>-50.234699999999997</v>
      </c>
      <c r="AU50" s="165">
        <v>-50.278700000000001</v>
      </c>
      <c r="AV50" s="165">
        <v>8.7506000000000004</v>
      </c>
      <c r="AW50" s="165">
        <v>8.6734000000000009</v>
      </c>
      <c r="AX50" s="165">
        <v>73.409700000000001</v>
      </c>
      <c r="AY50" s="165">
        <v>75.552999999999997</v>
      </c>
      <c r="AZ50" s="165">
        <v>-12.9175</v>
      </c>
      <c r="BA50" s="165">
        <v>-14.9018</v>
      </c>
      <c r="BB50" s="165">
        <v>-389.78460000000001</v>
      </c>
      <c r="BC50" s="165">
        <v>-28.699200000000001</v>
      </c>
      <c r="BD50" s="165">
        <v>-4.5999999999999996</v>
      </c>
      <c r="BE50" s="165">
        <v>-4.5999999999999996</v>
      </c>
      <c r="BF50" s="165">
        <v>56.770499999999998</v>
      </c>
      <c r="BG50" s="165">
        <v>55.996000000000002</v>
      </c>
      <c r="BH50" s="165">
        <v>-6.0438999999999998</v>
      </c>
      <c r="BI50" s="166"/>
      <c r="BJ50" s="165">
        <v>-32.920900000000003</v>
      </c>
      <c r="BK50" s="165">
        <v>8.9063999999999997</v>
      </c>
      <c r="BL50" s="165">
        <v>7.4192999999999998</v>
      </c>
      <c r="BM50" s="165">
        <v>4.9968000000000004</v>
      </c>
      <c r="BN50" s="165">
        <v>431.28739999999999</v>
      </c>
      <c r="BO50" s="165">
        <v>107.242</v>
      </c>
      <c r="BP50" s="165">
        <v>107.181</v>
      </c>
      <c r="BQ50" s="165">
        <v>-332.98570000000001</v>
      </c>
      <c r="BR50" s="165">
        <v>480.69240000000002</v>
      </c>
      <c r="BS50" s="166"/>
      <c r="BT50" s="165">
        <v>-87.124499999999998</v>
      </c>
      <c r="BU50" s="165">
        <v>88.625200000000007</v>
      </c>
      <c r="BV50" s="166"/>
      <c r="BW50" s="165">
        <v>30.4</v>
      </c>
      <c r="BX50" s="165">
        <v>37.369999999999997</v>
      </c>
      <c r="BY50" s="165">
        <v>75.959999999999994</v>
      </c>
      <c r="BZ50" s="165">
        <v>80.89</v>
      </c>
      <c r="CA50" s="165">
        <v>-62.6877</v>
      </c>
      <c r="CB50" s="165">
        <v>-62.419800000000002</v>
      </c>
      <c r="CC50" s="165">
        <v>109.36920000000001</v>
      </c>
      <c r="CD50" s="165">
        <v>110.0655</v>
      </c>
      <c r="CE50" s="165">
        <v>11.5641</v>
      </c>
      <c r="CF50" s="165">
        <v>-161.0958</v>
      </c>
      <c r="CG50" s="165">
        <v>-161.1653</v>
      </c>
      <c r="CH50" s="165">
        <v>-4.6132</v>
      </c>
      <c r="CI50" s="166"/>
      <c r="CJ50" s="166"/>
      <c r="CK50" s="166"/>
      <c r="CL50" s="165">
        <v>143</v>
      </c>
      <c r="CM50" s="165">
        <v>129.1</v>
      </c>
      <c r="CN50" s="165">
        <v>-17.16</v>
      </c>
      <c r="CO50" s="165">
        <v>64.126599999999996</v>
      </c>
      <c r="CP50" s="165">
        <v>62.39</v>
      </c>
      <c r="CQ50" s="165">
        <v>62.614699999999999</v>
      </c>
      <c r="CR50" s="165">
        <v>-12.5206</v>
      </c>
      <c r="CS50" s="165">
        <v>-12.0022</v>
      </c>
      <c r="CT50" s="165">
        <v>21.876899999999999</v>
      </c>
      <c r="CU50" s="165">
        <v>-66.267899999999997</v>
      </c>
      <c r="CV50" s="165">
        <v>27.6327</v>
      </c>
      <c r="CW50" s="165">
        <v>20.061699999999998</v>
      </c>
      <c r="CX50" s="165">
        <v>79.209999999999994</v>
      </c>
      <c r="CY50" s="165">
        <v>41.9</v>
      </c>
      <c r="CZ50" s="165">
        <v>86.726100000000002</v>
      </c>
      <c r="DA50" s="165">
        <v>81.889300000000006</v>
      </c>
      <c r="DB50" s="165">
        <v>-36.1</v>
      </c>
      <c r="DC50" s="165">
        <v>-21.225899999999999</v>
      </c>
      <c r="DD50" s="165">
        <v>0</v>
      </c>
      <c r="DE50" s="165">
        <v>0</v>
      </c>
      <c r="DF50" s="165">
        <v>-170.9228</v>
      </c>
      <c r="DG50" s="165">
        <v>-18.210100000000001</v>
      </c>
      <c r="DH50" s="165">
        <v>-22.581299999999999</v>
      </c>
      <c r="DI50" s="165">
        <v>-105.5</v>
      </c>
      <c r="DJ50" s="165">
        <v>-106.1</v>
      </c>
      <c r="DK50" s="165">
        <v>25.6998</v>
      </c>
      <c r="DL50" s="165">
        <v>60.653700000000001</v>
      </c>
      <c r="DM50" s="165">
        <v>80.793800000000005</v>
      </c>
      <c r="DN50" s="165">
        <v>86.1511</v>
      </c>
      <c r="DO50" s="165">
        <v>60.41</v>
      </c>
      <c r="DP50" s="165">
        <v>-12.48</v>
      </c>
      <c r="DQ50" s="165">
        <v>38.780999999999999</v>
      </c>
      <c r="DR50" s="165">
        <v>169.43960000000001</v>
      </c>
      <c r="DS50" s="165">
        <v>-2.23</v>
      </c>
      <c r="DT50" s="165">
        <v>-2.21</v>
      </c>
      <c r="DU50" s="165">
        <v>81.19</v>
      </c>
      <c r="DV50" s="165">
        <v>77.83</v>
      </c>
      <c r="DW50" s="165">
        <v>169.6</v>
      </c>
      <c r="DX50" s="165">
        <v>166.34549999999999</v>
      </c>
      <c r="DY50" s="166"/>
      <c r="DZ50" s="165">
        <v>-17.163599999999999</v>
      </c>
      <c r="EA50" s="165">
        <v>264.20350000000002</v>
      </c>
      <c r="EB50" s="165">
        <v>213.87860000000001</v>
      </c>
      <c r="EC50" s="165">
        <v>205.9605</v>
      </c>
      <c r="ED50" s="165">
        <v>209.04580000000001</v>
      </c>
      <c r="EE50" s="165">
        <v>55.863399999999999</v>
      </c>
      <c r="EF50" s="165">
        <v>40.467799999999997</v>
      </c>
      <c r="EG50" s="165">
        <v>-24.675999999999998</v>
      </c>
      <c r="EH50" s="165">
        <v>344.3417</v>
      </c>
      <c r="EI50" s="165">
        <v>298.91410000000002</v>
      </c>
      <c r="EJ50" s="166"/>
      <c r="EK50" s="165">
        <v>-20.0352</v>
      </c>
      <c r="EL50" s="165">
        <v>-16.938600000000001</v>
      </c>
      <c r="EM50" s="165">
        <v>21.920200000000001</v>
      </c>
      <c r="EN50" s="165">
        <v>-1.6106</v>
      </c>
      <c r="EO50" s="165">
        <v>-1.93</v>
      </c>
      <c r="EP50" s="165">
        <v>30.768000000000001</v>
      </c>
      <c r="EQ50" s="165">
        <v>-32.411999999999999</v>
      </c>
      <c r="ER50" s="165">
        <v>-33.146599999999999</v>
      </c>
      <c r="ES50" s="165">
        <v>-4.3628999999999998</v>
      </c>
      <c r="ET50" s="166"/>
      <c r="EU50" s="165">
        <v>-13.27</v>
      </c>
      <c r="EV50" s="166"/>
      <c r="EW50" s="165">
        <v>14.158200000000001</v>
      </c>
      <c r="EX50" s="165">
        <v>-63.098100000000002</v>
      </c>
      <c r="EY50" s="165">
        <v>-39.924900000000001</v>
      </c>
      <c r="EZ50" s="165">
        <v>-39.163800000000002</v>
      </c>
      <c r="FA50" s="165">
        <v>10.5197</v>
      </c>
      <c r="FB50" s="165">
        <v>-38.438099999999999</v>
      </c>
      <c r="FC50" s="165">
        <v>0</v>
      </c>
      <c r="FD50" s="165">
        <v>24.150600000000001</v>
      </c>
      <c r="FE50" s="166"/>
      <c r="FF50" s="165">
        <v>23.395800000000001</v>
      </c>
      <c r="FG50" s="165">
        <v>41.396000000000001</v>
      </c>
      <c r="FH50" s="165">
        <v>41.895699999999998</v>
      </c>
      <c r="FI50" s="165">
        <v>40.669199999999996</v>
      </c>
      <c r="FJ50" s="165">
        <v>62.293700000000001</v>
      </c>
      <c r="FK50" s="165">
        <v>62.461199999999998</v>
      </c>
      <c r="FL50" s="165">
        <v>-98.966700000000003</v>
      </c>
      <c r="FM50" s="165">
        <v>19.410799999999998</v>
      </c>
      <c r="FN50" s="165">
        <v>19.227599999999999</v>
      </c>
      <c r="FO50" s="165">
        <v>-79.395399999999995</v>
      </c>
      <c r="FP50" s="165">
        <v>-77.031499999999994</v>
      </c>
      <c r="FQ50" s="165">
        <v>-18.7851</v>
      </c>
      <c r="FR50" s="165">
        <v>-17.27</v>
      </c>
      <c r="FS50" s="165">
        <v>13.951000000000001</v>
      </c>
      <c r="FT50" s="165">
        <v>1.597</v>
      </c>
      <c r="FU50" s="165">
        <v>-8.9499999999999993</v>
      </c>
      <c r="FV50" s="165">
        <v>12.81</v>
      </c>
      <c r="FW50" s="165">
        <v>-20.3263</v>
      </c>
      <c r="FX50" s="165">
        <v>10.833399999999999</v>
      </c>
      <c r="FY50" s="165">
        <v>-5.8150000000000004</v>
      </c>
      <c r="FZ50" s="165">
        <v>0.65200000000000002</v>
      </c>
      <c r="GA50" s="166"/>
      <c r="GB50" s="165">
        <v>42.17</v>
      </c>
      <c r="GC50" s="165">
        <v>78.716099999999997</v>
      </c>
      <c r="GD50" s="165">
        <v>79.575299999999999</v>
      </c>
      <c r="GE50" s="165">
        <v>15.03</v>
      </c>
      <c r="GF50" s="165">
        <v>93.345200000000006</v>
      </c>
      <c r="GG50" s="165">
        <v>13.3</v>
      </c>
      <c r="GH50" s="165">
        <v>-17.7224</v>
      </c>
      <c r="GI50" s="165">
        <v>4.3491999999999997</v>
      </c>
      <c r="GJ50" s="165">
        <v>4.8532000000000002</v>
      </c>
      <c r="GK50" s="165">
        <v>3.0013999999999998</v>
      </c>
      <c r="GL50" s="166"/>
      <c r="GM50" s="166"/>
      <c r="GN50" s="165">
        <v>-17.5456</v>
      </c>
      <c r="GO50" s="165">
        <v>-40.511899999999997</v>
      </c>
      <c r="GP50" s="165">
        <v>17.300799999999999</v>
      </c>
      <c r="GQ50" s="165">
        <v>42.437199999999997</v>
      </c>
      <c r="GR50" s="165">
        <v>57.133299999999998</v>
      </c>
      <c r="GS50" s="165">
        <v>57.33</v>
      </c>
      <c r="GT50" s="165">
        <v>-168.77930000000001</v>
      </c>
      <c r="GU50" s="165">
        <v>-29.351700000000001</v>
      </c>
      <c r="GV50" s="165">
        <v>26.4239</v>
      </c>
      <c r="GW50" s="165">
        <v>-55.0137</v>
      </c>
      <c r="GX50" s="166"/>
      <c r="GY50" s="165">
        <v>15.404500000000001</v>
      </c>
      <c r="GZ50" s="165">
        <v>14.916399999999999</v>
      </c>
      <c r="HA50" s="166"/>
      <c r="HB50" s="165">
        <v>156.71350000000001</v>
      </c>
      <c r="HC50" s="165">
        <v>158.4349</v>
      </c>
      <c r="HD50" s="166"/>
      <c r="HE50" s="165">
        <v>-191.47450000000001</v>
      </c>
      <c r="HF50" s="165">
        <v>-515.06399999999996</v>
      </c>
      <c r="HG50" s="165">
        <v>518.05039999999997</v>
      </c>
      <c r="HH50" s="165">
        <v>516.62459999999999</v>
      </c>
      <c r="HI50" s="165">
        <v>-149.11850000000001</v>
      </c>
      <c r="HJ50" s="165">
        <v>-146.86779999999999</v>
      </c>
      <c r="HK50" s="165">
        <v>-54.374200000000002</v>
      </c>
      <c r="HL50" s="165">
        <v>-44.806899999999999</v>
      </c>
      <c r="HM50" s="165">
        <v>78.840999999999994</v>
      </c>
      <c r="HN50" s="165">
        <v>77.078699999999998</v>
      </c>
      <c r="HO50" s="166"/>
      <c r="HP50" s="166"/>
      <c r="HQ50" s="165">
        <v>28.4358</v>
      </c>
      <c r="HR50" s="165">
        <v>27.6448</v>
      </c>
      <c r="HS50" s="165">
        <v>-55.687800000000003</v>
      </c>
      <c r="HT50" s="165">
        <v>-55.507100000000001</v>
      </c>
      <c r="HU50" s="165">
        <v>129.41</v>
      </c>
      <c r="HV50" s="165">
        <v>128.44999999999999</v>
      </c>
      <c r="HW50" s="165">
        <v>16.100000000000001</v>
      </c>
      <c r="HX50" s="165">
        <v>16.5</v>
      </c>
      <c r="HY50" s="165">
        <v>20.654499999999999</v>
      </c>
      <c r="HZ50" s="165">
        <v>40.159999999999997</v>
      </c>
      <c r="IA50" s="165">
        <v>-362.82760000000002</v>
      </c>
      <c r="IB50" s="165">
        <v>109.2619</v>
      </c>
      <c r="IC50" s="165">
        <v>110.1178</v>
      </c>
      <c r="ID50" s="165">
        <v>17.8</v>
      </c>
      <c r="IE50" s="165">
        <v>-41.6</v>
      </c>
      <c r="IF50" s="165">
        <v>-26.5</v>
      </c>
      <c r="IG50" s="165">
        <v>-25.9</v>
      </c>
      <c r="IH50" s="165">
        <v>1.5130999999999999</v>
      </c>
      <c r="II50" s="165">
        <v>1.4092</v>
      </c>
      <c r="IJ50" s="165">
        <v>-506.69580000000002</v>
      </c>
      <c r="IK50" s="165">
        <v>-265.04840000000002</v>
      </c>
      <c r="IL50" s="165">
        <v>476.20429999999999</v>
      </c>
      <c r="IM50" s="165">
        <v>378.37</v>
      </c>
      <c r="IN50" s="165">
        <v>32.645099999999999</v>
      </c>
      <c r="IO50" s="165">
        <v>-369.56139999999999</v>
      </c>
      <c r="IP50" s="165">
        <v>369.964</v>
      </c>
      <c r="IQ50" s="165">
        <v>-181.37200000000001</v>
      </c>
      <c r="IR50" s="165">
        <v>-211.0916</v>
      </c>
      <c r="IS50" s="165">
        <v>-363.54950000000002</v>
      </c>
      <c r="IT50" s="165">
        <v>90.699600000000004</v>
      </c>
      <c r="IU50" s="165">
        <v>86.696399999999997</v>
      </c>
      <c r="IV50" s="165">
        <v>189.8366</v>
      </c>
      <c r="IW50" s="165">
        <v>-459.10070000000002</v>
      </c>
      <c r="IX50" s="165">
        <v>216.7551</v>
      </c>
      <c r="IY50" s="165">
        <v>-250.20140000000001</v>
      </c>
      <c r="IZ50" s="165">
        <v>252.02670000000001</v>
      </c>
      <c r="JA50" s="165">
        <v>-8.7273999999999994</v>
      </c>
      <c r="JB50" s="165">
        <v>23.940999999999999</v>
      </c>
      <c r="JC50" s="165">
        <v>12.08</v>
      </c>
      <c r="JD50" s="165">
        <v>6.1369999999999996</v>
      </c>
      <c r="JE50" s="165">
        <v>6.1589999999999998</v>
      </c>
      <c r="JF50" s="165">
        <v>-12.24</v>
      </c>
      <c r="JG50" s="165">
        <v>-9.68</v>
      </c>
      <c r="JH50" s="166"/>
      <c r="JI50" s="165">
        <v>10.0511</v>
      </c>
      <c r="JJ50" s="165">
        <v>-23.817799999999998</v>
      </c>
      <c r="JK50" s="165">
        <v>-37.001600000000003</v>
      </c>
      <c r="JL50" s="165">
        <v>20.8</v>
      </c>
      <c r="JM50" s="165">
        <v>50.475999999999999</v>
      </c>
      <c r="JN50" s="165">
        <v>50.917000000000002</v>
      </c>
      <c r="JO50" s="166"/>
      <c r="JP50" s="165">
        <v>0</v>
      </c>
      <c r="JQ50" s="165">
        <v>50.680100000000003</v>
      </c>
      <c r="JR50" s="165">
        <v>51.472900000000003</v>
      </c>
      <c r="JS50" s="165">
        <v>51.269799999999996</v>
      </c>
      <c r="JT50" s="166"/>
      <c r="JU50" s="165">
        <v>42.6</v>
      </c>
      <c r="JV50" s="165">
        <v>17.412299999999998</v>
      </c>
      <c r="JW50" s="165">
        <v>10.210000000000001</v>
      </c>
      <c r="JX50" s="166"/>
      <c r="JY50" s="165">
        <v>-44.186799999999998</v>
      </c>
      <c r="JZ50" s="165">
        <v>79.100300000000004</v>
      </c>
      <c r="KA50" s="165">
        <v>54.683199999999999</v>
      </c>
      <c r="KB50" s="165">
        <v>-43.319200000000002</v>
      </c>
      <c r="KC50" s="165">
        <v>-77.506100000000004</v>
      </c>
      <c r="KD50" s="165">
        <v>43.876899999999999</v>
      </c>
      <c r="KE50" s="165">
        <v>33.853700000000003</v>
      </c>
      <c r="KF50" s="165">
        <v>-43.2</v>
      </c>
      <c r="KG50" s="165">
        <v>43.8</v>
      </c>
      <c r="KH50" s="165">
        <v>1.9129</v>
      </c>
      <c r="KI50" s="165">
        <v>183.51480000000001</v>
      </c>
    </row>
    <row r="51" spans="1:295" ht="18" customHeight="1" x14ac:dyDescent="0.35">
      <c r="A51" s="160" t="s">
        <v>49</v>
      </c>
      <c r="B51" s="160" t="s">
        <v>791</v>
      </c>
      <c r="C51" s="164">
        <v>0</v>
      </c>
      <c r="D51" s="165">
        <v>17.851800000000001</v>
      </c>
      <c r="E51" s="165">
        <v>-26.479500000000002</v>
      </c>
      <c r="F51" s="165">
        <v>-35.348500000000001</v>
      </c>
      <c r="G51" s="165">
        <v>15.147600000000001</v>
      </c>
      <c r="H51" s="166"/>
      <c r="I51" s="165">
        <v>52.238999999999997</v>
      </c>
      <c r="J51" s="165">
        <v>-79.147099999999995</v>
      </c>
      <c r="K51" s="165">
        <v>62.308900000000001</v>
      </c>
      <c r="L51" s="165">
        <v>31.759</v>
      </c>
      <c r="M51" s="166"/>
      <c r="N51" s="165">
        <v>11.1</v>
      </c>
      <c r="O51" s="165">
        <v>-61.113</v>
      </c>
      <c r="P51" s="165">
        <v>55</v>
      </c>
      <c r="Q51" s="165">
        <v>15.731999999999999</v>
      </c>
      <c r="R51" s="165">
        <v>-52.8</v>
      </c>
      <c r="S51" s="165">
        <v>12.6191</v>
      </c>
      <c r="T51" s="165">
        <v>46.183399999999999</v>
      </c>
      <c r="U51" s="165">
        <v>13.9161</v>
      </c>
      <c r="V51" s="165">
        <v>14.280799999999999</v>
      </c>
      <c r="W51" s="165">
        <v>23.6707</v>
      </c>
      <c r="X51" s="165">
        <v>16.119900000000001</v>
      </c>
      <c r="Y51" s="165">
        <v>1.8642000000000001</v>
      </c>
      <c r="Z51" s="165">
        <v>7.5273000000000003</v>
      </c>
      <c r="AA51" s="166"/>
      <c r="AB51" s="166"/>
      <c r="AC51" s="165">
        <v>-67.58</v>
      </c>
      <c r="AD51" s="165">
        <v>-67.260000000000005</v>
      </c>
      <c r="AE51" s="166"/>
      <c r="AF51" s="165">
        <v>-11.1</v>
      </c>
      <c r="AG51" s="165">
        <v>59.4</v>
      </c>
      <c r="AH51" s="165">
        <v>10.917999999999999</v>
      </c>
      <c r="AI51" s="165">
        <v>0.20100000000000001</v>
      </c>
      <c r="AJ51" s="165">
        <v>-56.43</v>
      </c>
      <c r="AK51" s="165">
        <v>-56.2</v>
      </c>
      <c r="AL51" s="165">
        <v>-70.900000000000006</v>
      </c>
      <c r="AM51" s="165">
        <v>56.56</v>
      </c>
      <c r="AN51" s="165">
        <v>57.24</v>
      </c>
      <c r="AO51" s="165">
        <v>15.1854</v>
      </c>
      <c r="AP51" s="165">
        <v>7.8764000000000003</v>
      </c>
      <c r="AQ51" s="165">
        <v>74.007400000000004</v>
      </c>
      <c r="AR51" s="165">
        <v>77.179599999999994</v>
      </c>
      <c r="AS51" s="165">
        <v>28.259399999999999</v>
      </c>
      <c r="AT51" s="165">
        <v>-48.761099999999999</v>
      </c>
      <c r="AU51" s="165">
        <v>-48.783099999999997</v>
      </c>
      <c r="AV51" s="165">
        <v>8.5191999999999997</v>
      </c>
      <c r="AW51" s="165">
        <v>8.3055000000000003</v>
      </c>
      <c r="AX51" s="165">
        <v>71.802099999999996</v>
      </c>
      <c r="AY51" s="165">
        <v>73.409700000000001</v>
      </c>
      <c r="AZ51" s="165">
        <v>-16.396699999999999</v>
      </c>
      <c r="BA51" s="165">
        <v>-17.415500000000002</v>
      </c>
      <c r="BB51" s="165">
        <v>-366.39429999999999</v>
      </c>
      <c r="BC51" s="165">
        <v>-29.267199999999999</v>
      </c>
      <c r="BD51" s="165">
        <v>-4.2</v>
      </c>
      <c r="BE51" s="165">
        <v>-4.2</v>
      </c>
      <c r="BF51" s="165">
        <v>55.7669</v>
      </c>
      <c r="BG51" s="165">
        <v>54.155200000000001</v>
      </c>
      <c r="BH51" s="165">
        <v>-6.3676000000000004</v>
      </c>
      <c r="BI51" s="166"/>
      <c r="BJ51" s="165">
        <v>-29.627199999999998</v>
      </c>
      <c r="BK51" s="165">
        <v>9.0373000000000001</v>
      </c>
      <c r="BL51" s="165">
        <v>7.1805000000000003</v>
      </c>
      <c r="BM51" s="165">
        <v>4.6820000000000004</v>
      </c>
      <c r="BN51" s="165">
        <v>411.05369999999999</v>
      </c>
      <c r="BO51" s="165">
        <v>100.8331</v>
      </c>
      <c r="BP51" s="165">
        <v>99.9786</v>
      </c>
      <c r="BQ51" s="165">
        <v>-321.48579999999998</v>
      </c>
      <c r="BR51" s="165">
        <v>450.39699999999999</v>
      </c>
      <c r="BS51" s="166"/>
      <c r="BT51" s="165">
        <v>-89.152500000000003</v>
      </c>
      <c r="BU51" s="165">
        <v>89.994399999999999</v>
      </c>
      <c r="BV51" s="165">
        <v>105.4739</v>
      </c>
      <c r="BW51" s="165">
        <v>29.92</v>
      </c>
      <c r="BX51" s="165">
        <v>36.020000000000003</v>
      </c>
      <c r="BY51" s="165">
        <v>74.39</v>
      </c>
      <c r="BZ51" s="165">
        <v>80.41</v>
      </c>
      <c r="CA51" s="165">
        <v>-66.036699999999996</v>
      </c>
      <c r="CB51" s="165">
        <v>-65.232900000000001</v>
      </c>
      <c r="CC51" s="165">
        <v>123.5701</v>
      </c>
      <c r="CD51" s="165">
        <v>123.8432</v>
      </c>
      <c r="CE51" s="165">
        <v>11.3651</v>
      </c>
      <c r="CF51" s="165">
        <v>-152.62649999999999</v>
      </c>
      <c r="CG51" s="165">
        <v>-152.84200000000001</v>
      </c>
      <c r="CH51" s="165">
        <v>-4.8735999999999997</v>
      </c>
      <c r="CI51" s="166"/>
      <c r="CJ51" s="166"/>
      <c r="CK51" s="166"/>
      <c r="CL51" s="165">
        <v>139</v>
      </c>
      <c r="CM51" s="165">
        <v>125.3</v>
      </c>
      <c r="CN51" s="165">
        <v>-17.04</v>
      </c>
      <c r="CO51" s="165">
        <v>65.457099999999997</v>
      </c>
      <c r="CP51" s="165">
        <v>63.171500000000002</v>
      </c>
      <c r="CQ51" s="165">
        <v>63.182299999999998</v>
      </c>
      <c r="CR51" s="165">
        <v>-12.083399999999999</v>
      </c>
      <c r="CS51" s="165">
        <v>-11.657999999999999</v>
      </c>
      <c r="CT51" s="165">
        <v>18.316199999999998</v>
      </c>
      <c r="CU51" s="165">
        <v>-62.823599999999999</v>
      </c>
      <c r="CV51" s="165">
        <v>24.375800000000002</v>
      </c>
      <c r="CW51" s="165">
        <v>19.283799999999999</v>
      </c>
      <c r="CX51" s="165">
        <v>72.95</v>
      </c>
      <c r="CY51" s="165">
        <v>39.26</v>
      </c>
      <c r="CZ51" s="165">
        <v>84.147900000000007</v>
      </c>
      <c r="DA51" s="165">
        <v>78.959699999999998</v>
      </c>
      <c r="DB51" s="165">
        <v>-35.71</v>
      </c>
      <c r="DC51" s="165">
        <v>-4.6330999999999998</v>
      </c>
      <c r="DD51" s="165">
        <v>0</v>
      </c>
      <c r="DE51" s="165">
        <v>0</v>
      </c>
      <c r="DF51" s="165">
        <v>-166.32409999999999</v>
      </c>
      <c r="DG51" s="165">
        <v>-17.6008</v>
      </c>
      <c r="DH51" s="165">
        <v>-22.341200000000001</v>
      </c>
      <c r="DI51" s="165">
        <v>-102</v>
      </c>
      <c r="DJ51" s="165">
        <v>-102.1</v>
      </c>
      <c r="DK51" s="165">
        <v>25.985399999999998</v>
      </c>
      <c r="DL51" s="165">
        <v>58.017000000000003</v>
      </c>
      <c r="DM51" s="165">
        <v>77.975899999999996</v>
      </c>
      <c r="DN51" s="165">
        <v>82.635499999999993</v>
      </c>
      <c r="DO51" s="165">
        <v>57.92</v>
      </c>
      <c r="DP51" s="165">
        <v>-11.94</v>
      </c>
      <c r="DQ51" s="165">
        <v>41.942999999999998</v>
      </c>
      <c r="DR51" s="165">
        <v>164.84440000000001</v>
      </c>
      <c r="DS51" s="165">
        <v>-2.09</v>
      </c>
      <c r="DT51" s="165">
        <v>-2.0099999999999998</v>
      </c>
      <c r="DU51" s="165">
        <v>78.45</v>
      </c>
      <c r="DV51" s="165">
        <v>76.2</v>
      </c>
      <c r="DW51" s="165">
        <v>165.7636</v>
      </c>
      <c r="DX51" s="165">
        <v>162.74549999999999</v>
      </c>
      <c r="DY51" s="166"/>
      <c r="DZ51" s="165">
        <v>-19.9727</v>
      </c>
      <c r="EA51" s="165">
        <v>257.69819999999999</v>
      </c>
      <c r="EB51" s="165">
        <v>205.81270000000001</v>
      </c>
      <c r="EC51" s="165">
        <v>196.30719999999999</v>
      </c>
      <c r="ED51" s="165">
        <v>199.30959999999999</v>
      </c>
      <c r="EE51" s="165">
        <v>60.404600000000002</v>
      </c>
      <c r="EF51" s="165">
        <v>44.717399999999998</v>
      </c>
      <c r="EG51" s="165">
        <v>-25.632000000000001</v>
      </c>
      <c r="EH51" s="165">
        <v>333.1798</v>
      </c>
      <c r="EI51" s="165">
        <v>333.51510000000002</v>
      </c>
      <c r="EJ51" s="166"/>
      <c r="EK51" s="165">
        <v>-19.768000000000001</v>
      </c>
      <c r="EL51" s="165">
        <v>-16.815000000000001</v>
      </c>
      <c r="EM51" s="165">
        <v>18.329699999999999</v>
      </c>
      <c r="EN51" s="165">
        <v>3.4710999999999999</v>
      </c>
      <c r="EO51" s="165">
        <v>2.9337</v>
      </c>
      <c r="EP51" s="165">
        <v>32.304000000000002</v>
      </c>
      <c r="EQ51" s="165">
        <v>-31.348199999999999</v>
      </c>
      <c r="ER51" s="165">
        <v>-32.162599999999998</v>
      </c>
      <c r="ES51" s="165">
        <v>-8.5475999999999992</v>
      </c>
      <c r="ET51" s="166"/>
      <c r="EU51" s="165">
        <v>-13.92</v>
      </c>
      <c r="EV51" s="166"/>
      <c r="EW51" s="165">
        <v>13.5182</v>
      </c>
      <c r="EX51" s="165">
        <v>-49.927799999999998</v>
      </c>
      <c r="EY51" s="165">
        <v>-39.000300000000003</v>
      </c>
      <c r="EZ51" s="165">
        <v>-38.134399999999999</v>
      </c>
      <c r="FA51" s="165">
        <v>7.9744999999999999</v>
      </c>
      <c r="FB51" s="165">
        <v>-42.204999999999998</v>
      </c>
      <c r="FC51" s="165">
        <v>6.1622000000000003</v>
      </c>
      <c r="FD51" s="165">
        <v>24.745200000000001</v>
      </c>
      <c r="FE51" s="166"/>
      <c r="FF51" s="165">
        <v>24.262799999999999</v>
      </c>
      <c r="FG51" s="165">
        <v>42.177700000000002</v>
      </c>
      <c r="FH51" s="165">
        <v>42.658099999999997</v>
      </c>
      <c r="FI51" s="165">
        <v>40.2639</v>
      </c>
      <c r="FJ51" s="165">
        <v>66.312700000000007</v>
      </c>
      <c r="FK51" s="165">
        <v>65.977800000000002</v>
      </c>
      <c r="FL51" s="165">
        <v>-99.469099999999997</v>
      </c>
      <c r="FM51" s="165">
        <v>22.630700000000001</v>
      </c>
      <c r="FN51" s="165">
        <v>22.720500000000001</v>
      </c>
      <c r="FO51" s="165">
        <v>-83.370800000000003</v>
      </c>
      <c r="FP51" s="165">
        <v>-77.956400000000002</v>
      </c>
      <c r="FQ51" s="165">
        <v>-16.558499999999999</v>
      </c>
      <c r="FR51" s="165">
        <v>-18.91</v>
      </c>
      <c r="FS51" s="165">
        <v>13.3797</v>
      </c>
      <c r="FT51" s="165">
        <v>1.5726</v>
      </c>
      <c r="FU51" s="165">
        <v>-8.56</v>
      </c>
      <c r="FV51" s="165">
        <v>13.65</v>
      </c>
      <c r="FW51" s="165">
        <v>-17.3904</v>
      </c>
      <c r="FX51" s="166"/>
      <c r="FY51" s="165">
        <v>-6.3289999999999997</v>
      </c>
      <c r="FZ51" s="165">
        <v>0.64600000000000002</v>
      </c>
      <c r="GA51" s="166"/>
      <c r="GB51" s="165">
        <v>42.82</v>
      </c>
      <c r="GC51" s="165">
        <v>81.411699999999996</v>
      </c>
      <c r="GD51" s="165">
        <v>82.877300000000005</v>
      </c>
      <c r="GE51" s="165">
        <v>15.32</v>
      </c>
      <c r="GF51" s="165">
        <v>94.343400000000003</v>
      </c>
      <c r="GG51" s="165">
        <v>12.8</v>
      </c>
      <c r="GH51" s="165">
        <v>-16.471900000000002</v>
      </c>
      <c r="GI51" s="165">
        <v>4.5815999999999999</v>
      </c>
      <c r="GJ51" s="165">
        <v>5.0058999999999996</v>
      </c>
      <c r="GK51" s="165">
        <v>2.8416000000000001</v>
      </c>
      <c r="GL51" s="166"/>
      <c r="GM51" s="166"/>
      <c r="GN51" s="165">
        <v>-17.070900000000002</v>
      </c>
      <c r="GO51" s="165">
        <v>-37.472200000000001</v>
      </c>
      <c r="GP51" s="165">
        <v>18.545400000000001</v>
      </c>
      <c r="GQ51" s="165">
        <v>39.342700000000001</v>
      </c>
      <c r="GR51" s="165">
        <v>57.580599999999997</v>
      </c>
      <c r="GS51" s="165">
        <v>58.212899999999998</v>
      </c>
      <c r="GT51" s="165">
        <v>-166.23249999999999</v>
      </c>
      <c r="GU51" s="165">
        <v>-28.112500000000001</v>
      </c>
      <c r="GV51" s="165">
        <v>25.552800000000001</v>
      </c>
      <c r="GW51" s="165">
        <v>-51.570099999999996</v>
      </c>
      <c r="GX51" s="165">
        <v>10.126099999999999</v>
      </c>
      <c r="GY51" s="165">
        <v>14.3095</v>
      </c>
      <c r="GZ51" s="165">
        <v>13.798400000000001</v>
      </c>
      <c r="HA51" s="165">
        <v>12.2256</v>
      </c>
      <c r="HB51" s="165">
        <v>161.08199999999999</v>
      </c>
      <c r="HC51" s="165">
        <v>160.00489999999999</v>
      </c>
      <c r="HD51" s="166"/>
      <c r="HE51" s="165">
        <v>-193.483</v>
      </c>
      <c r="HF51" s="165">
        <v>-504.65069999999997</v>
      </c>
      <c r="HG51" s="165">
        <v>514.08709999999996</v>
      </c>
      <c r="HH51" s="165">
        <v>542.60209999999995</v>
      </c>
      <c r="HI51" s="165">
        <v>-153.2929</v>
      </c>
      <c r="HJ51" s="165">
        <v>-152.4495</v>
      </c>
      <c r="HK51" s="165">
        <v>-55.673400000000001</v>
      </c>
      <c r="HL51" s="165">
        <v>-47.2712</v>
      </c>
      <c r="HM51" s="165">
        <v>81.780199999999994</v>
      </c>
      <c r="HN51" s="165">
        <v>82.625100000000003</v>
      </c>
      <c r="HO51" s="166"/>
      <c r="HP51" s="166"/>
      <c r="HQ51" s="165">
        <v>26.029800000000002</v>
      </c>
      <c r="HR51" s="165">
        <v>25.853999999999999</v>
      </c>
      <c r="HS51" s="165">
        <v>-76.823499999999996</v>
      </c>
      <c r="HT51" s="165">
        <v>-75.732500000000002</v>
      </c>
      <c r="HU51" s="165">
        <v>127.3</v>
      </c>
      <c r="HV51" s="165">
        <v>123.44</v>
      </c>
      <c r="HW51" s="165">
        <v>15.5</v>
      </c>
      <c r="HX51" s="165">
        <v>14.5</v>
      </c>
      <c r="HY51" s="165">
        <v>21.186399999999999</v>
      </c>
      <c r="HZ51" s="165">
        <v>38.24</v>
      </c>
      <c r="IA51" s="165">
        <v>-367.81619999999998</v>
      </c>
      <c r="IB51" s="165">
        <v>109.2595</v>
      </c>
      <c r="IC51" s="165">
        <v>108.85339999999999</v>
      </c>
      <c r="ID51" s="165">
        <v>16.8</v>
      </c>
      <c r="IE51" s="165">
        <v>-44.4</v>
      </c>
      <c r="IF51" s="165">
        <v>-25.9</v>
      </c>
      <c r="IG51" s="165">
        <v>-25.9</v>
      </c>
      <c r="IH51" s="165">
        <v>1.6487000000000001</v>
      </c>
      <c r="II51" s="165">
        <v>1.2208000000000001</v>
      </c>
      <c r="IJ51" s="165">
        <v>-537.92520000000002</v>
      </c>
      <c r="IK51" s="165">
        <v>-301.5951</v>
      </c>
      <c r="IL51" s="165">
        <v>497.70159999999998</v>
      </c>
      <c r="IM51" s="165">
        <v>390.75650000000002</v>
      </c>
      <c r="IN51" s="165">
        <v>19.0168</v>
      </c>
      <c r="IO51" s="165">
        <v>-379.41989999999998</v>
      </c>
      <c r="IP51" s="165">
        <v>380.25209999999998</v>
      </c>
      <c r="IQ51" s="165">
        <v>-186.5197</v>
      </c>
      <c r="IR51" s="165">
        <v>-211.7165</v>
      </c>
      <c r="IS51" s="165">
        <v>-379.18549999999999</v>
      </c>
      <c r="IT51" s="165">
        <v>92.537099999999995</v>
      </c>
      <c r="IU51" s="165">
        <v>90.858699999999999</v>
      </c>
      <c r="IV51" s="165">
        <v>191.13339999999999</v>
      </c>
      <c r="IW51" s="165">
        <v>-474.37220000000002</v>
      </c>
      <c r="IX51" s="165">
        <v>219.905</v>
      </c>
      <c r="IY51" s="165">
        <v>-269.50020000000001</v>
      </c>
      <c r="IZ51" s="165">
        <v>266.17610000000002</v>
      </c>
      <c r="JA51" s="165">
        <v>-9.6750000000000007</v>
      </c>
      <c r="JB51" s="165">
        <v>24.576000000000001</v>
      </c>
      <c r="JC51" s="165">
        <v>5.76</v>
      </c>
      <c r="JD51" s="165">
        <v>6.4029999999999996</v>
      </c>
      <c r="JE51" s="165">
        <v>6.3650000000000002</v>
      </c>
      <c r="JF51" s="165">
        <v>-7.04</v>
      </c>
      <c r="JG51" s="165">
        <v>-15.28</v>
      </c>
      <c r="JH51" s="166"/>
      <c r="JI51" s="165">
        <v>16.82</v>
      </c>
      <c r="JJ51" s="165">
        <v>-24.7547</v>
      </c>
      <c r="JK51" s="165">
        <v>-38.878500000000003</v>
      </c>
      <c r="JL51" s="165">
        <v>18.100000000000001</v>
      </c>
      <c r="JM51" s="165">
        <v>50.573</v>
      </c>
      <c r="JN51" s="165">
        <v>48.131999999999998</v>
      </c>
      <c r="JO51" s="165">
        <v>2.9851999999999999</v>
      </c>
      <c r="JP51" s="165">
        <v>3.4584999999999999</v>
      </c>
      <c r="JQ51" s="165">
        <v>52.601599999999998</v>
      </c>
      <c r="JR51" s="165">
        <v>51.531599999999997</v>
      </c>
      <c r="JS51" s="165">
        <v>51.796599999999998</v>
      </c>
      <c r="JT51" s="166"/>
      <c r="JU51" s="165">
        <v>44.8</v>
      </c>
      <c r="JV51" s="165">
        <v>18.2453</v>
      </c>
      <c r="JW51" s="165">
        <v>9.8699999999999992</v>
      </c>
      <c r="JX51" s="166"/>
      <c r="JY51" s="165">
        <v>-46.749499999999998</v>
      </c>
      <c r="JZ51" s="165">
        <v>81.118600000000001</v>
      </c>
      <c r="KA51" s="165">
        <v>56.755800000000001</v>
      </c>
      <c r="KB51" s="165">
        <v>-46.956400000000002</v>
      </c>
      <c r="KC51" s="165">
        <v>-78.676500000000004</v>
      </c>
      <c r="KD51" s="165">
        <v>45.684800000000003</v>
      </c>
      <c r="KE51" s="165">
        <v>32.44</v>
      </c>
      <c r="KF51" s="165">
        <v>-44.9</v>
      </c>
      <c r="KG51" s="165">
        <v>44</v>
      </c>
      <c r="KH51" s="165">
        <v>37.5321</v>
      </c>
      <c r="KI51" s="165">
        <v>161.76769999999999</v>
      </c>
    </row>
    <row r="52" spans="1:295" ht="18" customHeight="1" x14ac:dyDescent="0.35">
      <c r="A52" s="160" t="s">
        <v>49</v>
      </c>
      <c r="B52" s="160" t="s">
        <v>792</v>
      </c>
      <c r="C52" s="164">
        <v>0</v>
      </c>
      <c r="D52" s="165">
        <v>16.978100000000001</v>
      </c>
      <c r="E52" s="165">
        <v>-25.876300000000001</v>
      </c>
      <c r="F52" s="165">
        <v>-35.736199999999997</v>
      </c>
      <c r="G52" s="165">
        <v>14.3089</v>
      </c>
      <c r="H52" s="166"/>
      <c r="I52" s="165">
        <v>53.274700000000003</v>
      </c>
      <c r="J52" s="165">
        <v>-82.442300000000003</v>
      </c>
      <c r="K52" s="165">
        <v>59.982399999999998</v>
      </c>
      <c r="L52" s="165">
        <v>30.039100000000001</v>
      </c>
      <c r="M52" s="166"/>
      <c r="N52" s="165">
        <v>11.1</v>
      </c>
      <c r="O52" s="165">
        <v>-56.526000000000003</v>
      </c>
      <c r="P52" s="165">
        <v>50.6</v>
      </c>
      <c r="Q52" s="165">
        <v>14.076000000000001</v>
      </c>
      <c r="R52" s="165">
        <v>-50.6</v>
      </c>
      <c r="S52" s="165">
        <v>12.7462</v>
      </c>
      <c r="T52" s="165">
        <v>49.305799999999998</v>
      </c>
      <c r="U52" s="165">
        <v>14.3324</v>
      </c>
      <c r="V52" s="165">
        <v>14.5792</v>
      </c>
      <c r="W52" s="165">
        <v>24.315100000000001</v>
      </c>
      <c r="X52" s="165">
        <v>16.017600000000002</v>
      </c>
      <c r="Y52" s="165">
        <v>5.5759999999999996</v>
      </c>
      <c r="Z52" s="165">
        <v>8.1883999999999997</v>
      </c>
      <c r="AA52" s="166"/>
      <c r="AB52" s="166"/>
      <c r="AC52" s="165">
        <v>-65.709999999999994</v>
      </c>
      <c r="AD52" s="165">
        <v>-65.760000000000005</v>
      </c>
      <c r="AE52" s="166"/>
      <c r="AF52" s="165">
        <v>-11.1</v>
      </c>
      <c r="AG52" s="165">
        <v>55</v>
      </c>
      <c r="AH52" s="165">
        <v>9.8689999999999998</v>
      </c>
      <c r="AI52" s="165">
        <v>0.19400000000000001</v>
      </c>
      <c r="AJ52" s="165">
        <v>-53.38</v>
      </c>
      <c r="AK52" s="165">
        <v>-53.64</v>
      </c>
      <c r="AL52" s="165">
        <v>-72.19</v>
      </c>
      <c r="AM52" s="165">
        <v>53.88</v>
      </c>
      <c r="AN52" s="165">
        <v>54.14</v>
      </c>
      <c r="AO52" s="165">
        <v>13.9175</v>
      </c>
      <c r="AP52" s="165">
        <v>8.7806999999999995</v>
      </c>
      <c r="AQ52" s="165">
        <v>71.278099999999995</v>
      </c>
      <c r="AR52" s="165">
        <v>74.576899999999995</v>
      </c>
      <c r="AS52" s="165">
        <v>28.364100000000001</v>
      </c>
      <c r="AT52" s="165">
        <v>-46.8857</v>
      </c>
      <c r="AU52" s="165">
        <v>-46.789900000000003</v>
      </c>
      <c r="AV52" s="165">
        <v>8.7946000000000009</v>
      </c>
      <c r="AW52" s="165">
        <v>8.5036000000000005</v>
      </c>
      <c r="AX52" s="165">
        <v>70.194599999999994</v>
      </c>
      <c r="AY52" s="165">
        <v>71.266300000000001</v>
      </c>
      <c r="AZ52" s="165">
        <v>-20.3657</v>
      </c>
      <c r="BA52" s="165">
        <v>-21.803000000000001</v>
      </c>
      <c r="BB52" s="165">
        <v>-353.5686</v>
      </c>
      <c r="BC52" s="165">
        <v>-25.134</v>
      </c>
      <c r="BD52" s="165">
        <v>-6.1</v>
      </c>
      <c r="BE52" s="165">
        <v>-6.1</v>
      </c>
      <c r="BF52" s="165">
        <v>53.209800000000001</v>
      </c>
      <c r="BG52" s="165">
        <v>52.174999999999997</v>
      </c>
      <c r="BH52" s="165">
        <v>-6.2077999999999998</v>
      </c>
      <c r="BI52" s="166"/>
      <c r="BJ52" s="165">
        <v>-27.575900000000001</v>
      </c>
      <c r="BK52" s="165">
        <v>8.8829999999999991</v>
      </c>
      <c r="BL52" s="165">
        <v>6.46</v>
      </c>
      <c r="BM52" s="165">
        <v>4.3783000000000003</v>
      </c>
      <c r="BN52" s="165">
        <v>392.55950000000001</v>
      </c>
      <c r="BO52" s="165">
        <v>96.285899999999998</v>
      </c>
      <c r="BP52" s="165">
        <v>95.248199999999997</v>
      </c>
      <c r="BQ52" s="165">
        <v>-313.52789999999999</v>
      </c>
      <c r="BR52" s="165">
        <v>433.3211</v>
      </c>
      <c r="BS52" s="166"/>
      <c r="BT52" s="165">
        <v>-99.746499999999997</v>
      </c>
      <c r="BU52" s="165">
        <v>101.0339</v>
      </c>
      <c r="BV52" s="165">
        <v>102.3702</v>
      </c>
      <c r="BW52" s="165">
        <v>29.74</v>
      </c>
      <c r="BX52" s="165">
        <v>32.770000000000003</v>
      </c>
      <c r="BY52" s="165">
        <v>71.349999999999994</v>
      </c>
      <c r="BZ52" s="165">
        <v>83.21</v>
      </c>
      <c r="CA52" s="165">
        <v>-67.1083</v>
      </c>
      <c r="CB52" s="165">
        <v>-66.438500000000005</v>
      </c>
      <c r="CC52" s="165">
        <v>124.8366</v>
      </c>
      <c r="CD52" s="165">
        <v>125.2169</v>
      </c>
      <c r="CE52" s="165">
        <v>13.3119</v>
      </c>
      <c r="CF52" s="165">
        <v>-142.97839999999999</v>
      </c>
      <c r="CG52" s="165">
        <v>-141.8399</v>
      </c>
      <c r="CH52" s="165">
        <v>-4.6653000000000002</v>
      </c>
      <c r="CI52" s="166"/>
      <c r="CJ52" s="166"/>
      <c r="CK52" s="166"/>
      <c r="CL52" s="165">
        <v>133.1</v>
      </c>
      <c r="CM52" s="165">
        <v>121</v>
      </c>
      <c r="CN52" s="165">
        <v>-16.29</v>
      </c>
      <c r="CO52" s="165">
        <v>66.121499999999997</v>
      </c>
      <c r="CP52" s="165">
        <v>64.014700000000005</v>
      </c>
      <c r="CQ52" s="165">
        <v>64.281999999999996</v>
      </c>
      <c r="CR52" s="165">
        <v>-10.629300000000001</v>
      </c>
      <c r="CS52" s="165">
        <v>-9.9222999999999999</v>
      </c>
      <c r="CT52" s="165">
        <v>16.8504</v>
      </c>
      <c r="CU52" s="165">
        <v>-60.3827</v>
      </c>
      <c r="CV52" s="165">
        <v>22.049700000000001</v>
      </c>
      <c r="CW52" s="165">
        <v>18.520299999999999</v>
      </c>
      <c r="CX52" s="165">
        <v>69.08</v>
      </c>
      <c r="CY52" s="165">
        <v>37.36</v>
      </c>
      <c r="CZ52" s="165">
        <v>82.272900000000007</v>
      </c>
      <c r="DA52" s="165">
        <v>78.080699999999993</v>
      </c>
      <c r="DB52" s="165">
        <v>-34.6</v>
      </c>
      <c r="DC52" s="165">
        <v>-20.723500000000001</v>
      </c>
      <c r="DD52" s="165">
        <v>0</v>
      </c>
      <c r="DE52" s="165">
        <v>0</v>
      </c>
      <c r="DF52" s="165">
        <v>-174.8382</v>
      </c>
      <c r="DG52" s="165">
        <v>-18.078399999999998</v>
      </c>
      <c r="DH52" s="165">
        <v>-21.813600000000001</v>
      </c>
      <c r="DI52" s="165">
        <v>-100.2</v>
      </c>
      <c r="DJ52" s="165">
        <v>-100.2</v>
      </c>
      <c r="DK52" s="166"/>
      <c r="DL52" s="165">
        <v>55.087299999999999</v>
      </c>
      <c r="DM52" s="165">
        <v>74.218800000000002</v>
      </c>
      <c r="DN52" s="165">
        <v>77.947999999999993</v>
      </c>
      <c r="DO52" s="165">
        <v>54.41</v>
      </c>
      <c r="DP52" s="165">
        <v>-11.54</v>
      </c>
      <c r="DQ52" s="165">
        <v>44.5625</v>
      </c>
      <c r="DR52" s="165">
        <v>173.25489999999999</v>
      </c>
      <c r="DS52" s="165">
        <v>-2.83</v>
      </c>
      <c r="DT52" s="165">
        <v>-2.9</v>
      </c>
      <c r="DU52" s="165">
        <v>78.209999999999994</v>
      </c>
      <c r="DV52" s="165">
        <v>74.73</v>
      </c>
      <c r="DW52" s="165">
        <v>173.6182</v>
      </c>
      <c r="DX52" s="165">
        <v>171.3818</v>
      </c>
      <c r="DY52" s="166"/>
      <c r="DZ52" s="165">
        <v>-17.545500000000001</v>
      </c>
      <c r="EA52" s="165">
        <v>258.30829999999997</v>
      </c>
      <c r="EB52" s="165">
        <v>204.9845</v>
      </c>
      <c r="EC52" s="165">
        <v>197.4477</v>
      </c>
      <c r="ED52" s="165">
        <v>202.03299999999999</v>
      </c>
      <c r="EE52" s="165">
        <v>67.281700000000001</v>
      </c>
      <c r="EF52" s="165">
        <v>50.505200000000002</v>
      </c>
      <c r="EG52" s="165">
        <v>-26.146999999999998</v>
      </c>
      <c r="EH52" s="165">
        <v>324.14980000000003</v>
      </c>
      <c r="EI52" s="165">
        <v>349.56079999999997</v>
      </c>
      <c r="EJ52" s="166"/>
      <c r="EK52" s="165">
        <v>-29.238</v>
      </c>
      <c r="EL52" s="165">
        <v>-26.24</v>
      </c>
      <c r="EM52" s="165">
        <v>11.1157</v>
      </c>
      <c r="EN52" s="165">
        <v>4.157</v>
      </c>
      <c r="EO52" s="165">
        <v>3.6335999999999999</v>
      </c>
      <c r="EP52" s="165">
        <v>35.375999999999998</v>
      </c>
      <c r="EQ52" s="165">
        <v>-33.421100000000003</v>
      </c>
      <c r="ER52" s="165">
        <v>-34.2196</v>
      </c>
      <c r="ES52" s="165">
        <v>-14.6846</v>
      </c>
      <c r="ET52" s="166"/>
      <c r="EU52" s="165">
        <v>-14.94</v>
      </c>
      <c r="EV52" s="166"/>
      <c r="EW52" s="165">
        <v>12.462899999999999</v>
      </c>
      <c r="EX52" s="165">
        <v>-45.0015</v>
      </c>
      <c r="EY52" s="165">
        <v>-38.073500000000003</v>
      </c>
      <c r="EZ52" s="165">
        <v>-37.390599999999999</v>
      </c>
      <c r="FA52" s="165">
        <v>5.9463999999999997</v>
      </c>
      <c r="FB52" s="165">
        <v>-47.918900000000001</v>
      </c>
      <c r="FC52" s="165">
        <v>12.1777</v>
      </c>
      <c r="FD52" s="165">
        <v>24.480899999999998</v>
      </c>
      <c r="FE52" s="166"/>
      <c r="FF52" s="165">
        <v>24.2044</v>
      </c>
      <c r="FG52" s="165">
        <v>42.196199999999997</v>
      </c>
      <c r="FH52" s="165">
        <v>43.497100000000003</v>
      </c>
      <c r="FI52" s="165">
        <v>41.537700000000001</v>
      </c>
      <c r="FJ52" s="165">
        <v>66.982500000000002</v>
      </c>
      <c r="FK52" s="165">
        <v>67.317400000000006</v>
      </c>
      <c r="FL52" s="165">
        <v>-103.8229</v>
      </c>
      <c r="FM52" s="165">
        <v>19.837399999999999</v>
      </c>
      <c r="FN52" s="165">
        <v>19.535399999999999</v>
      </c>
      <c r="FO52" s="165">
        <v>-85.969200000000001</v>
      </c>
      <c r="FP52" s="165">
        <v>-82.0154</v>
      </c>
      <c r="FQ52" s="165">
        <v>-18.228400000000001</v>
      </c>
      <c r="FR52" s="165">
        <v>-19.62</v>
      </c>
      <c r="FS52" s="165">
        <v>13.9681</v>
      </c>
      <c r="FT52" s="165">
        <v>1.4443999999999999</v>
      </c>
      <c r="FU52" s="165">
        <v>-8.65</v>
      </c>
      <c r="FV52" s="165">
        <v>13.94</v>
      </c>
      <c r="FW52" s="165">
        <v>-18.8004</v>
      </c>
      <c r="FX52" s="166"/>
      <c r="FY52" s="165">
        <v>-7.024</v>
      </c>
      <c r="FZ52" s="165">
        <v>0.66</v>
      </c>
      <c r="GA52" s="166"/>
      <c r="GB52" s="165">
        <v>42.25</v>
      </c>
      <c r="GC52" s="165">
        <v>84.595600000000005</v>
      </c>
      <c r="GD52" s="165">
        <v>86.756</v>
      </c>
      <c r="GE52" s="165">
        <v>15.27</v>
      </c>
      <c r="GF52" s="165">
        <v>93.929400000000001</v>
      </c>
      <c r="GG52" s="165">
        <v>15.1</v>
      </c>
      <c r="GH52" s="165">
        <v>-15.1297</v>
      </c>
      <c r="GI52" s="165">
        <v>5.0762</v>
      </c>
      <c r="GJ52" s="165">
        <v>5.4294000000000002</v>
      </c>
      <c r="GK52" s="165">
        <v>2.6356000000000002</v>
      </c>
      <c r="GL52" s="166"/>
      <c r="GM52" s="166"/>
      <c r="GN52" s="165">
        <v>-16.5444</v>
      </c>
      <c r="GO52" s="165">
        <v>-34.834299999999999</v>
      </c>
      <c r="GP52" s="165">
        <v>18.953499999999998</v>
      </c>
      <c r="GQ52" s="165">
        <v>36.224200000000003</v>
      </c>
      <c r="GR52" s="165">
        <v>56.962899999999998</v>
      </c>
      <c r="GS52" s="165">
        <v>58.186500000000002</v>
      </c>
      <c r="GT52" s="165">
        <v>-163.31729999999999</v>
      </c>
      <c r="GU52" s="165">
        <v>-26.507999999999999</v>
      </c>
      <c r="GV52" s="165">
        <v>23.843599999999999</v>
      </c>
      <c r="GW52" s="165">
        <v>-47.2027</v>
      </c>
      <c r="GX52" s="165">
        <v>10.254799999999999</v>
      </c>
      <c r="GY52" s="165">
        <v>12.766500000000001</v>
      </c>
      <c r="GZ52" s="165">
        <v>12.300700000000001</v>
      </c>
      <c r="HA52" s="165">
        <v>12</v>
      </c>
      <c r="HB52" s="165">
        <v>162.89619999999999</v>
      </c>
      <c r="HC52" s="165">
        <v>163.35810000000001</v>
      </c>
      <c r="HD52" s="165">
        <v>191.9</v>
      </c>
      <c r="HE52" s="165">
        <v>-190.88550000000001</v>
      </c>
      <c r="HF52" s="165">
        <v>-511.67959999999999</v>
      </c>
      <c r="HG52" s="166"/>
      <c r="HH52" s="165">
        <v>557.73479999999995</v>
      </c>
      <c r="HI52" s="165">
        <v>-155.393</v>
      </c>
      <c r="HJ52" s="165">
        <v>-155.55590000000001</v>
      </c>
      <c r="HK52" s="165">
        <v>-52.753300000000003</v>
      </c>
      <c r="HL52" s="165">
        <v>-43.028300000000002</v>
      </c>
      <c r="HM52" s="165">
        <v>77.820300000000003</v>
      </c>
      <c r="HN52" s="165">
        <v>80.619900000000001</v>
      </c>
      <c r="HO52" s="165">
        <v>-106.6797</v>
      </c>
      <c r="HP52" s="165">
        <v>-106.7407</v>
      </c>
      <c r="HQ52" s="165">
        <v>25.172799999999999</v>
      </c>
      <c r="HR52" s="165">
        <v>25.139800000000001</v>
      </c>
      <c r="HS52" s="165">
        <v>-77.8673</v>
      </c>
      <c r="HT52" s="165">
        <v>-78.332499999999996</v>
      </c>
      <c r="HU52" s="165">
        <v>126.54</v>
      </c>
      <c r="HV52" s="165">
        <v>124.28</v>
      </c>
      <c r="HW52" s="165">
        <v>16.8</v>
      </c>
      <c r="HX52" s="165">
        <v>16.8</v>
      </c>
      <c r="HY52" s="165">
        <v>21.2697</v>
      </c>
      <c r="HZ52" s="165">
        <v>35.28</v>
      </c>
      <c r="IA52" s="165">
        <v>-372.51920000000001</v>
      </c>
      <c r="IB52" s="165">
        <v>108.4905</v>
      </c>
      <c r="IC52" s="165">
        <v>108.2581</v>
      </c>
      <c r="ID52" s="165">
        <v>16.100000000000001</v>
      </c>
      <c r="IE52" s="165">
        <v>-43.9</v>
      </c>
      <c r="IF52" s="165">
        <v>-23.3</v>
      </c>
      <c r="IG52" s="165">
        <v>-23.3</v>
      </c>
      <c r="IH52" s="165">
        <v>1.3387</v>
      </c>
      <c r="II52" s="165">
        <v>1.0853999999999999</v>
      </c>
      <c r="IJ52" s="165">
        <v>-553.17240000000004</v>
      </c>
      <c r="IK52" s="165">
        <v>-311.35730000000001</v>
      </c>
      <c r="IL52" s="165">
        <v>496.48570000000001</v>
      </c>
      <c r="IM52" s="165">
        <v>390.85379999999998</v>
      </c>
      <c r="IN52" s="165">
        <v>10.9191</v>
      </c>
      <c r="IO52" s="165">
        <v>-382.06400000000002</v>
      </c>
      <c r="IP52" s="165">
        <v>385.0369</v>
      </c>
      <c r="IQ52" s="165">
        <v>-190.41569999999999</v>
      </c>
      <c r="IR52" s="165">
        <v>-210.22630000000001</v>
      </c>
      <c r="IS52" s="165">
        <v>-380.81020000000001</v>
      </c>
      <c r="IT52" s="165">
        <v>92.250500000000002</v>
      </c>
      <c r="IU52" s="165">
        <v>92.9178</v>
      </c>
      <c r="IV52" s="165">
        <v>190.232</v>
      </c>
      <c r="IW52" s="165">
        <v>-484.14190000000002</v>
      </c>
      <c r="IX52" s="165">
        <v>219.54859999999999</v>
      </c>
      <c r="IY52" s="165">
        <v>-272.35719999999998</v>
      </c>
      <c r="IZ52" s="165">
        <v>271.59190000000001</v>
      </c>
      <c r="JA52" s="165">
        <v>-8.9635999999999996</v>
      </c>
      <c r="JB52" s="165">
        <v>25.334</v>
      </c>
      <c r="JC52" s="165">
        <v>4.32</v>
      </c>
      <c r="JD52" s="165">
        <v>6.6859999999999999</v>
      </c>
      <c r="JE52" s="165">
        <v>6.7290000000000001</v>
      </c>
      <c r="JF52" s="165">
        <v>-4.88</v>
      </c>
      <c r="JG52" s="165">
        <v>-16.16</v>
      </c>
      <c r="JH52" s="166"/>
      <c r="JI52" s="165">
        <v>16.673500000000001</v>
      </c>
      <c r="JJ52" s="165">
        <v>-24.141300000000001</v>
      </c>
      <c r="JK52" s="165">
        <v>-39.9039</v>
      </c>
      <c r="JL52" s="165">
        <v>18.100000000000001</v>
      </c>
      <c r="JM52" s="165">
        <v>52.662999999999997</v>
      </c>
      <c r="JN52" s="165">
        <v>51.292999999999999</v>
      </c>
      <c r="JO52" s="165">
        <v>9.1199999999999992</v>
      </c>
      <c r="JP52" s="165">
        <v>10.9056</v>
      </c>
      <c r="JQ52" s="165">
        <v>50.240099999999998</v>
      </c>
      <c r="JR52" s="165">
        <v>50.358199999999997</v>
      </c>
      <c r="JS52" s="165">
        <v>51.103200000000001</v>
      </c>
      <c r="JT52" s="166"/>
      <c r="JU52" s="165">
        <v>42.8</v>
      </c>
      <c r="JV52" s="165">
        <v>19.481200000000001</v>
      </c>
      <c r="JW52" s="165">
        <v>9.2200000000000006</v>
      </c>
      <c r="JX52" s="166"/>
      <c r="JY52" s="165">
        <v>-40.544600000000003</v>
      </c>
      <c r="JZ52" s="165">
        <v>79.409099999999995</v>
      </c>
      <c r="KA52" s="165">
        <v>53.855499999999999</v>
      </c>
      <c r="KB52" s="165">
        <v>-39.788699999999999</v>
      </c>
      <c r="KC52" s="165">
        <v>-76.894900000000007</v>
      </c>
      <c r="KD52" s="165">
        <v>41.830300000000001</v>
      </c>
      <c r="KE52" s="165">
        <v>34.828400000000002</v>
      </c>
      <c r="KF52" s="165">
        <v>-43.5</v>
      </c>
      <c r="KG52" s="165">
        <v>43.8</v>
      </c>
      <c r="KH52" s="165">
        <v>50.884500000000003</v>
      </c>
      <c r="KI52" s="165">
        <v>147.0256</v>
      </c>
    </row>
    <row r="53" spans="1:295" ht="18" customHeight="1" x14ac:dyDescent="0.35">
      <c r="A53" s="160" t="s">
        <v>49</v>
      </c>
      <c r="B53" s="160" t="s">
        <v>793</v>
      </c>
      <c r="C53" s="164">
        <v>0</v>
      </c>
      <c r="D53" s="165">
        <v>16.322700000000001</v>
      </c>
      <c r="E53" s="165">
        <v>-24.938800000000001</v>
      </c>
      <c r="F53" s="165">
        <v>-36.984099999999998</v>
      </c>
      <c r="G53" s="165">
        <v>12.2577</v>
      </c>
      <c r="H53" s="166"/>
      <c r="I53" s="165">
        <v>50.366900000000001</v>
      </c>
      <c r="J53" s="165">
        <v>-77.553600000000003</v>
      </c>
      <c r="K53" s="165">
        <v>55.7288</v>
      </c>
      <c r="L53" s="165">
        <v>28.363099999999999</v>
      </c>
      <c r="M53" s="166"/>
      <c r="N53" s="165">
        <v>11.1</v>
      </c>
      <c r="O53" s="165">
        <v>-50.96</v>
      </c>
      <c r="P53" s="165">
        <v>46.2</v>
      </c>
      <c r="Q53" s="165">
        <v>13.247999999999999</v>
      </c>
      <c r="R53" s="165">
        <v>-46.2</v>
      </c>
      <c r="S53" s="165">
        <v>12.490500000000001</v>
      </c>
      <c r="T53" s="165">
        <v>45.851399999999998</v>
      </c>
      <c r="U53" s="165">
        <v>19.0139</v>
      </c>
      <c r="V53" s="165">
        <v>19.074000000000002</v>
      </c>
      <c r="W53" s="165">
        <v>31.926300000000001</v>
      </c>
      <c r="X53" s="165">
        <v>16.640999999999998</v>
      </c>
      <c r="Y53" s="165">
        <v>6.0454999999999997</v>
      </c>
      <c r="Z53" s="165">
        <v>8.4405000000000001</v>
      </c>
      <c r="AA53" s="166"/>
      <c r="AB53" s="166"/>
      <c r="AC53" s="165">
        <v>-64.59</v>
      </c>
      <c r="AD53" s="165">
        <v>-65.13</v>
      </c>
      <c r="AE53" s="166"/>
      <c r="AF53" s="165">
        <v>-11.1</v>
      </c>
      <c r="AG53" s="165">
        <v>50.6</v>
      </c>
      <c r="AH53" s="165">
        <v>9.6199999999999992</v>
      </c>
      <c r="AI53" s="165">
        <v>0.192</v>
      </c>
      <c r="AJ53" s="165">
        <v>-52.01</v>
      </c>
      <c r="AK53" s="165">
        <v>-51.97</v>
      </c>
      <c r="AL53" s="165">
        <v>-72.13</v>
      </c>
      <c r="AM53" s="165">
        <v>52.64</v>
      </c>
      <c r="AN53" s="165">
        <v>52.74</v>
      </c>
      <c r="AO53" s="165">
        <v>12.744899999999999</v>
      </c>
      <c r="AP53" s="165">
        <v>9.7093000000000007</v>
      </c>
      <c r="AQ53" s="165">
        <v>68.149900000000002</v>
      </c>
      <c r="AR53" s="165">
        <v>70.844999999999999</v>
      </c>
      <c r="AS53" s="165">
        <v>34.160400000000003</v>
      </c>
      <c r="AT53" s="165">
        <v>-46.751800000000003</v>
      </c>
      <c r="AU53" s="165">
        <v>-46.429900000000004</v>
      </c>
      <c r="AV53" s="165">
        <v>9.0446000000000009</v>
      </c>
      <c r="AW53" s="165">
        <v>8.8564000000000007</v>
      </c>
      <c r="AX53" s="165">
        <v>69.7928</v>
      </c>
      <c r="AY53" s="165">
        <v>71.400300000000001</v>
      </c>
      <c r="AZ53" s="165">
        <v>-22.859100000000002</v>
      </c>
      <c r="BA53" s="165">
        <v>-25.1663</v>
      </c>
      <c r="BB53" s="165">
        <v>-340.21120000000002</v>
      </c>
      <c r="BC53" s="165">
        <v>-24.962700000000002</v>
      </c>
      <c r="BD53" s="165">
        <v>-5.8</v>
      </c>
      <c r="BE53" s="165">
        <v>-5.9</v>
      </c>
      <c r="BF53" s="165">
        <v>53.575099999999999</v>
      </c>
      <c r="BG53" s="165">
        <v>52.565800000000003</v>
      </c>
      <c r="BH53" s="165">
        <v>-6.0067000000000004</v>
      </c>
      <c r="BI53" s="166"/>
      <c r="BJ53" s="165">
        <v>-26.136500000000002</v>
      </c>
      <c r="BK53" s="165">
        <v>8.0006000000000004</v>
      </c>
      <c r="BL53" s="165">
        <v>5.8575999999999997</v>
      </c>
      <c r="BM53" s="165">
        <v>3.8759000000000001</v>
      </c>
      <c r="BN53" s="165">
        <v>377.63589999999999</v>
      </c>
      <c r="BO53" s="165">
        <v>82.644099999999995</v>
      </c>
      <c r="BP53" s="165">
        <v>83.284999999999997</v>
      </c>
      <c r="BQ53" s="165">
        <v>-286.86329999999998</v>
      </c>
      <c r="BR53" s="165">
        <v>409.9246</v>
      </c>
      <c r="BS53" s="166"/>
      <c r="BT53" s="165">
        <v>-121.81699999999999</v>
      </c>
      <c r="BU53" s="165">
        <v>123.6713</v>
      </c>
      <c r="BV53" s="165">
        <v>97.061099999999996</v>
      </c>
      <c r="BW53" s="165">
        <v>28.52</v>
      </c>
      <c r="BX53" s="165">
        <v>29.91</v>
      </c>
      <c r="BY53" s="165">
        <v>67.73</v>
      </c>
      <c r="BZ53" s="165">
        <v>81.53</v>
      </c>
      <c r="CA53" s="165">
        <v>-65.768799999999999</v>
      </c>
      <c r="CB53" s="165">
        <v>-64.831100000000006</v>
      </c>
      <c r="CC53" s="165">
        <v>113.5819</v>
      </c>
      <c r="CD53" s="165">
        <v>114.45910000000001</v>
      </c>
      <c r="CE53" s="165">
        <v>13.1074</v>
      </c>
      <c r="CF53" s="165">
        <v>-132.56010000000001</v>
      </c>
      <c r="CG53" s="165">
        <v>-131.13650000000001</v>
      </c>
      <c r="CH53" s="165">
        <v>-5.6349</v>
      </c>
      <c r="CI53" s="166"/>
      <c r="CJ53" s="166"/>
      <c r="CK53" s="166"/>
      <c r="CL53" s="165">
        <v>127</v>
      </c>
      <c r="CM53" s="165">
        <v>114.2</v>
      </c>
      <c r="CN53" s="165">
        <v>-15.96</v>
      </c>
      <c r="CO53" s="165">
        <v>65.010599999999997</v>
      </c>
      <c r="CP53" s="165">
        <v>63.524799999999999</v>
      </c>
      <c r="CQ53" s="165">
        <v>63.950800000000001</v>
      </c>
      <c r="CR53" s="165">
        <v>-13.654500000000001</v>
      </c>
      <c r="CS53" s="165">
        <v>-13.075699999999999</v>
      </c>
      <c r="CT53" s="165">
        <v>14.0604</v>
      </c>
      <c r="CU53" s="165">
        <v>-52.968499999999999</v>
      </c>
      <c r="CV53" s="165">
        <v>18.952300000000001</v>
      </c>
      <c r="CW53" s="165">
        <v>17.1934</v>
      </c>
      <c r="CX53" s="165">
        <v>64.47</v>
      </c>
      <c r="CY53" s="165">
        <v>34.96</v>
      </c>
      <c r="CZ53" s="165">
        <v>77.585400000000007</v>
      </c>
      <c r="DA53" s="165">
        <v>73.393199999999993</v>
      </c>
      <c r="DB53" s="165">
        <v>-33.130000000000003</v>
      </c>
      <c r="DC53" s="165">
        <v>-20.346699999999998</v>
      </c>
      <c r="DD53" s="165">
        <v>0</v>
      </c>
      <c r="DE53" s="165">
        <v>0</v>
      </c>
      <c r="DF53" s="165">
        <v>-147.84960000000001</v>
      </c>
      <c r="DG53" s="165">
        <v>-17.217400000000001</v>
      </c>
      <c r="DH53" s="165">
        <v>-20.829499999999999</v>
      </c>
      <c r="DI53" s="165">
        <v>-93.1</v>
      </c>
      <c r="DJ53" s="165">
        <v>-92.7</v>
      </c>
      <c r="DK53" s="165">
        <v>25.073499999999999</v>
      </c>
      <c r="DL53" s="165">
        <v>50.985700000000001</v>
      </c>
      <c r="DM53" s="165">
        <v>69.522300000000001</v>
      </c>
      <c r="DN53" s="165">
        <v>72.0886</v>
      </c>
      <c r="DO53" s="165">
        <v>50.63</v>
      </c>
      <c r="DP53" s="165">
        <v>-10.67</v>
      </c>
      <c r="DQ53" s="165">
        <v>47.244</v>
      </c>
      <c r="DR53" s="165">
        <v>147.8484</v>
      </c>
      <c r="DS53" s="165">
        <v>-31.69</v>
      </c>
      <c r="DT53" s="165">
        <v>-32.1</v>
      </c>
      <c r="DU53" s="165">
        <v>129.76</v>
      </c>
      <c r="DV53" s="165">
        <v>72.03</v>
      </c>
      <c r="DW53" s="165">
        <v>150.41820000000001</v>
      </c>
      <c r="DX53" s="165">
        <v>148.36359999999999</v>
      </c>
      <c r="DY53" s="166"/>
      <c r="DZ53" s="165">
        <v>-20.909099999999999</v>
      </c>
      <c r="EA53" s="165">
        <v>249.79339999999999</v>
      </c>
      <c r="EB53" s="165">
        <v>199.21690000000001</v>
      </c>
      <c r="EC53" s="165">
        <v>192.31389999999999</v>
      </c>
      <c r="ED53" s="165">
        <v>193.84139999999999</v>
      </c>
      <c r="EE53" s="165">
        <v>84.371600000000001</v>
      </c>
      <c r="EF53" s="165">
        <v>73.782799999999995</v>
      </c>
      <c r="EG53" s="165">
        <v>-24.541</v>
      </c>
      <c r="EH53" s="165">
        <v>300.28699999999998</v>
      </c>
      <c r="EI53" s="165">
        <v>355.13819999999998</v>
      </c>
      <c r="EJ53" s="166"/>
      <c r="EK53" s="165">
        <v>-28.7377</v>
      </c>
      <c r="EL53" s="165">
        <v>-26.346900000000002</v>
      </c>
      <c r="EM53" s="165">
        <v>-9.5754000000000001</v>
      </c>
      <c r="EN53" s="165">
        <v>5.0361000000000002</v>
      </c>
      <c r="EO53" s="165">
        <v>4.3849999999999998</v>
      </c>
      <c r="EP53" s="165">
        <v>138.30000000000001</v>
      </c>
      <c r="EQ53" s="165">
        <v>-48.470999999999997</v>
      </c>
      <c r="ER53" s="165">
        <v>-49.554600000000001</v>
      </c>
      <c r="ES53" s="165">
        <v>-36.349899999999998</v>
      </c>
      <c r="ET53" s="166"/>
      <c r="EU53" s="165">
        <v>-14.35</v>
      </c>
      <c r="EV53" s="165">
        <v>93.9</v>
      </c>
      <c r="EW53" s="165">
        <v>11.5421</v>
      </c>
      <c r="EX53" s="165">
        <v>-38.900700000000001</v>
      </c>
      <c r="EY53" s="165">
        <v>-38.4298</v>
      </c>
      <c r="EZ53" s="165">
        <v>-37.445599999999999</v>
      </c>
      <c r="FA53" s="165">
        <v>7.7493999999999996</v>
      </c>
      <c r="FB53" s="165">
        <v>-68.207800000000006</v>
      </c>
      <c r="FC53" s="165">
        <v>30.630199999999999</v>
      </c>
      <c r="FD53" s="165">
        <v>23.9101</v>
      </c>
      <c r="FE53" s="166"/>
      <c r="FF53" s="165">
        <v>23.471900000000002</v>
      </c>
      <c r="FG53" s="165">
        <v>41.337200000000003</v>
      </c>
      <c r="FH53" s="165">
        <v>42.580599999999997</v>
      </c>
      <c r="FI53" s="165">
        <v>39.769599999999997</v>
      </c>
      <c r="FJ53" s="165">
        <v>64.303200000000004</v>
      </c>
      <c r="FK53" s="165">
        <v>65.810299999999998</v>
      </c>
      <c r="FL53" s="165">
        <v>-112.53060000000001</v>
      </c>
      <c r="FM53" s="165">
        <v>24.215499999999999</v>
      </c>
      <c r="FN53" s="165">
        <v>24.485399999999998</v>
      </c>
      <c r="FO53" s="165">
        <v>-92.423500000000004</v>
      </c>
      <c r="FP53" s="165">
        <v>-87.648399999999995</v>
      </c>
      <c r="FQ53" s="165">
        <v>-19.693300000000001</v>
      </c>
      <c r="FR53" s="165">
        <v>-21.56</v>
      </c>
      <c r="FS53" s="165">
        <v>13.9681</v>
      </c>
      <c r="FT53" s="165">
        <v>1.2918000000000001</v>
      </c>
      <c r="FU53" s="165">
        <v>-8.89</v>
      </c>
      <c r="FV53" s="165">
        <v>14.09</v>
      </c>
      <c r="FW53" s="165">
        <v>-21.684899999999999</v>
      </c>
      <c r="FX53" s="166"/>
      <c r="FY53" s="165">
        <v>-7.601</v>
      </c>
      <c r="FZ53" s="165">
        <v>0.68</v>
      </c>
      <c r="GA53" s="166"/>
      <c r="GB53" s="165">
        <v>39.99</v>
      </c>
      <c r="GC53" s="165">
        <v>90.315299999999993</v>
      </c>
      <c r="GD53" s="165">
        <v>93.621399999999994</v>
      </c>
      <c r="GE53" s="165">
        <v>14.46</v>
      </c>
      <c r="GF53" s="165">
        <v>90.216499999999996</v>
      </c>
      <c r="GG53" s="165">
        <v>17.5</v>
      </c>
      <c r="GH53" s="165">
        <v>-14.682499999999999</v>
      </c>
      <c r="GI53" s="165">
        <v>5.7625999999999999</v>
      </c>
      <c r="GJ53" s="165">
        <v>6.5160999999999998</v>
      </c>
      <c r="GK53" s="165">
        <v>2.4138000000000002</v>
      </c>
      <c r="GL53" s="166"/>
      <c r="GM53" s="166"/>
      <c r="GN53" s="166"/>
      <c r="GO53" s="165">
        <v>-31.205200000000001</v>
      </c>
      <c r="GP53" s="165">
        <v>16.791</v>
      </c>
      <c r="GQ53" s="165">
        <v>32.835999999999999</v>
      </c>
      <c r="GR53" s="165">
        <v>55.088900000000002</v>
      </c>
      <c r="GS53" s="165">
        <v>58.847999999999999</v>
      </c>
      <c r="GT53" s="165">
        <v>-159.482</v>
      </c>
      <c r="GU53" s="165">
        <v>-24.335599999999999</v>
      </c>
      <c r="GV53" s="165">
        <v>22.248999999999999</v>
      </c>
      <c r="GW53" s="165">
        <v>-40.651600000000002</v>
      </c>
      <c r="GX53" s="165">
        <v>10.7098</v>
      </c>
      <c r="GY53" s="165">
        <v>10.9305</v>
      </c>
      <c r="GZ53" s="165">
        <v>10.4536</v>
      </c>
      <c r="HA53" s="165">
        <v>12.497199999999999</v>
      </c>
      <c r="HB53" s="165">
        <v>166.11859999999999</v>
      </c>
      <c r="HC53" s="165">
        <v>166.40260000000001</v>
      </c>
      <c r="HD53" s="166"/>
      <c r="HE53" s="165">
        <v>-193.00819999999999</v>
      </c>
      <c r="HF53" s="165">
        <v>-506.26749999999998</v>
      </c>
      <c r="HG53" s="165">
        <v>507.24270000000001</v>
      </c>
      <c r="HH53" s="165">
        <v>564.49019999999996</v>
      </c>
      <c r="HI53" s="165">
        <v>-157.6808</v>
      </c>
      <c r="HJ53" s="165">
        <v>-156.35429999999999</v>
      </c>
      <c r="HK53" s="165">
        <v>-51.022799999999997</v>
      </c>
      <c r="HL53" s="165">
        <v>-42.856699999999996</v>
      </c>
      <c r="HM53" s="165">
        <v>78.650700000000001</v>
      </c>
      <c r="HN53" s="165">
        <v>78.128699999999995</v>
      </c>
      <c r="HO53" s="166"/>
      <c r="HP53" s="166"/>
      <c r="HQ53" s="165">
        <v>25.864999999999998</v>
      </c>
      <c r="HR53" s="165">
        <v>25.216799999999999</v>
      </c>
      <c r="HS53" s="165">
        <v>-71.921199999999999</v>
      </c>
      <c r="HT53" s="165">
        <v>-71.652900000000002</v>
      </c>
      <c r="HU53" s="165">
        <v>131.47999999999999</v>
      </c>
      <c r="HV53" s="165">
        <v>131.79</v>
      </c>
      <c r="HW53" s="165">
        <v>14.5</v>
      </c>
      <c r="HX53" s="165">
        <v>14.1</v>
      </c>
      <c r="HY53" s="165">
        <v>22.0473</v>
      </c>
      <c r="HZ53" s="165">
        <v>33.44</v>
      </c>
      <c r="IA53" s="165">
        <v>-357.99549999999999</v>
      </c>
      <c r="IB53" s="165">
        <v>105.66589999999999</v>
      </c>
      <c r="IC53" s="165">
        <v>104.8947</v>
      </c>
      <c r="ID53" s="165">
        <v>14.5</v>
      </c>
      <c r="IE53" s="165">
        <v>-47.3</v>
      </c>
      <c r="IF53" s="165">
        <v>-25</v>
      </c>
      <c r="IG53" s="165">
        <v>-25</v>
      </c>
      <c r="IH53" s="165">
        <v>1.476</v>
      </c>
      <c r="II53" s="165">
        <v>1.4318</v>
      </c>
      <c r="IJ53" s="165">
        <v>-553.40449999999998</v>
      </c>
      <c r="IK53" s="165">
        <v>-320.54829999999998</v>
      </c>
      <c r="IL53" s="165">
        <v>520.8442</v>
      </c>
      <c r="IM53" s="165">
        <v>337.54770000000002</v>
      </c>
      <c r="IN53" s="165">
        <v>-8.5094999999999992</v>
      </c>
      <c r="IO53" s="165">
        <v>-329.69709999999998</v>
      </c>
      <c r="IP53" s="165">
        <v>328.34199999999998</v>
      </c>
      <c r="IQ53" s="165">
        <v>-146.24969999999999</v>
      </c>
      <c r="IR53" s="165">
        <v>-235.97839999999999</v>
      </c>
      <c r="IS53" s="165">
        <v>-328.40129999999999</v>
      </c>
      <c r="IT53" s="165">
        <v>87.650199999999998</v>
      </c>
      <c r="IU53" s="165">
        <v>86.284199999999998</v>
      </c>
      <c r="IV53" s="165">
        <v>146.71180000000001</v>
      </c>
      <c r="IW53" s="165">
        <v>-506.06529999999998</v>
      </c>
      <c r="IX53" s="165">
        <v>247.56299999999999</v>
      </c>
      <c r="IY53" s="165">
        <v>-270.21690000000001</v>
      </c>
      <c r="IZ53" s="165">
        <v>268.70499999999998</v>
      </c>
      <c r="JA53" s="165">
        <v>-9.1476000000000006</v>
      </c>
      <c r="JB53" s="165">
        <v>25.161000000000001</v>
      </c>
      <c r="JC53" s="165">
        <v>4</v>
      </c>
      <c r="JD53" s="165">
        <v>6.6459999999999999</v>
      </c>
      <c r="JE53" s="165">
        <v>6.65</v>
      </c>
      <c r="JF53" s="165">
        <v>-4.8</v>
      </c>
      <c r="JG53" s="165">
        <v>-16.88</v>
      </c>
      <c r="JH53" s="166"/>
      <c r="JI53" s="165">
        <v>17.0825</v>
      </c>
      <c r="JJ53" s="165">
        <v>-23.848299999999998</v>
      </c>
      <c r="JK53" s="165">
        <v>-40.694299999999998</v>
      </c>
      <c r="JL53" s="165">
        <v>18.899999999999999</v>
      </c>
      <c r="JM53" s="165">
        <v>52.31</v>
      </c>
      <c r="JN53" s="165">
        <v>52.927999999999997</v>
      </c>
      <c r="JO53" s="165">
        <v>11.168799999999999</v>
      </c>
      <c r="JP53" s="165">
        <v>13.4762</v>
      </c>
      <c r="JQ53" s="165">
        <v>50.9636</v>
      </c>
      <c r="JR53" s="165">
        <v>50.683</v>
      </c>
      <c r="JS53" s="165">
        <v>50.952199999999998</v>
      </c>
      <c r="JT53" s="166"/>
      <c r="JU53" s="165">
        <v>47</v>
      </c>
      <c r="JV53" s="165">
        <v>20.699100000000001</v>
      </c>
      <c r="JW53" s="165">
        <v>8.33</v>
      </c>
      <c r="JX53" s="166"/>
      <c r="JY53" s="165">
        <v>-38.578600000000002</v>
      </c>
      <c r="JZ53" s="165">
        <v>77.316100000000006</v>
      </c>
      <c r="KA53" s="165">
        <v>52.3521</v>
      </c>
      <c r="KB53" s="165">
        <v>-36.496400000000001</v>
      </c>
      <c r="KC53" s="165">
        <v>-75.582700000000003</v>
      </c>
      <c r="KD53" s="165">
        <v>40.877000000000002</v>
      </c>
      <c r="KE53" s="165">
        <v>33.759500000000003</v>
      </c>
      <c r="KF53" s="165">
        <v>-50</v>
      </c>
      <c r="KG53" s="165">
        <v>50.3</v>
      </c>
      <c r="KH53" s="165">
        <v>64.402199999999993</v>
      </c>
      <c r="KI53" s="165">
        <v>137.36750000000001</v>
      </c>
    </row>
    <row r="54" spans="1:295" ht="18" customHeight="1" x14ac:dyDescent="0.35">
      <c r="A54" s="160" t="s">
        <v>49</v>
      </c>
      <c r="B54" s="160" t="s">
        <v>794</v>
      </c>
      <c r="C54" s="164">
        <v>0</v>
      </c>
      <c r="D54" s="165">
        <v>15.214499999999999</v>
      </c>
      <c r="E54" s="165">
        <v>-23.518799999999999</v>
      </c>
      <c r="F54" s="165">
        <v>-37.358699999999999</v>
      </c>
      <c r="G54" s="165">
        <v>10.703200000000001</v>
      </c>
      <c r="H54" s="166"/>
      <c r="I54" s="165">
        <v>46.723599999999998</v>
      </c>
      <c r="J54" s="165">
        <v>-68.284300000000002</v>
      </c>
      <c r="K54" s="165">
        <v>52.152900000000002</v>
      </c>
      <c r="L54" s="165">
        <v>26.3932</v>
      </c>
      <c r="M54" s="166"/>
      <c r="N54" s="165">
        <v>13.32</v>
      </c>
      <c r="O54" s="165">
        <v>-45.79</v>
      </c>
      <c r="P54" s="165">
        <v>41.8</v>
      </c>
      <c r="Q54" s="165">
        <v>11.592000000000001</v>
      </c>
      <c r="R54" s="165">
        <v>-41.8</v>
      </c>
      <c r="S54" s="165">
        <v>13.0838</v>
      </c>
      <c r="T54" s="165">
        <v>39.749600000000001</v>
      </c>
      <c r="U54" s="165">
        <v>17.674700000000001</v>
      </c>
      <c r="V54" s="165">
        <v>17.755099999999999</v>
      </c>
      <c r="W54" s="165">
        <v>29.386299999999999</v>
      </c>
      <c r="X54" s="165">
        <v>16.4481</v>
      </c>
      <c r="Y54" s="165">
        <v>5.4212999999999996</v>
      </c>
      <c r="Z54" s="165">
        <v>8.3368000000000002</v>
      </c>
      <c r="AA54" s="166"/>
      <c r="AB54" s="166"/>
      <c r="AC54" s="165">
        <v>-60.96</v>
      </c>
      <c r="AD54" s="165">
        <v>-60.45</v>
      </c>
      <c r="AE54" s="166"/>
      <c r="AF54" s="165">
        <v>-13.32</v>
      </c>
      <c r="AG54" s="165">
        <v>44</v>
      </c>
      <c r="AH54" s="165">
        <v>7.7619999999999996</v>
      </c>
      <c r="AI54" s="165">
        <v>0.17799999999999999</v>
      </c>
      <c r="AJ54" s="165">
        <v>-44.2</v>
      </c>
      <c r="AK54" s="165">
        <v>-44.97</v>
      </c>
      <c r="AL54" s="165">
        <v>-78.22</v>
      </c>
      <c r="AM54" s="165">
        <v>45.64</v>
      </c>
      <c r="AN54" s="165">
        <v>44.77</v>
      </c>
      <c r="AO54" s="165">
        <v>11.291</v>
      </c>
      <c r="AP54" s="165">
        <v>10.488200000000001</v>
      </c>
      <c r="AQ54" s="165">
        <v>64.344200000000001</v>
      </c>
      <c r="AR54" s="165">
        <v>66.132300000000001</v>
      </c>
      <c r="AS54" s="165">
        <v>31.046299999999999</v>
      </c>
      <c r="AT54" s="165">
        <v>-43.000900000000001</v>
      </c>
      <c r="AU54" s="165">
        <v>-41.967100000000002</v>
      </c>
      <c r="AV54" s="165">
        <v>10.397600000000001</v>
      </c>
      <c r="AW54" s="165">
        <v>10.476900000000001</v>
      </c>
      <c r="AX54" s="165">
        <v>65.64</v>
      </c>
      <c r="AY54" s="165">
        <v>66.577699999999993</v>
      </c>
      <c r="AZ54" s="165">
        <v>-27.9024</v>
      </c>
      <c r="BA54" s="165">
        <v>-29.775300000000001</v>
      </c>
      <c r="BB54" s="165">
        <v>-297.26139999999998</v>
      </c>
      <c r="BC54" s="165">
        <v>-25.2395</v>
      </c>
      <c r="BD54" s="165">
        <v>-5.9</v>
      </c>
      <c r="BE54" s="165">
        <v>-5.9</v>
      </c>
      <c r="BF54" s="165">
        <v>48.124099999999999</v>
      </c>
      <c r="BG54" s="165">
        <v>47.684899999999999</v>
      </c>
      <c r="BH54" s="165">
        <v>-5.6779999999999999</v>
      </c>
      <c r="BI54" s="166"/>
      <c r="BJ54" s="165">
        <v>-21.0946</v>
      </c>
      <c r="BK54" s="165">
        <v>7.5065</v>
      </c>
      <c r="BL54" s="165">
        <v>0</v>
      </c>
      <c r="BM54" s="165">
        <v>3.1680000000000001</v>
      </c>
      <c r="BN54" s="165">
        <v>338.84690000000001</v>
      </c>
      <c r="BO54" s="165">
        <v>83.468100000000007</v>
      </c>
      <c r="BP54" s="165">
        <v>83.681700000000006</v>
      </c>
      <c r="BQ54" s="165">
        <v>-294.7319</v>
      </c>
      <c r="BR54" s="165">
        <v>372.57679999999999</v>
      </c>
      <c r="BS54" s="166"/>
      <c r="BT54" s="165">
        <v>-85.963700000000003</v>
      </c>
      <c r="BU54" s="165">
        <v>88.175700000000006</v>
      </c>
      <c r="BV54" s="165">
        <v>92.969499999999996</v>
      </c>
      <c r="BW54" s="165">
        <v>27</v>
      </c>
      <c r="BX54" s="165">
        <v>27.39</v>
      </c>
      <c r="BY54" s="165">
        <v>64.260000000000005</v>
      </c>
      <c r="BZ54" s="165">
        <v>79.069999999999993</v>
      </c>
      <c r="CA54" s="165">
        <v>-69.653499999999994</v>
      </c>
      <c r="CB54" s="165">
        <v>-68.313900000000004</v>
      </c>
      <c r="CC54" s="165">
        <v>112.7462</v>
      </c>
      <c r="CD54" s="165">
        <v>113.67310000000001</v>
      </c>
      <c r="CE54" s="165">
        <v>14.547599999999999</v>
      </c>
      <c r="CF54" s="165">
        <v>-99.220299999999995</v>
      </c>
      <c r="CG54" s="165">
        <v>-97.708399999999997</v>
      </c>
      <c r="CH54" s="165">
        <v>-7.9301000000000004</v>
      </c>
      <c r="CI54" s="166"/>
      <c r="CJ54" s="166"/>
      <c r="CK54" s="166"/>
      <c r="CL54" s="165">
        <v>114.8</v>
      </c>
      <c r="CM54" s="165">
        <v>103.6</v>
      </c>
      <c r="CN54" s="165">
        <v>-15.36</v>
      </c>
      <c r="CO54" s="165">
        <v>72.162899999999993</v>
      </c>
      <c r="CP54" s="165">
        <v>70.404799999999994</v>
      </c>
      <c r="CQ54" s="165">
        <v>70.0809</v>
      </c>
      <c r="CR54" s="165">
        <v>-3.7584</v>
      </c>
      <c r="CS54" s="165">
        <v>-3.2835999999999999</v>
      </c>
      <c r="CT54" s="165">
        <v>1</v>
      </c>
      <c r="CU54" s="165">
        <v>-53.988500000000002</v>
      </c>
      <c r="CV54" s="165">
        <v>12.170299999999999</v>
      </c>
      <c r="CW54" s="165">
        <v>16.9589</v>
      </c>
      <c r="CX54" s="165">
        <v>60.05</v>
      </c>
      <c r="CY54" s="165">
        <v>33.380000000000003</v>
      </c>
      <c r="CZ54" s="165">
        <v>69.851100000000002</v>
      </c>
      <c r="DA54" s="165">
        <v>66.508499999999998</v>
      </c>
      <c r="DB54" s="165">
        <v>-31.62</v>
      </c>
      <c r="DC54" s="165">
        <v>-17.457999999999998</v>
      </c>
      <c r="DD54" s="165">
        <v>0</v>
      </c>
      <c r="DE54" s="165">
        <v>0</v>
      </c>
      <c r="DF54" s="165">
        <v>-115.8004</v>
      </c>
      <c r="DG54" s="165">
        <v>-14.176</v>
      </c>
      <c r="DH54" s="165">
        <v>-19.869900000000001</v>
      </c>
      <c r="DI54" s="165">
        <v>-93.4</v>
      </c>
      <c r="DJ54" s="165">
        <v>-92.7</v>
      </c>
      <c r="DK54" s="165">
        <v>24.068300000000001</v>
      </c>
      <c r="DL54" s="165">
        <v>47.470100000000002</v>
      </c>
      <c r="DM54" s="165">
        <v>61.5383</v>
      </c>
      <c r="DN54" s="165">
        <v>67.4011</v>
      </c>
      <c r="DO54" s="165">
        <v>47.04</v>
      </c>
      <c r="DP54" s="165">
        <v>-8.7200000000000006</v>
      </c>
      <c r="DQ54" s="165">
        <v>39.369999999999997</v>
      </c>
      <c r="DR54" s="165">
        <v>114.35899999999999</v>
      </c>
      <c r="DS54" s="165">
        <v>-31.16</v>
      </c>
      <c r="DT54" s="165">
        <v>-31.39</v>
      </c>
      <c r="DU54" s="165">
        <v>122.35</v>
      </c>
      <c r="DV54" s="165">
        <v>70.23</v>
      </c>
      <c r="DW54" s="165">
        <v>114.6545</v>
      </c>
      <c r="DX54" s="165">
        <v>113.7273</v>
      </c>
      <c r="DY54" s="166"/>
      <c r="DZ54" s="165">
        <v>-33.881799999999998</v>
      </c>
      <c r="EA54" s="165">
        <v>217.08240000000001</v>
      </c>
      <c r="EB54" s="165">
        <v>166.8381</v>
      </c>
      <c r="EC54" s="165">
        <v>159.8646</v>
      </c>
      <c r="ED54" s="165">
        <v>162.7782</v>
      </c>
      <c r="EE54" s="165">
        <v>71.056899999999999</v>
      </c>
      <c r="EF54" s="165">
        <v>57.006300000000003</v>
      </c>
      <c r="EG54" s="165">
        <v>-23.561</v>
      </c>
      <c r="EH54" s="165">
        <v>310.05</v>
      </c>
      <c r="EI54" s="165">
        <v>346.41019999999997</v>
      </c>
      <c r="EJ54" s="166"/>
      <c r="EK54" s="165">
        <v>-28.258299999999998</v>
      </c>
      <c r="EL54" s="165">
        <v>-25.7453</v>
      </c>
      <c r="EM54" s="165">
        <v>0</v>
      </c>
      <c r="EN54" s="165">
        <v>32.919899999999998</v>
      </c>
      <c r="EO54" s="165">
        <v>32.078699999999998</v>
      </c>
      <c r="EP54" s="165">
        <v>44.591999999999999</v>
      </c>
      <c r="EQ54" s="165">
        <v>-53.627899999999997</v>
      </c>
      <c r="ER54" s="165">
        <v>-54.1419</v>
      </c>
      <c r="ES54" s="165">
        <v>-22.7743</v>
      </c>
      <c r="ET54" s="166"/>
      <c r="EU54" s="165">
        <v>-13.78</v>
      </c>
      <c r="EV54" s="165">
        <v>1</v>
      </c>
      <c r="EW54" s="165">
        <v>10.5411</v>
      </c>
      <c r="EX54" s="165">
        <v>17.634599999999999</v>
      </c>
      <c r="EY54" s="165">
        <v>-37.937899999999999</v>
      </c>
      <c r="EZ54" s="165">
        <v>-37.2911</v>
      </c>
      <c r="FA54" s="165">
        <v>8.7921999999999993</v>
      </c>
      <c r="FB54" s="165">
        <v>-54.1096</v>
      </c>
      <c r="FC54" s="165">
        <v>17.633600000000001</v>
      </c>
      <c r="FD54" s="165">
        <v>23.266100000000002</v>
      </c>
      <c r="FE54" s="166"/>
      <c r="FF54" s="165">
        <v>22.882899999999999</v>
      </c>
      <c r="FG54" s="165">
        <v>42.9099</v>
      </c>
      <c r="FH54" s="165">
        <v>43.110100000000003</v>
      </c>
      <c r="FI54" s="165">
        <v>41.783999999999999</v>
      </c>
      <c r="FJ54" s="165">
        <v>68.489599999999996</v>
      </c>
      <c r="FK54" s="165">
        <v>68.489599999999996</v>
      </c>
      <c r="FL54" s="165">
        <v>-119.06140000000001</v>
      </c>
      <c r="FM54" s="165">
        <v>36.167700000000004</v>
      </c>
      <c r="FN54" s="165">
        <v>36.526699999999998</v>
      </c>
      <c r="FO54" s="165">
        <v>-99.846999999999994</v>
      </c>
      <c r="FP54" s="165">
        <v>-95.062799999999996</v>
      </c>
      <c r="FQ54" s="165">
        <v>-19.414999999999999</v>
      </c>
      <c r="FR54" s="165">
        <v>-24.59</v>
      </c>
      <c r="FS54" s="165">
        <v>13.9681</v>
      </c>
      <c r="FT54" s="165">
        <v>1.1624000000000001</v>
      </c>
      <c r="FU54" s="165">
        <v>-8.83</v>
      </c>
      <c r="FV54" s="165">
        <v>15.92</v>
      </c>
      <c r="FW54" s="165">
        <v>-18.965900000000001</v>
      </c>
      <c r="FX54" s="166"/>
      <c r="FY54" s="165">
        <v>-7.9749999999999996</v>
      </c>
      <c r="FZ54" s="165">
        <v>0.51</v>
      </c>
      <c r="GA54" s="166"/>
      <c r="GB54" s="165">
        <v>39.28</v>
      </c>
      <c r="GC54" s="165">
        <v>97.232299999999995</v>
      </c>
      <c r="GD54" s="165">
        <v>102.1651</v>
      </c>
      <c r="GE54" s="165">
        <v>13.91</v>
      </c>
      <c r="GF54" s="165">
        <v>89.275499999999994</v>
      </c>
      <c r="GG54" s="165">
        <v>16.399999999999999</v>
      </c>
      <c r="GH54" s="165">
        <v>-15.1393</v>
      </c>
      <c r="GI54" s="165">
        <v>4.1708999999999996</v>
      </c>
      <c r="GJ54" s="165">
        <v>4.4377000000000004</v>
      </c>
      <c r="GK54" s="165">
        <v>2.1383000000000001</v>
      </c>
      <c r="GL54" s="166"/>
      <c r="GM54" s="166"/>
      <c r="GN54" s="166"/>
      <c r="GO54" s="165">
        <v>-29.4739</v>
      </c>
      <c r="GP54" s="165">
        <v>16.1417</v>
      </c>
      <c r="GQ54" s="165">
        <v>30.468499999999999</v>
      </c>
      <c r="GR54" s="165">
        <v>61.114699999999999</v>
      </c>
      <c r="GS54" s="165">
        <v>63.15</v>
      </c>
      <c r="GT54" s="165">
        <v>-153.63059999999999</v>
      </c>
      <c r="GU54" s="165">
        <v>-22.511299999999999</v>
      </c>
      <c r="GV54" s="165">
        <v>20.506900000000002</v>
      </c>
      <c r="GW54" s="165">
        <v>-40.732399999999998</v>
      </c>
      <c r="GX54" s="165">
        <v>11.032999999999999</v>
      </c>
      <c r="GY54" s="165">
        <v>9.3374000000000006</v>
      </c>
      <c r="GZ54" s="165">
        <v>9.0718999999999994</v>
      </c>
      <c r="HA54" s="165">
        <v>12.325200000000001</v>
      </c>
      <c r="HB54" s="165">
        <v>159.3477</v>
      </c>
      <c r="HC54" s="165">
        <v>158.74639999999999</v>
      </c>
      <c r="HD54" s="165">
        <v>191.9</v>
      </c>
      <c r="HE54" s="165">
        <v>-191.06229999999999</v>
      </c>
      <c r="HF54" s="165">
        <v>-495.25540000000001</v>
      </c>
      <c r="HG54" s="165">
        <v>496.90820000000002</v>
      </c>
      <c r="HH54" s="165">
        <v>550.75649999999996</v>
      </c>
      <c r="HI54" s="165">
        <v>-150.13669999999999</v>
      </c>
      <c r="HJ54" s="165">
        <v>-149.7054</v>
      </c>
      <c r="HK54" s="165">
        <v>-57.664099999999998</v>
      </c>
      <c r="HL54" s="165">
        <v>-49.435699999999997</v>
      </c>
      <c r="HM54" s="165">
        <v>76.441299999999998</v>
      </c>
      <c r="HN54" s="165">
        <v>78.275700000000001</v>
      </c>
      <c r="HO54" s="166"/>
      <c r="HP54" s="166"/>
      <c r="HQ54" s="165">
        <v>26.8537</v>
      </c>
      <c r="HR54" s="165">
        <v>25.9529</v>
      </c>
      <c r="HS54" s="165">
        <v>-65.8005</v>
      </c>
      <c r="HT54" s="165">
        <v>-66.235200000000006</v>
      </c>
      <c r="HU54" s="165">
        <v>136.05000000000001</v>
      </c>
      <c r="HV54" s="165">
        <v>134.62</v>
      </c>
      <c r="HW54" s="165">
        <v>9.6999999999999993</v>
      </c>
      <c r="HX54" s="165">
        <v>11.9</v>
      </c>
      <c r="HY54" s="165">
        <v>22.314299999999999</v>
      </c>
      <c r="HZ54" s="165">
        <v>31.28</v>
      </c>
      <c r="IA54" s="165">
        <v>-357.72500000000002</v>
      </c>
      <c r="IB54" s="165">
        <v>107.28959999999999</v>
      </c>
      <c r="IC54" s="165">
        <v>108.2941</v>
      </c>
      <c r="ID54" s="165">
        <v>13.3</v>
      </c>
      <c r="IE54" s="165">
        <v>-51.3</v>
      </c>
      <c r="IF54" s="165">
        <v>-25</v>
      </c>
      <c r="IG54" s="165">
        <v>-25</v>
      </c>
      <c r="IH54" s="165">
        <v>1.6265000000000001</v>
      </c>
      <c r="II54" s="166"/>
      <c r="IJ54" s="165">
        <v>-538.09630000000004</v>
      </c>
      <c r="IK54" s="165">
        <v>-313.89800000000002</v>
      </c>
      <c r="IL54" s="165">
        <v>508.7672</v>
      </c>
      <c r="IM54" s="165">
        <v>334.49009999999998</v>
      </c>
      <c r="IN54" s="165">
        <v>-1.7090000000000001</v>
      </c>
      <c r="IO54" s="165">
        <v>-323.13690000000003</v>
      </c>
      <c r="IP54" s="165">
        <v>323.22019999999998</v>
      </c>
      <c r="IQ54" s="165">
        <v>-142.95099999999999</v>
      </c>
      <c r="IR54" s="165">
        <v>-238.80430000000001</v>
      </c>
      <c r="IS54" s="165">
        <v>-318.98129999999998</v>
      </c>
      <c r="IT54" s="165">
        <v>84.789900000000003</v>
      </c>
      <c r="IU54" s="165">
        <v>84.6126</v>
      </c>
      <c r="IV54" s="165">
        <v>145.7817</v>
      </c>
      <c r="IW54" s="165">
        <v>-498.9828</v>
      </c>
      <c r="IX54" s="165">
        <v>245.40880000000001</v>
      </c>
      <c r="IY54" s="165">
        <v>-259.714</v>
      </c>
      <c r="IZ54" s="165">
        <v>256.97899999999998</v>
      </c>
      <c r="JA54" s="165">
        <v>-9.3590999999999998</v>
      </c>
      <c r="JB54" s="165">
        <v>24.757999999999999</v>
      </c>
      <c r="JC54" s="165">
        <v>3.52</v>
      </c>
      <c r="JD54" s="165">
        <v>6.7119999999999997</v>
      </c>
      <c r="JE54" s="165">
        <v>6.7279999999999998</v>
      </c>
      <c r="JF54" s="165">
        <v>-4.08</v>
      </c>
      <c r="JG54" s="165">
        <v>-17.440000000000001</v>
      </c>
      <c r="JH54" s="166"/>
      <c r="JI54" s="165">
        <v>18.4894</v>
      </c>
      <c r="JJ54" s="165">
        <v>-25.606200000000001</v>
      </c>
      <c r="JK54" s="165">
        <v>-41.896700000000003</v>
      </c>
      <c r="JL54" s="165">
        <v>21.3</v>
      </c>
      <c r="JM54" s="165">
        <v>52.93</v>
      </c>
      <c r="JN54" s="165">
        <v>52.677</v>
      </c>
      <c r="JO54" s="165">
        <v>11.256500000000001</v>
      </c>
      <c r="JP54" s="165">
        <v>13.478999999999999</v>
      </c>
      <c r="JQ54" s="165">
        <v>49.538800000000002</v>
      </c>
      <c r="JR54" s="165">
        <v>50.273299999999999</v>
      </c>
      <c r="JS54" s="165">
        <v>51.263399999999997</v>
      </c>
      <c r="JT54" s="166"/>
      <c r="JU54" s="165">
        <v>53</v>
      </c>
      <c r="JV54" s="165">
        <v>21.541399999999999</v>
      </c>
      <c r="JW54" s="165">
        <v>7.59</v>
      </c>
      <c r="JX54" s="166"/>
      <c r="JY54" s="165">
        <v>-44.5154</v>
      </c>
      <c r="JZ54" s="165">
        <v>80.663600000000002</v>
      </c>
      <c r="KA54" s="165">
        <v>58.974600000000002</v>
      </c>
      <c r="KB54" s="165">
        <v>-45.009399999999999</v>
      </c>
      <c r="KC54" s="165">
        <v>-78.58</v>
      </c>
      <c r="KD54" s="165">
        <v>48.396299999999997</v>
      </c>
      <c r="KE54" s="165">
        <v>29.858000000000001</v>
      </c>
      <c r="KF54" s="165">
        <v>-55</v>
      </c>
      <c r="KG54" s="165">
        <v>55.2</v>
      </c>
      <c r="KH54" s="165">
        <v>54.415300000000002</v>
      </c>
      <c r="KI54" s="165">
        <v>138.81489999999999</v>
      </c>
    </row>
    <row r="55" spans="1:295" ht="18" customHeight="1" x14ac:dyDescent="0.35">
      <c r="A55" s="160" t="s">
        <v>49</v>
      </c>
      <c r="B55" s="160" t="s">
        <v>795</v>
      </c>
      <c r="C55" s="164">
        <v>0</v>
      </c>
      <c r="D55" s="165">
        <v>14.6236</v>
      </c>
      <c r="E55" s="165">
        <v>-22.578299999999999</v>
      </c>
      <c r="F55" s="165">
        <v>-38.327199999999998</v>
      </c>
      <c r="G55" s="165">
        <v>10.367699999999999</v>
      </c>
      <c r="H55" s="166"/>
      <c r="I55" s="165">
        <v>45.118699999999997</v>
      </c>
      <c r="J55" s="165">
        <v>-66.371399999999994</v>
      </c>
      <c r="K55" s="165">
        <v>48.85</v>
      </c>
      <c r="L55" s="165">
        <v>24.981200000000001</v>
      </c>
      <c r="M55" s="166"/>
      <c r="N55" s="165">
        <v>13.32</v>
      </c>
      <c r="O55" s="165">
        <v>-42.360999999999997</v>
      </c>
      <c r="P55" s="165">
        <v>37.4</v>
      </c>
      <c r="Q55" s="165">
        <v>10.763999999999999</v>
      </c>
      <c r="R55" s="165">
        <v>-37.4</v>
      </c>
      <c r="S55" s="165">
        <v>13.307399999999999</v>
      </c>
      <c r="T55" s="165">
        <v>39.692599999999999</v>
      </c>
      <c r="U55" s="165">
        <v>17.229600000000001</v>
      </c>
      <c r="V55" s="165">
        <v>17.545000000000002</v>
      </c>
      <c r="W55" s="165">
        <v>28.292300000000001</v>
      </c>
      <c r="X55" s="165">
        <v>16.992100000000001</v>
      </c>
      <c r="Y55" s="165">
        <v>6.1113999999999997</v>
      </c>
      <c r="Z55" s="165">
        <v>8.3446999999999996</v>
      </c>
      <c r="AA55" s="166"/>
      <c r="AB55" s="166"/>
      <c r="AC55" s="165">
        <v>-59.49</v>
      </c>
      <c r="AD55" s="165">
        <v>-59.48</v>
      </c>
      <c r="AE55" s="166"/>
      <c r="AF55" s="165">
        <v>-13.32</v>
      </c>
      <c r="AG55" s="165">
        <v>41.8</v>
      </c>
      <c r="AH55" s="165">
        <v>7.4470000000000001</v>
      </c>
      <c r="AI55" s="165">
        <v>0.17299999999999999</v>
      </c>
      <c r="AJ55" s="165">
        <v>-44.4</v>
      </c>
      <c r="AK55" s="165">
        <v>-44.89</v>
      </c>
      <c r="AL55" s="165">
        <v>-77.66</v>
      </c>
      <c r="AM55" s="165">
        <v>45.27</v>
      </c>
      <c r="AN55" s="165">
        <v>44.87</v>
      </c>
      <c r="AO55" s="165">
        <v>10.0252</v>
      </c>
      <c r="AP55" s="165">
        <v>11.2294</v>
      </c>
      <c r="AQ55" s="165">
        <v>62.904000000000003</v>
      </c>
      <c r="AR55" s="165">
        <v>65.043300000000002</v>
      </c>
      <c r="AS55" s="165">
        <v>27.4056</v>
      </c>
      <c r="AT55" s="165">
        <v>-41.3934</v>
      </c>
      <c r="AU55" s="165">
        <v>-41.807200000000002</v>
      </c>
      <c r="AV55" s="165">
        <v>10.636699999999999</v>
      </c>
      <c r="AW55" s="165">
        <v>10.2645</v>
      </c>
      <c r="AX55" s="165">
        <v>62.960799999999999</v>
      </c>
      <c r="AY55" s="165">
        <v>64.032499999999999</v>
      </c>
      <c r="AZ55" s="165">
        <v>-29.0519</v>
      </c>
      <c r="BA55" s="165">
        <v>-31.448499999999999</v>
      </c>
      <c r="BB55" s="165">
        <v>-280.33190000000002</v>
      </c>
      <c r="BC55" s="165">
        <v>-24.133800000000001</v>
      </c>
      <c r="BD55" s="165">
        <v>-6.1</v>
      </c>
      <c r="BE55" s="165">
        <v>-6.2</v>
      </c>
      <c r="BF55" s="165">
        <v>48.456600000000002</v>
      </c>
      <c r="BG55" s="165">
        <v>47.417099999999998</v>
      </c>
      <c r="BH55" s="165">
        <v>-5.4112999999999998</v>
      </c>
      <c r="BI55" s="166"/>
      <c r="BJ55" s="165">
        <v>-19.3688</v>
      </c>
      <c r="BK55" s="165">
        <v>6.9391999999999996</v>
      </c>
      <c r="BL55" s="166"/>
      <c r="BM55" s="165">
        <v>2.4060999999999999</v>
      </c>
      <c r="BN55" s="165">
        <v>318.43</v>
      </c>
      <c r="BO55" s="165">
        <v>65.065399999999997</v>
      </c>
      <c r="BP55" s="165">
        <v>65.340100000000007</v>
      </c>
      <c r="BQ55" s="165">
        <v>-244.19040000000001</v>
      </c>
      <c r="BR55" s="165">
        <v>343.76119999999997</v>
      </c>
      <c r="BS55" s="166"/>
      <c r="BT55" s="165">
        <v>-82.879000000000005</v>
      </c>
      <c r="BU55" s="165">
        <v>84.53</v>
      </c>
      <c r="BV55" s="165">
        <v>86.782200000000003</v>
      </c>
      <c r="BW55" s="165">
        <v>25.99</v>
      </c>
      <c r="BX55" s="165">
        <v>25.32</v>
      </c>
      <c r="BY55" s="165">
        <v>59.74</v>
      </c>
      <c r="BZ55" s="165">
        <v>75.64</v>
      </c>
      <c r="CA55" s="165">
        <v>-69.251599999999996</v>
      </c>
      <c r="CB55" s="165">
        <v>-68.983699999999999</v>
      </c>
      <c r="CC55" s="165">
        <v>113.9923</v>
      </c>
      <c r="CD55" s="165">
        <v>114.45359999999999</v>
      </c>
      <c r="CE55" s="165">
        <v>15.939299999999999</v>
      </c>
      <c r="CF55" s="165">
        <v>-90.493399999999994</v>
      </c>
      <c r="CG55" s="165">
        <v>-90.945899999999995</v>
      </c>
      <c r="CH55" s="165">
        <v>-8.8408999999999995</v>
      </c>
      <c r="CI55" s="166"/>
      <c r="CJ55" s="166"/>
      <c r="CK55" s="166"/>
      <c r="CL55" s="165">
        <v>111.7</v>
      </c>
      <c r="CM55" s="165">
        <v>100.9</v>
      </c>
      <c r="CN55" s="165">
        <v>-15.18</v>
      </c>
      <c r="CO55" s="165">
        <v>71.288799999999995</v>
      </c>
      <c r="CP55" s="165">
        <v>69.318200000000004</v>
      </c>
      <c r="CQ55" s="165">
        <v>68.456900000000005</v>
      </c>
      <c r="CR55" s="165">
        <v>-9.7949999999999999</v>
      </c>
      <c r="CS55" s="165">
        <v>-9.5436999999999994</v>
      </c>
      <c r="CT55" s="165">
        <v>1</v>
      </c>
      <c r="CU55" s="165">
        <v>-43.031799999999997</v>
      </c>
      <c r="CV55" s="165">
        <v>8.8591999999999995</v>
      </c>
      <c r="CW55" s="165">
        <v>15.9847</v>
      </c>
      <c r="CX55" s="165">
        <v>57.91</v>
      </c>
      <c r="CY55" s="165">
        <v>31.63</v>
      </c>
      <c r="CZ55" s="165">
        <v>67.507300000000001</v>
      </c>
      <c r="DA55" s="165">
        <v>63.725299999999997</v>
      </c>
      <c r="DB55" s="165">
        <v>-29.97</v>
      </c>
      <c r="DC55" s="165">
        <v>-17.834700000000002</v>
      </c>
      <c r="DD55" s="165">
        <v>0</v>
      </c>
      <c r="DE55" s="165">
        <v>0</v>
      </c>
      <c r="DF55" s="165">
        <v>-115.9838</v>
      </c>
      <c r="DG55" s="165">
        <v>-14.7098</v>
      </c>
      <c r="DH55" s="165">
        <v>-18.776399999999999</v>
      </c>
      <c r="DI55" s="165">
        <v>-86.3</v>
      </c>
      <c r="DJ55" s="165">
        <v>-85.8</v>
      </c>
      <c r="DK55" s="165">
        <v>23.8705</v>
      </c>
      <c r="DL55" s="165">
        <v>43.368499999999997</v>
      </c>
      <c r="DM55" s="165">
        <v>57.311500000000002</v>
      </c>
      <c r="DN55" s="165">
        <v>61.541699999999999</v>
      </c>
      <c r="DO55" s="165">
        <v>42.71</v>
      </c>
      <c r="DP55" s="165">
        <v>-8.08</v>
      </c>
      <c r="DQ55" s="165">
        <v>41.137</v>
      </c>
      <c r="DR55" s="165">
        <v>116.4491</v>
      </c>
      <c r="DS55" s="165">
        <v>-30.47</v>
      </c>
      <c r="DT55" s="165">
        <v>-30.73</v>
      </c>
      <c r="DU55" s="165">
        <v>114.97</v>
      </c>
      <c r="DV55" s="165">
        <v>66.790000000000006</v>
      </c>
      <c r="DW55" s="165">
        <v>117.4545</v>
      </c>
      <c r="DX55" s="165">
        <v>116.4</v>
      </c>
      <c r="DY55" s="166"/>
      <c r="DZ55" s="165">
        <v>-34.627299999999998</v>
      </c>
      <c r="EA55" s="165">
        <v>209.09360000000001</v>
      </c>
      <c r="EB55" s="165">
        <v>158.34229999999999</v>
      </c>
      <c r="EC55" s="165">
        <v>152.58760000000001</v>
      </c>
      <c r="ED55" s="165">
        <v>154.54759999999999</v>
      </c>
      <c r="EE55" s="165">
        <v>71.265699999999995</v>
      </c>
      <c r="EF55" s="165">
        <v>57.681600000000003</v>
      </c>
      <c r="EG55" s="165">
        <v>-23.062000000000001</v>
      </c>
      <c r="EH55" s="165">
        <v>255.60849999999999</v>
      </c>
      <c r="EI55" s="165">
        <v>329.17739999999998</v>
      </c>
      <c r="EJ55" s="166"/>
      <c r="EK55" s="165">
        <v>-28.3352</v>
      </c>
      <c r="EL55" s="165">
        <v>-25.564900000000002</v>
      </c>
      <c r="EM55" s="165">
        <v>0</v>
      </c>
      <c r="EN55" s="165">
        <v>38.169699999999999</v>
      </c>
      <c r="EO55" s="165">
        <v>34.920699999999997</v>
      </c>
      <c r="EP55" s="165">
        <v>38.448</v>
      </c>
      <c r="EQ55" s="165">
        <v>-54.159599999999998</v>
      </c>
      <c r="ER55" s="165">
        <v>-55.2288</v>
      </c>
      <c r="ES55" s="165">
        <v>-24.608699999999999</v>
      </c>
      <c r="ET55" s="166"/>
      <c r="EU55" s="165">
        <v>-14.61</v>
      </c>
      <c r="EV55" s="165">
        <v>1</v>
      </c>
      <c r="EW55" s="165">
        <v>10.0626</v>
      </c>
      <c r="EX55" s="165">
        <v>29.8993</v>
      </c>
      <c r="EY55" s="165">
        <v>-38.424500000000002</v>
      </c>
      <c r="EZ55" s="165">
        <v>-37.135899999999999</v>
      </c>
      <c r="FA55" s="165">
        <v>9.2636000000000003</v>
      </c>
      <c r="FB55" s="165">
        <v>-54.650100000000002</v>
      </c>
      <c r="FC55" s="165">
        <v>19.495100000000001</v>
      </c>
      <c r="FD55" s="165">
        <v>23.883500000000002</v>
      </c>
      <c r="FE55" s="166"/>
      <c r="FF55" s="165">
        <v>23.186800000000002</v>
      </c>
      <c r="FG55" s="165">
        <v>42.278799999999997</v>
      </c>
      <c r="FH55" s="165">
        <v>42.368400000000001</v>
      </c>
      <c r="FI55" s="165">
        <v>40.140599999999999</v>
      </c>
      <c r="FJ55" s="165">
        <v>68.992000000000004</v>
      </c>
      <c r="FK55" s="165">
        <v>68.489599999999996</v>
      </c>
      <c r="FL55" s="165">
        <v>-125.4248</v>
      </c>
      <c r="FM55" s="165">
        <v>37.088500000000003</v>
      </c>
      <c r="FN55" s="165">
        <v>37.043399999999998</v>
      </c>
      <c r="FO55" s="165">
        <v>-106.1553</v>
      </c>
      <c r="FP55" s="165">
        <v>-100.563</v>
      </c>
      <c r="FQ55" s="165">
        <v>-22.557099999999998</v>
      </c>
      <c r="FR55" s="165">
        <v>-26.51</v>
      </c>
      <c r="FS55" s="165">
        <v>13.780099999999999</v>
      </c>
      <c r="FT55" s="165">
        <v>1.022</v>
      </c>
      <c r="FU55" s="165">
        <v>-8.7799999999999994</v>
      </c>
      <c r="FV55" s="165">
        <v>15.57</v>
      </c>
      <c r="FW55" s="165">
        <v>-23.505400000000002</v>
      </c>
      <c r="FX55" s="166"/>
      <c r="FY55" s="165">
        <v>-8.4329999999999998</v>
      </c>
      <c r="FZ55" s="165">
        <v>0.48899999999999999</v>
      </c>
      <c r="GA55" s="166"/>
      <c r="GB55" s="165">
        <v>37.17</v>
      </c>
      <c r="GC55" s="165">
        <v>103.0728</v>
      </c>
      <c r="GD55" s="165">
        <v>106.5059</v>
      </c>
      <c r="GE55" s="165">
        <v>13.12</v>
      </c>
      <c r="GF55" s="165">
        <v>86.280100000000004</v>
      </c>
      <c r="GG55" s="165">
        <v>17.3</v>
      </c>
      <c r="GH55" s="165">
        <v>-14.914899999999999</v>
      </c>
      <c r="GI55" s="165">
        <v>4.4069000000000003</v>
      </c>
      <c r="GJ55" s="165">
        <v>4.9318999999999997</v>
      </c>
      <c r="GK55" s="165">
        <v>1.9154</v>
      </c>
      <c r="GL55" s="166"/>
      <c r="GM55" s="166"/>
      <c r="GN55" s="165">
        <v>-16.3703</v>
      </c>
      <c r="GO55" s="165">
        <v>-27.229500000000002</v>
      </c>
      <c r="GP55" s="165">
        <v>15.118600000000001</v>
      </c>
      <c r="GQ55" s="165">
        <v>28.6252</v>
      </c>
      <c r="GR55" s="165">
        <v>57.892299999999999</v>
      </c>
      <c r="GS55" s="165">
        <v>60.325099999999999</v>
      </c>
      <c r="GT55" s="165">
        <v>-150.0351</v>
      </c>
      <c r="GU55" s="165">
        <v>-20.724699999999999</v>
      </c>
      <c r="GV55" s="165">
        <v>20.131900000000002</v>
      </c>
      <c r="GW55" s="165">
        <v>-35.933300000000003</v>
      </c>
      <c r="GX55" s="165">
        <v>10.8416</v>
      </c>
      <c r="GY55" s="165">
        <v>7.8726000000000003</v>
      </c>
      <c r="GZ55" s="165">
        <v>7.5530999999999997</v>
      </c>
      <c r="HA55" s="165">
        <v>12.107200000000001</v>
      </c>
      <c r="HB55" s="165">
        <v>158.53370000000001</v>
      </c>
      <c r="HC55" s="165">
        <v>157.18520000000001</v>
      </c>
      <c r="HD55" s="165">
        <v>187.3</v>
      </c>
      <c r="HE55" s="165">
        <v>-188.0215</v>
      </c>
      <c r="HF55" s="165">
        <v>-495.17020000000002</v>
      </c>
      <c r="HG55" s="165">
        <v>498.7355</v>
      </c>
      <c r="HH55" s="165">
        <v>544.89179999999999</v>
      </c>
      <c r="HI55" s="165">
        <v>-148.44139999999999</v>
      </c>
      <c r="HJ55" s="165">
        <v>-150.256</v>
      </c>
      <c r="HK55" s="165">
        <v>-55.556899999999999</v>
      </c>
      <c r="HL55" s="165">
        <v>-47.931800000000003</v>
      </c>
      <c r="HM55" s="165">
        <v>75.781599999999997</v>
      </c>
      <c r="HN55" s="165">
        <v>76.049499999999995</v>
      </c>
      <c r="HO55" s="166"/>
      <c r="HP55" s="166"/>
      <c r="HQ55" s="165">
        <v>27.5349</v>
      </c>
      <c r="HR55" s="165">
        <v>26.809799999999999</v>
      </c>
      <c r="HS55" s="165">
        <v>-61.078000000000003</v>
      </c>
      <c r="HT55" s="165">
        <v>-60.032400000000003</v>
      </c>
      <c r="HU55" s="165">
        <v>138.38</v>
      </c>
      <c r="HV55" s="165">
        <v>136.19</v>
      </c>
      <c r="HW55" s="165">
        <v>10.4</v>
      </c>
      <c r="HX55" s="165">
        <v>11.5</v>
      </c>
      <c r="HY55" s="165">
        <v>22.006699999999999</v>
      </c>
      <c r="HZ55" s="165">
        <v>29.44</v>
      </c>
      <c r="IA55" s="165">
        <v>-353.9597</v>
      </c>
      <c r="IB55" s="165">
        <v>105.5184</v>
      </c>
      <c r="IC55" s="165">
        <v>105.3087</v>
      </c>
      <c r="ID55" s="165">
        <v>12.8</v>
      </c>
      <c r="IE55" s="165">
        <v>-50.2</v>
      </c>
      <c r="IF55" s="165">
        <v>-26</v>
      </c>
      <c r="IG55" s="165">
        <v>-25.9</v>
      </c>
      <c r="IH55" s="165">
        <v>1.5591999999999999</v>
      </c>
      <c r="II55" s="165">
        <v>1.3333999999999999</v>
      </c>
      <c r="IJ55" s="165">
        <v>-539.31610000000001</v>
      </c>
      <c r="IK55" s="165">
        <v>-303.17</v>
      </c>
      <c r="IL55" s="165">
        <v>498.3227</v>
      </c>
      <c r="IM55" s="165">
        <v>324.04930000000002</v>
      </c>
      <c r="IN55" s="165">
        <v>-2.6876000000000002</v>
      </c>
      <c r="IO55" s="165">
        <v>-317.27010000000001</v>
      </c>
      <c r="IP55" s="165">
        <v>317.84050000000002</v>
      </c>
      <c r="IQ55" s="165">
        <v>-143.50370000000001</v>
      </c>
      <c r="IR55" s="165">
        <v>-233.85239999999999</v>
      </c>
      <c r="IS55" s="165">
        <v>-312.23869999999999</v>
      </c>
      <c r="IT55" s="165">
        <v>82.651600000000002</v>
      </c>
      <c r="IU55" s="165">
        <v>83.751900000000006</v>
      </c>
      <c r="IV55" s="165">
        <v>144.0829</v>
      </c>
      <c r="IW55" s="165">
        <v>-482.79070000000002</v>
      </c>
      <c r="IX55" s="165">
        <v>240.8185</v>
      </c>
      <c r="IY55" s="165">
        <v>-249.46080000000001</v>
      </c>
      <c r="IZ55" s="165">
        <v>253.15090000000001</v>
      </c>
      <c r="JA55" s="165">
        <v>-8.5434000000000001</v>
      </c>
      <c r="JB55" s="165">
        <v>25.38</v>
      </c>
      <c r="JC55" s="165">
        <v>4.72</v>
      </c>
      <c r="JD55" s="165">
        <v>7.01</v>
      </c>
      <c r="JE55" s="165">
        <v>7.0170000000000003</v>
      </c>
      <c r="JF55" s="165">
        <v>-5.04</v>
      </c>
      <c r="JG55" s="165">
        <v>-15.76</v>
      </c>
      <c r="JH55" s="166"/>
      <c r="JI55" s="165">
        <v>16.319500000000001</v>
      </c>
      <c r="JJ55" s="165">
        <v>-25.224699999999999</v>
      </c>
      <c r="JK55" s="165">
        <v>-41.808199999999999</v>
      </c>
      <c r="JL55" s="165">
        <v>21.4</v>
      </c>
      <c r="JM55" s="165">
        <v>49.28</v>
      </c>
      <c r="JN55" s="165">
        <v>49.558</v>
      </c>
      <c r="JO55" s="166"/>
      <c r="JP55" s="165">
        <v>13.4436</v>
      </c>
      <c r="JQ55" s="165">
        <v>49.875799999999998</v>
      </c>
      <c r="JR55" s="165">
        <v>48.783200000000001</v>
      </c>
      <c r="JS55" s="165">
        <v>49.976599999999998</v>
      </c>
      <c r="JT55" s="166"/>
      <c r="JU55" s="165">
        <v>52.3</v>
      </c>
      <c r="JV55" s="165">
        <v>21.968900000000001</v>
      </c>
      <c r="JW55" s="165">
        <v>7.01</v>
      </c>
      <c r="JX55" s="166"/>
      <c r="JY55" s="165">
        <v>-46.967500000000001</v>
      </c>
      <c r="JZ55" s="165">
        <v>77.199700000000007</v>
      </c>
      <c r="KA55" s="165">
        <v>56.266399999999997</v>
      </c>
      <c r="KB55" s="165">
        <v>-46.567100000000003</v>
      </c>
      <c r="KC55" s="165">
        <v>-75.276200000000003</v>
      </c>
      <c r="KD55" s="165">
        <v>47.058900000000001</v>
      </c>
      <c r="KE55" s="165">
        <v>28.4633</v>
      </c>
      <c r="KF55" s="165">
        <v>-54.8</v>
      </c>
      <c r="KG55" s="165">
        <v>57.5</v>
      </c>
      <c r="KH55" s="165">
        <v>53.671900000000001</v>
      </c>
      <c r="KI55" s="165">
        <v>141.30179999999999</v>
      </c>
    </row>
    <row r="56" spans="1:295" ht="18" customHeight="1" x14ac:dyDescent="0.35">
      <c r="A56" s="160" t="s">
        <v>796</v>
      </c>
      <c r="B56" s="160" t="s">
        <v>50</v>
      </c>
      <c r="C56" s="167">
        <v>0</v>
      </c>
      <c r="D56" s="168">
        <v>13.8483</v>
      </c>
      <c r="E56" s="168">
        <v>-21.115600000000001</v>
      </c>
      <c r="F56" s="168">
        <v>-38.782800000000002</v>
      </c>
      <c r="G56" s="168">
        <v>9.4969000000000001</v>
      </c>
      <c r="H56" s="169"/>
      <c r="I56" s="168">
        <v>42.842700000000001</v>
      </c>
      <c r="J56" s="168">
        <v>-62.768599999999999</v>
      </c>
      <c r="K56" s="168">
        <v>45.586199999999998</v>
      </c>
      <c r="L56" s="168">
        <v>23.139299999999999</v>
      </c>
      <c r="M56" s="169"/>
      <c r="N56" s="168">
        <v>19.98</v>
      </c>
      <c r="O56" s="168">
        <v>-29.664000000000001</v>
      </c>
      <c r="P56" s="168">
        <v>26.4</v>
      </c>
      <c r="Q56" s="168">
        <v>9.9359999999999999</v>
      </c>
      <c r="R56" s="168">
        <v>-26.4</v>
      </c>
      <c r="S56" s="168">
        <v>13.3111</v>
      </c>
      <c r="T56" s="168">
        <v>38.328200000000002</v>
      </c>
      <c r="U56" s="168">
        <v>16.391999999999999</v>
      </c>
      <c r="V56" s="168">
        <v>16.499199999999998</v>
      </c>
      <c r="W56" s="168">
        <v>27.532499999999999</v>
      </c>
      <c r="X56" s="168">
        <v>17.2256</v>
      </c>
      <c r="Y56" s="168">
        <v>5.5111999999999997</v>
      </c>
      <c r="Z56" s="168">
        <v>8.4772999999999996</v>
      </c>
      <c r="AA56" s="169"/>
      <c r="AB56" s="169"/>
      <c r="AC56" s="168">
        <v>-50.45</v>
      </c>
      <c r="AD56" s="168">
        <v>-50.35</v>
      </c>
      <c r="AE56" s="169"/>
      <c r="AF56" s="168">
        <v>-19.98</v>
      </c>
      <c r="AG56" s="168">
        <v>28.6</v>
      </c>
      <c r="AH56" s="168">
        <v>6.46</v>
      </c>
      <c r="AI56" s="168">
        <v>0.16700000000000001</v>
      </c>
      <c r="AJ56" s="168">
        <v>-34.6</v>
      </c>
      <c r="AK56" s="168">
        <v>-34.799999999999997</v>
      </c>
      <c r="AL56" s="168">
        <v>-79.98</v>
      </c>
      <c r="AM56" s="168">
        <v>34.299999999999997</v>
      </c>
      <c r="AN56" s="168">
        <v>34.74</v>
      </c>
      <c r="AO56" s="168">
        <v>9.1118000000000006</v>
      </c>
      <c r="AP56" s="168">
        <v>11.928000000000001</v>
      </c>
      <c r="AQ56" s="168">
        <v>58.366199999999999</v>
      </c>
      <c r="AR56" s="168">
        <v>61.031799999999997</v>
      </c>
      <c r="AS56" s="168">
        <v>23.1692</v>
      </c>
      <c r="AT56" s="168">
        <v>-36.972700000000003</v>
      </c>
      <c r="AU56" s="168">
        <v>-39.569899999999997</v>
      </c>
      <c r="AV56" s="168">
        <v>30.604299999999999</v>
      </c>
      <c r="AW56" s="168">
        <v>35.559399999999997</v>
      </c>
      <c r="AX56" s="168">
        <v>58.942100000000003</v>
      </c>
      <c r="AY56" s="168">
        <v>58.808100000000003</v>
      </c>
      <c r="AZ56" s="168">
        <v>-13.011200000000001</v>
      </c>
      <c r="BA56" s="168">
        <v>-21.922699999999999</v>
      </c>
      <c r="BB56" s="168">
        <v>-270.01240000000001</v>
      </c>
      <c r="BC56" s="168">
        <v>-26.0383</v>
      </c>
      <c r="BD56" s="168">
        <v>-5.9</v>
      </c>
      <c r="BE56" s="168">
        <v>-5.9</v>
      </c>
      <c r="BF56" s="168">
        <v>46.377200000000002</v>
      </c>
      <c r="BG56" s="168">
        <v>45.432699999999997</v>
      </c>
      <c r="BH56" s="168">
        <v>-4.7039999999999997</v>
      </c>
      <c r="BI56" s="169"/>
      <c r="BJ56" s="168">
        <v>-26.497399999999999</v>
      </c>
      <c r="BK56" s="168">
        <v>4.9424999999999999</v>
      </c>
      <c r="BL56" s="169"/>
      <c r="BM56" s="168">
        <v>1.3565</v>
      </c>
      <c r="BN56" s="168">
        <v>313.7912</v>
      </c>
      <c r="BO56" s="168">
        <v>49.165300000000002</v>
      </c>
      <c r="BP56" s="168">
        <v>49.012700000000002</v>
      </c>
      <c r="BQ56" s="168">
        <v>-195.1421</v>
      </c>
      <c r="BR56" s="168">
        <v>332.33170000000001</v>
      </c>
      <c r="BS56" s="169"/>
      <c r="BT56" s="168">
        <v>-92.025499999999994</v>
      </c>
      <c r="BU56" s="168">
        <v>94.545400000000001</v>
      </c>
      <c r="BV56" s="168">
        <v>81.572900000000004</v>
      </c>
      <c r="BW56" s="168">
        <v>25.01</v>
      </c>
      <c r="BX56" s="168">
        <v>23.01</v>
      </c>
      <c r="BY56" s="168">
        <v>56.59</v>
      </c>
      <c r="BZ56" s="168">
        <v>73.209999999999994</v>
      </c>
      <c r="CA56" s="168">
        <v>-59.338799999999999</v>
      </c>
      <c r="CB56" s="168">
        <v>-58.133200000000002</v>
      </c>
      <c r="CC56" s="168">
        <v>105.5826</v>
      </c>
      <c r="CD56" s="168">
        <v>107.3</v>
      </c>
      <c r="CE56" s="168">
        <v>17.827999999999999</v>
      </c>
      <c r="CF56" s="168">
        <v>-78.285799999999995</v>
      </c>
      <c r="CG56" s="168">
        <v>-77.624099999999999</v>
      </c>
      <c r="CH56" s="168">
        <v>-8.1963000000000008</v>
      </c>
      <c r="CI56" s="169"/>
      <c r="CJ56" s="169"/>
      <c r="CK56" s="169"/>
      <c r="CL56" s="168">
        <v>105.7</v>
      </c>
      <c r="CM56" s="168">
        <v>95.2</v>
      </c>
      <c r="CN56" s="168">
        <v>-14.31</v>
      </c>
      <c r="CO56" s="168">
        <v>71.210899999999995</v>
      </c>
      <c r="CP56" s="168">
        <v>70.253399999999999</v>
      </c>
      <c r="CQ56" s="168">
        <v>69.248000000000005</v>
      </c>
      <c r="CR56" s="168">
        <v>-14.8873</v>
      </c>
      <c r="CS56" s="168">
        <v>-14.881</v>
      </c>
      <c r="CT56" s="169"/>
      <c r="CU56" s="168">
        <v>-35.418100000000003</v>
      </c>
      <c r="CV56" s="168">
        <v>9.3714999999999993</v>
      </c>
      <c r="CW56" s="168">
        <v>14.873200000000001</v>
      </c>
      <c r="CX56" s="168">
        <v>52.78</v>
      </c>
      <c r="CY56" s="168">
        <v>29.37</v>
      </c>
      <c r="CZ56" s="168">
        <v>65.163600000000002</v>
      </c>
      <c r="DA56" s="168">
        <v>61.381500000000003</v>
      </c>
      <c r="DB56" s="168">
        <v>-28.03</v>
      </c>
      <c r="DC56" s="168">
        <v>-18.085899999999999</v>
      </c>
      <c r="DD56" s="169"/>
      <c r="DE56" s="169"/>
      <c r="DF56" s="168">
        <v>-99.917299999999997</v>
      </c>
      <c r="DG56" s="168">
        <v>-14.8111</v>
      </c>
      <c r="DH56" s="168">
        <v>-17.7011</v>
      </c>
      <c r="DI56" s="168">
        <v>-79.2</v>
      </c>
      <c r="DJ56" s="168">
        <v>-80.8</v>
      </c>
      <c r="DK56" s="168">
        <v>24.062799999999999</v>
      </c>
      <c r="DL56" s="168">
        <v>39.852899999999998</v>
      </c>
      <c r="DM56" s="168">
        <v>50.736499999999999</v>
      </c>
      <c r="DN56" s="168">
        <v>56.854199999999999</v>
      </c>
      <c r="DO56" s="168">
        <v>39.71</v>
      </c>
      <c r="DP56" s="168">
        <v>-6.94</v>
      </c>
      <c r="DQ56" s="168">
        <v>42.097999999999999</v>
      </c>
      <c r="DR56" s="168">
        <v>98.590599999999995</v>
      </c>
      <c r="DS56" s="168">
        <v>-29.9</v>
      </c>
      <c r="DT56" s="168">
        <v>-30.44</v>
      </c>
      <c r="DU56" s="168">
        <v>108.77</v>
      </c>
      <c r="DV56" s="168">
        <v>63.48</v>
      </c>
      <c r="DW56" s="168">
        <v>99.854500000000002</v>
      </c>
      <c r="DX56" s="168">
        <v>98.436400000000006</v>
      </c>
      <c r="DY56" s="169"/>
      <c r="DZ56" s="168">
        <v>-30.363600000000002</v>
      </c>
      <c r="EA56" s="168">
        <v>193.87790000000001</v>
      </c>
      <c r="EB56" s="168">
        <v>145.81460000000001</v>
      </c>
      <c r="EC56" s="168">
        <v>139.8058</v>
      </c>
      <c r="ED56" s="168">
        <v>140.80680000000001</v>
      </c>
      <c r="EE56" s="168">
        <v>74.134699999999995</v>
      </c>
      <c r="EF56" s="168">
        <v>59.9572</v>
      </c>
      <c r="EG56" s="168">
        <v>-23.524000000000001</v>
      </c>
      <c r="EH56" s="168">
        <v>204.56139999999999</v>
      </c>
      <c r="EI56" s="168">
        <v>300.78280000000001</v>
      </c>
      <c r="EJ56" s="169"/>
      <c r="EK56" s="168">
        <v>-28.073399999999999</v>
      </c>
      <c r="EL56" s="168">
        <v>-25.282499999999999</v>
      </c>
      <c r="EM56" s="168">
        <v>0</v>
      </c>
      <c r="EN56" s="168">
        <v>25.6448</v>
      </c>
      <c r="EO56" s="168">
        <v>25.743500000000001</v>
      </c>
      <c r="EP56" s="168">
        <v>56.88</v>
      </c>
      <c r="EQ56" s="168">
        <v>-59.435600000000001</v>
      </c>
      <c r="ER56" s="168">
        <v>-58.750900000000001</v>
      </c>
      <c r="ES56" s="168">
        <v>-19.597799999999999</v>
      </c>
      <c r="ET56" s="168">
        <v>14.82</v>
      </c>
      <c r="EU56" s="168">
        <v>-14.21</v>
      </c>
      <c r="EV56" s="168">
        <v>30.9</v>
      </c>
      <c r="EW56" s="168">
        <v>9.4290000000000003</v>
      </c>
      <c r="EX56" s="168">
        <v>10.677199999999999</v>
      </c>
      <c r="EY56" s="168">
        <v>-39.0976</v>
      </c>
      <c r="EZ56" s="168">
        <v>-38.254899999999999</v>
      </c>
      <c r="FA56" s="168">
        <v>10.238300000000001</v>
      </c>
      <c r="FB56" s="168">
        <v>-55.625399999999999</v>
      </c>
      <c r="FC56" s="168">
        <v>15.049799999999999</v>
      </c>
      <c r="FD56" s="168">
        <v>23.7639</v>
      </c>
      <c r="FE56" s="169"/>
      <c r="FF56" s="168">
        <v>23.386700000000001</v>
      </c>
      <c r="FG56" s="168">
        <v>41.644399999999997</v>
      </c>
      <c r="FH56" s="168">
        <v>42.177199999999999</v>
      </c>
      <c r="FI56" s="168">
        <v>41.267000000000003</v>
      </c>
      <c r="FJ56" s="168">
        <v>58.107300000000002</v>
      </c>
      <c r="FK56" s="168">
        <v>58.609699999999997</v>
      </c>
      <c r="FL56" s="168">
        <v>-83.728200000000001</v>
      </c>
      <c r="FM56" s="168">
        <v>33.466299999999997</v>
      </c>
      <c r="FN56" s="168">
        <v>33.542000000000002</v>
      </c>
      <c r="FO56" s="168">
        <v>-70.229200000000006</v>
      </c>
      <c r="FP56" s="168">
        <v>-61.569699999999997</v>
      </c>
      <c r="FQ56" s="168">
        <v>-19.063400000000001</v>
      </c>
      <c r="FR56" s="168">
        <v>-21.96</v>
      </c>
      <c r="FS56" s="168">
        <v>14.1805</v>
      </c>
      <c r="FT56" s="168">
        <v>0.93169999999999997</v>
      </c>
      <c r="FU56" s="168">
        <v>-9.09</v>
      </c>
      <c r="FV56" s="168">
        <v>15.05</v>
      </c>
      <c r="FW56" s="168">
        <v>-19.489999999999998</v>
      </c>
      <c r="FX56" s="169"/>
      <c r="FY56" s="168">
        <v>-9.0310000000000006</v>
      </c>
      <c r="FZ56" s="168">
        <v>0.59299999999999997</v>
      </c>
      <c r="GA56" s="169"/>
      <c r="GB56" s="168">
        <v>34.380000000000003</v>
      </c>
      <c r="GC56" s="168">
        <v>65.762799999999999</v>
      </c>
      <c r="GD56" s="168">
        <v>71.4649</v>
      </c>
      <c r="GE56" s="168">
        <v>13.39</v>
      </c>
      <c r="GF56" s="168">
        <v>78.738699999999994</v>
      </c>
      <c r="GG56" s="168">
        <v>17.600000000000001</v>
      </c>
      <c r="GH56" s="168">
        <v>-15.8018</v>
      </c>
      <c r="GI56" s="168">
        <v>1.9298</v>
      </c>
      <c r="GJ56" s="168">
        <v>2.1113</v>
      </c>
      <c r="GK56" s="168">
        <v>1.7845</v>
      </c>
      <c r="GL56" s="169"/>
      <c r="GM56" s="169"/>
      <c r="GN56" s="168">
        <v>-15.7189</v>
      </c>
      <c r="GO56" s="168">
        <v>-26.177099999999999</v>
      </c>
      <c r="GP56" s="168">
        <v>13.570600000000001</v>
      </c>
      <c r="GQ56" s="168">
        <v>27.4391</v>
      </c>
      <c r="GR56" s="168">
        <v>56.817900000000002</v>
      </c>
      <c r="GS56" s="168">
        <v>57.828600000000002</v>
      </c>
      <c r="GT56" s="168">
        <v>-128.49430000000001</v>
      </c>
      <c r="GU56" s="168">
        <v>-19.7316</v>
      </c>
      <c r="GV56" s="168">
        <v>28.441700000000001</v>
      </c>
      <c r="GW56" s="168">
        <v>-38.807099999999998</v>
      </c>
      <c r="GX56" s="168">
        <v>10.6943</v>
      </c>
      <c r="GY56" s="168">
        <v>6.7690000000000001</v>
      </c>
      <c r="GZ56" s="168">
        <v>6.4772999999999996</v>
      </c>
      <c r="HA56" s="169"/>
      <c r="HB56" s="168">
        <v>152.14789999999999</v>
      </c>
      <c r="HC56" s="168">
        <v>150.68860000000001</v>
      </c>
      <c r="HD56" s="168">
        <v>200.3</v>
      </c>
      <c r="HE56" s="168">
        <v>-201.67019999999999</v>
      </c>
      <c r="HF56" s="168">
        <v>-508.80380000000002</v>
      </c>
      <c r="HG56" s="168">
        <v>514.58529999999996</v>
      </c>
      <c r="HH56" s="168">
        <v>534.25729999999999</v>
      </c>
      <c r="HI56" s="168">
        <v>-143.4032</v>
      </c>
      <c r="HJ56" s="168">
        <v>-144.04689999999999</v>
      </c>
      <c r="HK56" s="168">
        <v>-65.233000000000004</v>
      </c>
      <c r="HL56" s="168">
        <v>-58.554099999999998</v>
      </c>
      <c r="HM56" s="168">
        <v>78.075299999999999</v>
      </c>
      <c r="HN56" s="168">
        <v>78.757000000000005</v>
      </c>
      <c r="HO56" s="169"/>
      <c r="HP56" s="169"/>
      <c r="HQ56" s="168">
        <v>26.985600000000002</v>
      </c>
      <c r="HR56" s="168">
        <v>26.7988</v>
      </c>
      <c r="HS56" s="168">
        <v>-55.811999999999998</v>
      </c>
      <c r="HT56" s="168">
        <v>-55.827300000000001</v>
      </c>
      <c r="HU56" s="168">
        <v>141.44</v>
      </c>
      <c r="HV56" s="168">
        <v>140.19999999999999</v>
      </c>
      <c r="HW56" s="168">
        <v>5.6</v>
      </c>
      <c r="HX56" s="168">
        <v>5.5</v>
      </c>
      <c r="HY56" s="168">
        <v>21.863600000000002</v>
      </c>
      <c r="HZ56" s="168">
        <v>28</v>
      </c>
      <c r="IA56" s="168">
        <v>-337.67590000000001</v>
      </c>
      <c r="IB56" s="168">
        <v>107.14149999999999</v>
      </c>
      <c r="IC56" s="168">
        <v>107.4543</v>
      </c>
      <c r="ID56" s="168">
        <v>12.2</v>
      </c>
      <c r="IE56" s="168">
        <v>-57</v>
      </c>
      <c r="IF56" s="168">
        <v>-26.7</v>
      </c>
      <c r="IG56" s="168">
        <v>-25.9</v>
      </c>
      <c r="IH56" s="169"/>
      <c r="II56" s="168">
        <v>1.2352000000000001</v>
      </c>
      <c r="IJ56" s="168">
        <v>-522.0616</v>
      </c>
      <c r="IK56" s="168">
        <v>-268.06040000000002</v>
      </c>
      <c r="IL56" s="168">
        <v>485.73869999999999</v>
      </c>
      <c r="IM56" s="168">
        <v>312.70870000000002</v>
      </c>
      <c r="IN56" s="168">
        <v>4.7396000000000003</v>
      </c>
      <c r="IO56" s="168">
        <v>-307.97609999999997</v>
      </c>
      <c r="IP56" s="168">
        <v>307.01440000000002</v>
      </c>
      <c r="IQ56" s="168">
        <v>-134.20230000000001</v>
      </c>
      <c r="IR56" s="168">
        <v>-229.83099999999999</v>
      </c>
      <c r="IS56" s="168">
        <v>-304.52879999999999</v>
      </c>
      <c r="IT56" s="168">
        <v>82.749300000000005</v>
      </c>
      <c r="IU56" s="168">
        <v>81.614699999999999</v>
      </c>
      <c r="IV56" s="168">
        <v>136.03489999999999</v>
      </c>
      <c r="IW56" s="168">
        <v>-472.64609999999999</v>
      </c>
      <c r="IX56" s="168">
        <v>235.50299999999999</v>
      </c>
      <c r="IY56" s="168">
        <v>-237.52170000000001</v>
      </c>
      <c r="IZ56" s="168">
        <v>237.65940000000001</v>
      </c>
      <c r="JA56" s="168">
        <v>-10.597799999999999</v>
      </c>
      <c r="JB56" s="168">
        <v>28.298999999999999</v>
      </c>
      <c r="JC56" s="168">
        <v>3.52</v>
      </c>
      <c r="JD56" s="168">
        <v>7.23</v>
      </c>
      <c r="JE56" s="168">
        <v>7.2460000000000004</v>
      </c>
      <c r="JF56" s="168">
        <v>-3.76</v>
      </c>
      <c r="JG56" s="168">
        <v>-17.04</v>
      </c>
      <c r="JH56" s="169"/>
      <c r="JI56" s="168">
        <v>17.814900000000002</v>
      </c>
      <c r="JJ56" s="168">
        <v>-28.563400000000001</v>
      </c>
      <c r="JK56" s="168">
        <v>-42.568100000000001</v>
      </c>
      <c r="JL56" s="168">
        <v>23.8</v>
      </c>
      <c r="JM56" s="168">
        <v>49.777000000000001</v>
      </c>
      <c r="JN56" s="168">
        <v>49.448999999999998</v>
      </c>
      <c r="JO56" s="169"/>
      <c r="JP56" s="169"/>
      <c r="JQ56" s="168">
        <v>50.420299999999997</v>
      </c>
      <c r="JR56" s="168">
        <v>50.608800000000002</v>
      </c>
      <c r="JS56" s="168">
        <v>52.096899999999998</v>
      </c>
      <c r="JT56" s="169"/>
      <c r="JU56" s="168">
        <v>58.4</v>
      </c>
      <c r="JV56" s="168">
        <v>22.929300000000001</v>
      </c>
      <c r="JW56" s="168">
        <v>6.52</v>
      </c>
      <c r="JX56" s="169"/>
      <c r="JY56" s="168">
        <v>-55.705100000000002</v>
      </c>
      <c r="JZ56" s="168">
        <v>84.489800000000002</v>
      </c>
      <c r="KA56" s="168">
        <v>66.645200000000003</v>
      </c>
      <c r="KB56" s="168">
        <v>-54.979900000000001</v>
      </c>
      <c r="KC56" s="168">
        <v>-82.873000000000005</v>
      </c>
      <c r="KD56" s="168">
        <v>58.471200000000003</v>
      </c>
      <c r="KE56" s="168">
        <v>25.127099999999999</v>
      </c>
      <c r="KF56" s="168">
        <v>-62.2</v>
      </c>
      <c r="KG56" s="168">
        <v>62.6</v>
      </c>
      <c r="KH56" s="168">
        <v>26.048300000000001</v>
      </c>
      <c r="KI56" s="168">
        <v>165.32060000000001</v>
      </c>
    </row>
    <row r="57" spans="1:295" x14ac:dyDescent="0.35">
      <c r="A57" s="230" t="s">
        <v>808</v>
      </c>
      <c r="B57" s="230"/>
      <c r="C57" s="170">
        <v>0</v>
      </c>
      <c r="D57" s="170">
        <v>18.961300000000001</v>
      </c>
      <c r="E57" s="170">
        <v>-19.196899999999999</v>
      </c>
      <c r="F57" s="170">
        <v>11.486499999999999</v>
      </c>
      <c r="G57" s="170">
        <v>22.6128</v>
      </c>
      <c r="H57" s="170">
        <v>0</v>
      </c>
      <c r="I57" s="170">
        <v>63.267499999999998</v>
      </c>
      <c r="J57" s="170">
        <v>-62.768599999999999</v>
      </c>
      <c r="K57" s="170">
        <v>90.804500000000004</v>
      </c>
      <c r="L57" s="170">
        <v>33.924999999999997</v>
      </c>
      <c r="M57" s="170">
        <v>0</v>
      </c>
      <c r="N57" s="170">
        <v>35.520000000000003</v>
      </c>
      <c r="O57" s="170">
        <v>-29.664000000000001</v>
      </c>
      <c r="P57" s="170">
        <v>66</v>
      </c>
      <c r="Q57" s="170">
        <v>22.356000000000002</v>
      </c>
      <c r="R57" s="170">
        <v>-26.4</v>
      </c>
      <c r="S57" s="170">
        <v>14.3352</v>
      </c>
      <c r="T57" s="170">
        <v>77.738799999999998</v>
      </c>
      <c r="U57" s="170">
        <v>20.579799999999999</v>
      </c>
      <c r="V57" s="170">
        <v>20.767700000000001</v>
      </c>
      <c r="W57" s="170">
        <v>34.386400000000002</v>
      </c>
      <c r="X57" s="170">
        <v>17.2256</v>
      </c>
      <c r="Y57" s="170">
        <v>6.8898000000000001</v>
      </c>
      <c r="Z57" s="170">
        <v>8.8079999999999998</v>
      </c>
      <c r="AA57" s="170">
        <v>0</v>
      </c>
      <c r="AB57" s="170">
        <v>0</v>
      </c>
      <c r="AC57" s="170">
        <v>-39.71</v>
      </c>
      <c r="AD57" s="170">
        <v>-0.01</v>
      </c>
      <c r="AE57" s="170">
        <v>0</v>
      </c>
      <c r="AF57" s="170">
        <v>15.54</v>
      </c>
      <c r="AG57" s="170">
        <v>72.599999999999994</v>
      </c>
      <c r="AH57" s="170">
        <v>12.117000000000001</v>
      </c>
      <c r="AI57" s="170">
        <v>0.20899999999999999</v>
      </c>
      <c r="AJ57" s="170">
        <v>-12.4</v>
      </c>
      <c r="AK57" s="170">
        <v>-12.34</v>
      </c>
      <c r="AL57" s="170">
        <v>-55.49</v>
      </c>
      <c r="AM57" s="170">
        <v>65.86</v>
      </c>
      <c r="AN57" s="170">
        <v>66.25</v>
      </c>
      <c r="AO57" s="170">
        <v>16.562000000000001</v>
      </c>
      <c r="AP57" s="170">
        <v>12.556100000000001</v>
      </c>
      <c r="AQ57" s="170">
        <v>78.005099999999999</v>
      </c>
      <c r="AR57" s="170">
        <v>81.029799999999994</v>
      </c>
      <c r="AS57" s="170">
        <v>55.5762</v>
      </c>
      <c r="AT57" s="170">
        <v>-29.872900000000001</v>
      </c>
      <c r="AU57" s="170">
        <v>-29.962299999999999</v>
      </c>
      <c r="AV57" s="170">
        <v>30.604299999999999</v>
      </c>
      <c r="AW57" s="170">
        <v>35.559399999999997</v>
      </c>
      <c r="AX57" s="170">
        <v>88.2791</v>
      </c>
      <c r="AY57" s="170">
        <v>90.020600000000002</v>
      </c>
      <c r="AZ57" s="170">
        <v>-1.1726000000000001</v>
      </c>
      <c r="BA57" s="170">
        <v>-2.5261</v>
      </c>
      <c r="BB57" s="170">
        <v>-270.01240000000001</v>
      </c>
      <c r="BC57" s="170">
        <v>-24.133800000000001</v>
      </c>
      <c r="BD57" s="170">
        <v>-3.4</v>
      </c>
      <c r="BE57" s="170">
        <v>-3.4</v>
      </c>
      <c r="BF57" s="170">
        <v>62.285800000000002</v>
      </c>
      <c r="BG57" s="170">
        <v>61.122999999999998</v>
      </c>
      <c r="BH57" s="170">
        <v>-2.8643000000000001</v>
      </c>
      <c r="BI57" s="170">
        <v>0</v>
      </c>
      <c r="BJ57" s="170">
        <v>-19.3688</v>
      </c>
      <c r="BK57" s="170">
        <v>10.312799999999999</v>
      </c>
      <c r="BL57" s="170">
        <v>7.4192999999999998</v>
      </c>
      <c r="BM57" s="170">
        <v>4.9968000000000004</v>
      </c>
      <c r="BN57" s="170">
        <v>592.39459999999997</v>
      </c>
      <c r="BO57" s="170">
        <v>191.8698</v>
      </c>
      <c r="BP57" s="170">
        <v>191.0153</v>
      </c>
      <c r="BQ57" s="170">
        <v>-195.1421</v>
      </c>
      <c r="BR57" s="170">
        <v>702.18190000000004</v>
      </c>
      <c r="BS57" s="170">
        <v>0</v>
      </c>
      <c r="BT57" s="170">
        <v>-25.767600000000002</v>
      </c>
      <c r="BU57" s="170">
        <v>133.755</v>
      </c>
      <c r="BV57" s="170">
        <v>113.3877</v>
      </c>
      <c r="BW57" s="170">
        <v>31.12</v>
      </c>
      <c r="BX57" s="170">
        <v>39.799999999999997</v>
      </c>
      <c r="BY57" s="170">
        <v>108.78</v>
      </c>
      <c r="BZ57" s="170">
        <v>83.21</v>
      </c>
      <c r="CA57" s="170">
        <v>-20.491199999999999</v>
      </c>
      <c r="CB57" s="170">
        <v>-20.7592</v>
      </c>
      <c r="CC57" s="170">
        <v>124.8366</v>
      </c>
      <c r="CD57" s="170">
        <v>125.2169</v>
      </c>
      <c r="CE57" s="170">
        <v>28.093900000000001</v>
      </c>
      <c r="CF57" s="170">
        <v>-50.7273</v>
      </c>
      <c r="CG57" s="170">
        <v>-50.16</v>
      </c>
      <c r="CH57" s="170">
        <v>21.928000000000001</v>
      </c>
      <c r="CI57" s="170">
        <v>0</v>
      </c>
      <c r="CJ57" s="170">
        <v>0</v>
      </c>
      <c r="CK57" s="170">
        <v>0</v>
      </c>
      <c r="CL57" s="170">
        <v>153</v>
      </c>
      <c r="CM57" s="170">
        <v>138.69999999999999</v>
      </c>
      <c r="CN57" s="170">
        <v>-11.69</v>
      </c>
      <c r="CO57" s="170">
        <v>79.350200000000001</v>
      </c>
      <c r="CP57" s="170">
        <v>77.665800000000004</v>
      </c>
      <c r="CQ57" s="170">
        <v>76.686199999999999</v>
      </c>
      <c r="CR57" s="170">
        <v>24.9587</v>
      </c>
      <c r="CS57" s="170">
        <v>25.510999999999999</v>
      </c>
      <c r="CT57" s="170">
        <v>58.309100000000001</v>
      </c>
      <c r="CU57" s="170">
        <v>-35.418100000000003</v>
      </c>
      <c r="CV57" s="170">
        <v>70.608099999999993</v>
      </c>
      <c r="CW57" s="170">
        <v>20.061699999999998</v>
      </c>
      <c r="CX57" s="170">
        <v>84.42</v>
      </c>
      <c r="CY57" s="170">
        <v>44.35</v>
      </c>
      <c r="CZ57" s="170">
        <v>94.226100000000002</v>
      </c>
      <c r="DA57" s="170">
        <v>89.36</v>
      </c>
      <c r="DB57" s="170">
        <v>-24.29</v>
      </c>
      <c r="DC57" s="170">
        <v>-3.3492000000000002</v>
      </c>
      <c r="DD57" s="170">
        <v>0</v>
      </c>
      <c r="DE57" s="170">
        <v>0</v>
      </c>
      <c r="DF57" s="170">
        <v>-59.813600000000001</v>
      </c>
      <c r="DG57" s="170">
        <v>-11.883800000000001</v>
      </c>
      <c r="DH57" s="170">
        <v>-15.302300000000001</v>
      </c>
      <c r="DI57" s="170">
        <v>-67.2</v>
      </c>
      <c r="DJ57" s="170">
        <v>-68.2</v>
      </c>
      <c r="DK57" s="170">
        <v>25.985399999999998</v>
      </c>
      <c r="DL57" s="170">
        <v>86.141999999999996</v>
      </c>
      <c r="DM57" s="170">
        <v>133.8638</v>
      </c>
      <c r="DN57" s="170">
        <v>95.5261</v>
      </c>
      <c r="DO57" s="170">
        <v>85.71</v>
      </c>
      <c r="DP57" s="170">
        <v>-2.57</v>
      </c>
      <c r="DQ57" s="170">
        <v>47.244</v>
      </c>
      <c r="DR57" s="170">
        <v>173.25489999999999</v>
      </c>
      <c r="DS57" s="170">
        <v>-0.96</v>
      </c>
      <c r="DT57" s="170">
        <v>-0.96</v>
      </c>
      <c r="DU57" s="170">
        <v>129.76</v>
      </c>
      <c r="DV57" s="170">
        <v>79.02</v>
      </c>
      <c r="DW57" s="170">
        <v>173.6182</v>
      </c>
      <c r="DX57" s="170">
        <v>171.3818</v>
      </c>
      <c r="DY57" s="170">
        <v>-12.5579</v>
      </c>
      <c r="DZ57" s="170">
        <v>11.2545</v>
      </c>
      <c r="EA57" s="170">
        <v>264.20350000000002</v>
      </c>
      <c r="EB57" s="170">
        <v>213.87860000000001</v>
      </c>
      <c r="EC57" s="170">
        <v>205.9605</v>
      </c>
      <c r="ED57" s="170">
        <v>209.04580000000001</v>
      </c>
      <c r="EE57" s="170">
        <v>96.992400000000004</v>
      </c>
      <c r="EF57" s="170">
        <v>88.170100000000005</v>
      </c>
      <c r="EG57" s="170">
        <v>-21.835999999999999</v>
      </c>
      <c r="EH57" s="170">
        <v>475.44889999999998</v>
      </c>
      <c r="EI57" s="170">
        <v>355.13819999999998</v>
      </c>
      <c r="EJ57" s="170">
        <v>0</v>
      </c>
      <c r="EK57" s="170">
        <v>-19.768000000000001</v>
      </c>
      <c r="EL57" s="170">
        <v>-16.815000000000001</v>
      </c>
      <c r="EM57" s="170">
        <v>51.738100000000003</v>
      </c>
      <c r="EN57" s="170">
        <v>38.169699999999999</v>
      </c>
      <c r="EO57" s="170">
        <v>34.920699999999997</v>
      </c>
      <c r="EP57" s="170">
        <v>182.84399999999999</v>
      </c>
      <c r="EQ57" s="170">
        <v>-31.348199999999999</v>
      </c>
      <c r="ER57" s="170">
        <v>-32.162599999999998</v>
      </c>
      <c r="ES57" s="170">
        <v>23.388100000000001</v>
      </c>
      <c r="ET57" s="170">
        <v>15.37</v>
      </c>
      <c r="EU57" s="170">
        <v>-3.26</v>
      </c>
      <c r="EV57" s="170">
        <v>125.9</v>
      </c>
      <c r="EW57" s="170">
        <v>17.2803</v>
      </c>
      <c r="EX57" s="170">
        <v>29.8993</v>
      </c>
      <c r="EY57" s="170">
        <v>-33.555999999999997</v>
      </c>
      <c r="EZ57" s="170">
        <v>-33.128100000000003</v>
      </c>
      <c r="FA57" s="170">
        <v>13.2182</v>
      </c>
      <c r="FB57" s="170">
        <v>-12.802899999999999</v>
      </c>
      <c r="FC57" s="170">
        <v>47.551900000000003</v>
      </c>
      <c r="FD57" s="170">
        <v>25.7865</v>
      </c>
      <c r="FE57" s="170">
        <v>0</v>
      </c>
      <c r="FF57" s="170">
        <v>24.894500000000001</v>
      </c>
      <c r="FG57" s="170">
        <v>43.593000000000004</v>
      </c>
      <c r="FH57" s="170">
        <v>43.907499999999999</v>
      </c>
      <c r="FI57" s="170">
        <v>41.832299999999996</v>
      </c>
      <c r="FJ57" s="170">
        <v>68.992000000000004</v>
      </c>
      <c r="FK57" s="170">
        <v>68.489599999999996</v>
      </c>
      <c r="FL57" s="170">
        <v>95.450100000000006</v>
      </c>
      <c r="FM57" s="170">
        <v>38.465600000000002</v>
      </c>
      <c r="FN57" s="170">
        <v>38.158299999999997</v>
      </c>
      <c r="FO57" s="170">
        <v>110.6724</v>
      </c>
      <c r="FP57" s="170">
        <v>69.7273</v>
      </c>
      <c r="FQ57" s="170">
        <v>28.713200000000001</v>
      </c>
      <c r="FR57" s="170">
        <v>26.08</v>
      </c>
      <c r="FS57" s="170">
        <v>14.1805</v>
      </c>
      <c r="FT57" s="170">
        <v>1.7215</v>
      </c>
      <c r="FU57" s="170">
        <v>-1.85</v>
      </c>
      <c r="FV57" s="170">
        <v>15.92</v>
      </c>
      <c r="FW57" s="170">
        <v>28.229299999999999</v>
      </c>
      <c r="FX57" s="170">
        <v>10.833399999999999</v>
      </c>
      <c r="FY57" s="170">
        <v>-5.6959999999999997</v>
      </c>
      <c r="FZ57" s="170">
        <v>4.4480000000000004</v>
      </c>
      <c r="GA57" s="170">
        <v>10.704800000000001</v>
      </c>
      <c r="GB57" s="170">
        <v>42.82</v>
      </c>
      <c r="GC57" s="170">
        <v>103.0728</v>
      </c>
      <c r="GD57" s="170">
        <v>106.5059</v>
      </c>
      <c r="GE57" s="170">
        <v>18.2</v>
      </c>
      <c r="GF57" s="170">
        <v>94.343400000000003</v>
      </c>
      <c r="GG57" s="170">
        <v>23.4</v>
      </c>
      <c r="GH57" s="170">
        <v>-8.3302999999999994</v>
      </c>
      <c r="GI57" s="170">
        <v>5.7625999999999999</v>
      </c>
      <c r="GJ57" s="170">
        <v>6.5160999999999998</v>
      </c>
      <c r="GK57" s="170">
        <v>3.1787000000000001</v>
      </c>
      <c r="GL57" s="170">
        <v>0</v>
      </c>
      <c r="GM57" s="170">
        <v>0</v>
      </c>
      <c r="GN57" s="170">
        <v>-12.508599999999999</v>
      </c>
      <c r="GO57" s="170">
        <v>-15.0922</v>
      </c>
      <c r="GP57" s="170">
        <v>19.436800000000002</v>
      </c>
      <c r="GQ57" s="170">
        <v>52.973399999999998</v>
      </c>
      <c r="GR57" s="170">
        <v>63.005099999999999</v>
      </c>
      <c r="GS57" s="170">
        <v>64.469099999999997</v>
      </c>
      <c r="GT57" s="170">
        <v>-81.070099999999996</v>
      </c>
      <c r="GU57" s="170">
        <v>-15.4001</v>
      </c>
      <c r="GV57" s="170">
        <v>44.231400000000001</v>
      </c>
      <c r="GW57" s="170">
        <v>-28.1189</v>
      </c>
      <c r="GX57" s="170">
        <v>11.5634</v>
      </c>
      <c r="GY57" s="170">
        <v>17.279599999999999</v>
      </c>
      <c r="GZ57" s="170">
        <v>16.7318</v>
      </c>
      <c r="HA57" s="170">
        <v>13.925000000000001</v>
      </c>
      <c r="HB57" s="170">
        <v>166.11859999999999</v>
      </c>
      <c r="HC57" s="170">
        <v>166.40260000000001</v>
      </c>
      <c r="HD57" s="170">
        <v>200.3</v>
      </c>
      <c r="HE57" s="170">
        <v>-182.56989999999999</v>
      </c>
      <c r="HF57" s="170">
        <v>-402.49</v>
      </c>
      <c r="HG57" s="170">
        <v>518.05039999999997</v>
      </c>
      <c r="HH57" s="170">
        <v>564.49019999999996</v>
      </c>
      <c r="HI57" s="170">
        <v>-41.929400000000001</v>
      </c>
      <c r="HJ57" s="170">
        <v>-42.077100000000002</v>
      </c>
      <c r="HK57" s="170">
        <v>-46.348500000000001</v>
      </c>
      <c r="HL57" s="170">
        <v>-40.662100000000002</v>
      </c>
      <c r="HM57" s="170">
        <v>82.067099999999996</v>
      </c>
      <c r="HN57" s="170">
        <v>82.625100000000003</v>
      </c>
      <c r="HO57" s="170">
        <v>0</v>
      </c>
      <c r="HP57" s="170">
        <v>0</v>
      </c>
      <c r="HQ57" s="170">
        <v>28.4358</v>
      </c>
      <c r="HR57" s="170">
        <v>27.666699999999999</v>
      </c>
      <c r="HS57" s="170">
        <v>-8.7635000000000005</v>
      </c>
      <c r="HT57" s="170">
        <v>-8.6217000000000006</v>
      </c>
      <c r="HU57" s="170">
        <v>141.44</v>
      </c>
      <c r="HV57" s="170">
        <v>140.19999999999999</v>
      </c>
      <c r="HW57" s="170">
        <v>43</v>
      </c>
      <c r="HX57" s="170">
        <v>43.8</v>
      </c>
      <c r="HY57" s="170">
        <v>22.314299999999999</v>
      </c>
      <c r="HZ57" s="170">
        <v>40.24</v>
      </c>
      <c r="IA57" s="170">
        <v>-301.32810000000001</v>
      </c>
      <c r="IB57" s="170">
        <v>112.4255</v>
      </c>
      <c r="IC57" s="170">
        <v>113.2047</v>
      </c>
      <c r="ID57" s="170">
        <v>19</v>
      </c>
      <c r="IE57" s="170">
        <v>-1.1000000000000001</v>
      </c>
      <c r="IF57" s="170">
        <v>0.5</v>
      </c>
      <c r="IG57" s="170">
        <v>0.6</v>
      </c>
      <c r="IH57" s="170">
        <v>1.8889</v>
      </c>
      <c r="II57" s="170">
        <v>1.6775</v>
      </c>
      <c r="IJ57" s="170">
        <v>33.677900000000001</v>
      </c>
      <c r="IK57" s="170">
        <v>287.35160000000002</v>
      </c>
      <c r="IL57" s="170">
        <v>530.99379999999996</v>
      </c>
      <c r="IM57" s="170">
        <v>408.39839999999998</v>
      </c>
      <c r="IN57" s="170">
        <v>128.76929999999999</v>
      </c>
      <c r="IO57" s="170">
        <v>-0.39460000000000001</v>
      </c>
      <c r="IP57" s="170">
        <v>400.09530000000001</v>
      </c>
      <c r="IQ57" s="170">
        <v>-99.9482</v>
      </c>
      <c r="IR57" s="170">
        <v>40.954099999999997</v>
      </c>
      <c r="IS57" s="170">
        <v>0.76429999999999998</v>
      </c>
      <c r="IT57" s="170">
        <v>199.89019999999999</v>
      </c>
      <c r="IU57" s="170">
        <v>200.31710000000001</v>
      </c>
      <c r="IV57" s="170">
        <v>208.4572</v>
      </c>
      <c r="IW57" s="170">
        <v>-15.0762</v>
      </c>
      <c r="IX57" s="170">
        <v>247.56299999999999</v>
      </c>
      <c r="IY57" s="170">
        <v>-44.432000000000002</v>
      </c>
      <c r="IZ57" s="170">
        <v>301.93079999999998</v>
      </c>
      <c r="JA57" s="170">
        <v>-4.8243999999999998</v>
      </c>
      <c r="JB57" s="170">
        <v>36.090499999999999</v>
      </c>
      <c r="JC57" s="170">
        <v>23.52</v>
      </c>
      <c r="JD57" s="170">
        <v>7.282</v>
      </c>
      <c r="JE57" s="170">
        <v>7.29</v>
      </c>
      <c r="JF57" s="170">
        <v>-3.28</v>
      </c>
      <c r="JG57" s="170">
        <v>3.6</v>
      </c>
      <c r="JH57" s="170">
        <v>0</v>
      </c>
      <c r="JI57" s="170">
        <v>18.4894</v>
      </c>
      <c r="JJ57" s="170">
        <v>-4.3350999999999997</v>
      </c>
      <c r="JK57" s="170">
        <v>-29.0913</v>
      </c>
      <c r="JL57" s="170">
        <v>23.8</v>
      </c>
      <c r="JM57" s="170">
        <v>53.527999999999999</v>
      </c>
      <c r="JN57" s="170">
        <v>53.56</v>
      </c>
      <c r="JO57" s="170">
        <v>11.375</v>
      </c>
      <c r="JP57" s="170">
        <v>13.648300000000001</v>
      </c>
      <c r="JQ57" s="170">
        <v>52.883299999999998</v>
      </c>
      <c r="JR57" s="170">
        <v>53.188899999999997</v>
      </c>
      <c r="JS57" s="170">
        <v>53.191600000000001</v>
      </c>
      <c r="JT57" s="170">
        <v>0</v>
      </c>
      <c r="JU57" s="170">
        <v>60.6</v>
      </c>
      <c r="JV57" s="170">
        <v>23.534099999999999</v>
      </c>
      <c r="JW57" s="170">
        <v>10.84</v>
      </c>
      <c r="JX57" s="170">
        <v>0</v>
      </c>
      <c r="JY57" s="170">
        <v>-4.6471</v>
      </c>
      <c r="JZ57" s="170">
        <v>84.489800000000002</v>
      </c>
      <c r="KA57" s="170">
        <v>68.484800000000007</v>
      </c>
      <c r="KB57" s="170">
        <v>-3.5686</v>
      </c>
      <c r="KC57" s="170">
        <v>-46.393099999999997</v>
      </c>
      <c r="KD57" s="170">
        <v>66.745400000000004</v>
      </c>
      <c r="KE57" s="170">
        <v>35.857300000000002</v>
      </c>
      <c r="KF57" s="170">
        <v>-0.6</v>
      </c>
      <c r="KG57" s="170">
        <v>62.6</v>
      </c>
      <c r="KH57" s="170">
        <v>64.402199999999993</v>
      </c>
      <c r="KI57" s="170">
        <v>504.13479999999998</v>
      </c>
    </row>
    <row r="58" spans="1:295" x14ac:dyDescent="0.35">
      <c r="A58" s="230" t="s">
        <v>809</v>
      </c>
      <c r="B58" s="230"/>
      <c r="C58" s="170">
        <v>0</v>
      </c>
      <c r="D58" s="170">
        <v>12.863799999999999</v>
      </c>
      <c r="E58" s="170">
        <v>-27.521699999999999</v>
      </c>
      <c r="F58" s="170">
        <v>-40.259</v>
      </c>
      <c r="G58" s="170">
        <v>9.4969000000000001</v>
      </c>
      <c r="H58" s="170">
        <v>0</v>
      </c>
      <c r="I58" s="170">
        <v>38.826000000000001</v>
      </c>
      <c r="J58" s="170">
        <v>-127.1867</v>
      </c>
      <c r="K58" s="170">
        <v>37.558599999999998</v>
      </c>
      <c r="L58" s="170">
        <v>0</v>
      </c>
      <c r="M58" s="170">
        <v>0</v>
      </c>
      <c r="N58" s="170">
        <v>-15.54</v>
      </c>
      <c r="O58" s="170">
        <v>-74.343999999999994</v>
      </c>
      <c r="P58" s="170">
        <v>26.4</v>
      </c>
      <c r="Q58" s="170">
        <v>9.9359999999999999</v>
      </c>
      <c r="R58" s="170">
        <v>-66</v>
      </c>
      <c r="S58" s="170">
        <v>10.366400000000001</v>
      </c>
      <c r="T58" s="170">
        <v>34.200200000000002</v>
      </c>
      <c r="U58" s="170">
        <v>12.8117</v>
      </c>
      <c r="V58" s="170">
        <v>12.952199999999999</v>
      </c>
      <c r="W58" s="170">
        <v>21.470099999999999</v>
      </c>
      <c r="X58" s="170">
        <v>10.81</v>
      </c>
      <c r="Y58" s="170">
        <v>6.5699999999999995E-2</v>
      </c>
      <c r="Z58" s="170">
        <v>2.4098000000000002</v>
      </c>
      <c r="AA58" s="170">
        <v>0</v>
      </c>
      <c r="AB58" s="170">
        <v>0</v>
      </c>
      <c r="AC58" s="170">
        <v>-106.65</v>
      </c>
      <c r="AD58" s="170">
        <v>-77.260000000000005</v>
      </c>
      <c r="AE58" s="170">
        <v>0</v>
      </c>
      <c r="AF58" s="170">
        <v>-35.520000000000003</v>
      </c>
      <c r="AG58" s="170">
        <v>28.6</v>
      </c>
      <c r="AH58" s="170">
        <v>2.8130000000000002</v>
      </c>
      <c r="AI58" s="170">
        <v>0.13800000000000001</v>
      </c>
      <c r="AJ58" s="170">
        <v>-65.19</v>
      </c>
      <c r="AK58" s="170">
        <v>-65.349999999999994</v>
      </c>
      <c r="AL58" s="170">
        <v>-97.9</v>
      </c>
      <c r="AM58" s="170">
        <v>12.49</v>
      </c>
      <c r="AN58" s="170">
        <v>12.52</v>
      </c>
      <c r="AO58" s="170">
        <v>7.0099</v>
      </c>
      <c r="AP58" s="170">
        <v>5.7702999999999998</v>
      </c>
      <c r="AQ58" s="170">
        <v>53.269399999999997</v>
      </c>
      <c r="AR58" s="170">
        <v>55.234200000000001</v>
      </c>
      <c r="AS58" s="170">
        <v>23.1692</v>
      </c>
      <c r="AT58" s="170">
        <v>-54.789299999999997</v>
      </c>
      <c r="AU58" s="170">
        <v>-54.982100000000003</v>
      </c>
      <c r="AV58" s="170">
        <v>6.1414</v>
      </c>
      <c r="AW58" s="170">
        <v>6.0552999999999999</v>
      </c>
      <c r="AX58" s="170">
        <v>57.870399999999997</v>
      </c>
      <c r="AY58" s="170">
        <v>58.406199999999998</v>
      </c>
      <c r="AZ58" s="170">
        <v>-29.663499999999999</v>
      </c>
      <c r="BA58" s="170">
        <v>-31.945799999999998</v>
      </c>
      <c r="BB58" s="170">
        <v>-551.85900000000004</v>
      </c>
      <c r="BC58" s="170">
        <v>-32.017800000000001</v>
      </c>
      <c r="BD58" s="170">
        <v>-8</v>
      </c>
      <c r="BE58" s="170">
        <v>-7.9</v>
      </c>
      <c r="BF58" s="170">
        <v>38.096400000000003</v>
      </c>
      <c r="BG58" s="170">
        <v>36.895499999999998</v>
      </c>
      <c r="BH58" s="170">
        <v>-9.3843999999999994</v>
      </c>
      <c r="BI58" s="170">
        <v>0</v>
      </c>
      <c r="BJ58" s="170">
        <v>-78.052499999999995</v>
      </c>
      <c r="BK58" s="170">
        <v>1.5304</v>
      </c>
      <c r="BL58" s="170">
        <v>-7.6124999999999998</v>
      </c>
      <c r="BM58" s="170">
        <v>-5.0899000000000001</v>
      </c>
      <c r="BN58" s="170">
        <v>313.7912</v>
      </c>
      <c r="BO58" s="170">
        <v>49.165300000000002</v>
      </c>
      <c r="BP58" s="170">
        <v>49.012700000000002</v>
      </c>
      <c r="BQ58" s="170">
        <v>-460.81509999999997</v>
      </c>
      <c r="BR58" s="170">
        <v>332.33170000000001</v>
      </c>
      <c r="BS58" s="170">
        <v>0</v>
      </c>
      <c r="BT58" s="170">
        <v>-131.28129999999999</v>
      </c>
      <c r="BU58" s="170">
        <v>26.946000000000002</v>
      </c>
      <c r="BV58" s="170">
        <v>66.882999999999996</v>
      </c>
      <c r="BW58" s="170">
        <v>12.16</v>
      </c>
      <c r="BX58" s="170">
        <v>17.12</v>
      </c>
      <c r="BY58" s="170">
        <v>43.91</v>
      </c>
      <c r="BZ58" s="170">
        <v>0</v>
      </c>
      <c r="CA58" s="170">
        <v>-69.653499999999994</v>
      </c>
      <c r="CB58" s="170">
        <v>-68.983699999999999</v>
      </c>
      <c r="CC58" s="170">
        <v>70.887299999999996</v>
      </c>
      <c r="CD58" s="170">
        <v>71.218900000000005</v>
      </c>
      <c r="CE58" s="170">
        <v>8.7400000000000005E-2</v>
      </c>
      <c r="CF58" s="170">
        <v>-175.0043</v>
      </c>
      <c r="CG58" s="170">
        <v>-174.3433</v>
      </c>
      <c r="CH58" s="170">
        <v>-8.8408999999999995</v>
      </c>
      <c r="CI58" s="170">
        <v>0</v>
      </c>
      <c r="CJ58" s="170">
        <v>0</v>
      </c>
      <c r="CK58" s="170">
        <v>0</v>
      </c>
      <c r="CL58" s="170">
        <v>79.400000000000006</v>
      </c>
      <c r="CM58" s="170">
        <v>72.099999999999994</v>
      </c>
      <c r="CN58" s="170">
        <v>-17.57</v>
      </c>
      <c r="CO58" s="170">
        <v>52.042000000000002</v>
      </c>
      <c r="CP58" s="170">
        <v>51.008699999999997</v>
      </c>
      <c r="CQ58" s="170">
        <v>50.045099999999998</v>
      </c>
      <c r="CR58" s="170">
        <v>-35.736600000000003</v>
      </c>
      <c r="CS58" s="170">
        <v>-35.196399999999997</v>
      </c>
      <c r="CT58" s="170">
        <v>1</v>
      </c>
      <c r="CU58" s="170">
        <v>-142.05629999999999</v>
      </c>
      <c r="CV58" s="170">
        <v>8.8591999999999995</v>
      </c>
      <c r="CW58" s="170">
        <v>11.9084</v>
      </c>
      <c r="CX58" s="170">
        <v>38.35</v>
      </c>
      <c r="CY58" s="170">
        <v>21.85</v>
      </c>
      <c r="CZ58" s="170">
        <v>53.679200000000002</v>
      </c>
      <c r="DA58" s="170">
        <v>50.688200000000002</v>
      </c>
      <c r="DB58" s="170">
        <v>-36.659999999999997</v>
      </c>
      <c r="DC58" s="170">
        <v>-23.486599999999999</v>
      </c>
      <c r="DD58" s="170">
        <v>0</v>
      </c>
      <c r="DE58" s="170">
        <v>0</v>
      </c>
      <c r="DF58" s="170">
        <v>-174.8382</v>
      </c>
      <c r="DG58" s="170">
        <v>-21.626000000000001</v>
      </c>
      <c r="DH58" s="170">
        <v>-22.783899999999999</v>
      </c>
      <c r="DI58" s="170">
        <v>-117.9</v>
      </c>
      <c r="DJ58" s="170">
        <v>-116.3</v>
      </c>
      <c r="DK58" s="170">
        <v>20.678999999999998</v>
      </c>
      <c r="DL58" s="170">
        <v>33.700600000000001</v>
      </c>
      <c r="DM58" s="170">
        <v>40.404200000000003</v>
      </c>
      <c r="DN58" s="170">
        <v>0.60419999999999996</v>
      </c>
      <c r="DO58" s="170">
        <v>32.75</v>
      </c>
      <c r="DP58" s="170">
        <v>-13.8</v>
      </c>
      <c r="DQ58" s="170">
        <v>33.728000000000002</v>
      </c>
      <c r="DR58" s="170">
        <v>60.005899999999997</v>
      </c>
      <c r="DS58" s="170">
        <v>-33.54</v>
      </c>
      <c r="DT58" s="170">
        <v>-33.86</v>
      </c>
      <c r="DU58" s="170">
        <v>78.209999999999994</v>
      </c>
      <c r="DV58" s="170">
        <v>51.69</v>
      </c>
      <c r="DW58" s="170">
        <v>62.2727</v>
      </c>
      <c r="DX58" s="170">
        <v>61.4</v>
      </c>
      <c r="DY58" s="170">
        <v>-12.5579</v>
      </c>
      <c r="DZ58" s="170">
        <v>-36.690899999999999</v>
      </c>
      <c r="EA58" s="170">
        <v>181.00200000000001</v>
      </c>
      <c r="EB58" s="170">
        <v>135.14259999999999</v>
      </c>
      <c r="EC58" s="170">
        <v>130.47040000000001</v>
      </c>
      <c r="ED58" s="170">
        <v>131.59889999999999</v>
      </c>
      <c r="EE58" s="170">
        <v>31.725200000000001</v>
      </c>
      <c r="EF58" s="170">
        <v>14.357200000000001</v>
      </c>
      <c r="EG58" s="170">
        <v>-28.206</v>
      </c>
      <c r="EH58" s="170">
        <v>204.56139999999999</v>
      </c>
      <c r="EI58" s="170">
        <v>-268.03210000000001</v>
      </c>
      <c r="EJ58" s="170">
        <v>0</v>
      </c>
      <c r="EK58" s="170">
        <v>-36.632899999999999</v>
      </c>
      <c r="EL58" s="170">
        <v>-32.829799999999999</v>
      </c>
      <c r="EM58" s="170">
        <v>-12.238300000000001</v>
      </c>
      <c r="EN58" s="170">
        <v>-54.640900000000002</v>
      </c>
      <c r="EO58" s="170">
        <v>-51.575200000000002</v>
      </c>
      <c r="EP58" s="170">
        <v>30.768000000000001</v>
      </c>
      <c r="EQ58" s="170">
        <v>-89.817700000000002</v>
      </c>
      <c r="ER58" s="170">
        <v>-90.750299999999996</v>
      </c>
      <c r="ES58" s="170">
        <v>-51.764000000000003</v>
      </c>
      <c r="ET58" s="170">
        <v>0</v>
      </c>
      <c r="EU58" s="170">
        <v>-15.66</v>
      </c>
      <c r="EV58" s="170">
        <v>1</v>
      </c>
      <c r="EW58" s="170">
        <v>9.4290000000000003</v>
      </c>
      <c r="EX58" s="170">
        <v>-171.77969999999999</v>
      </c>
      <c r="EY58" s="170">
        <v>-41.693300000000001</v>
      </c>
      <c r="EZ58" s="170">
        <v>-40.685099999999998</v>
      </c>
      <c r="FA58" s="170">
        <v>2.2826</v>
      </c>
      <c r="FB58" s="170">
        <v>-84.590500000000006</v>
      </c>
      <c r="FC58" s="170">
        <v>-24.421700000000001</v>
      </c>
      <c r="FD58" s="170">
        <v>22.554300000000001</v>
      </c>
      <c r="FE58" s="170">
        <v>0</v>
      </c>
      <c r="FF58" s="170">
        <v>21.728899999999999</v>
      </c>
      <c r="FG58" s="170">
        <v>40.212899999999998</v>
      </c>
      <c r="FH58" s="170">
        <v>40.300600000000003</v>
      </c>
      <c r="FI58" s="170">
        <v>39.226500000000001</v>
      </c>
      <c r="FJ58" s="170">
        <v>20.094799999999999</v>
      </c>
      <c r="FK58" s="170">
        <v>19.927299999999999</v>
      </c>
      <c r="FL58" s="170">
        <v>-125.4248</v>
      </c>
      <c r="FM58" s="170">
        <v>-9.8538999999999994</v>
      </c>
      <c r="FN58" s="170">
        <v>-9.9657</v>
      </c>
      <c r="FO58" s="170">
        <v>-106.1553</v>
      </c>
      <c r="FP58" s="170">
        <v>-100.563</v>
      </c>
      <c r="FQ58" s="170">
        <v>-30.511299999999999</v>
      </c>
      <c r="FR58" s="170">
        <v>-26.51</v>
      </c>
      <c r="FS58" s="170">
        <v>4.2657999999999996</v>
      </c>
      <c r="FT58" s="170">
        <v>0.62170000000000003</v>
      </c>
      <c r="FU58" s="170">
        <v>-9.09</v>
      </c>
      <c r="FV58" s="170">
        <v>7.95</v>
      </c>
      <c r="FW58" s="170">
        <v>-31.6281</v>
      </c>
      <c r="FX58" s="170">
        <v>5.9909999999999997</v>
      </c>
      <c r="FY58" s="170">
        <v>-13.587</v>
      </c>
      <c r="FZ58" s="170">
        <v>0.42599999999999999</v>
      </c>
      <c r="GA58" s="170">
        <v>10.684100000000001</v>
      </c>
      <c r="GB58" s="170">
        <v>24.73</v>
      </c>
      <c r="GC58" s="170">
        <v>-71.268299999999996</v>
      </c>
      <c r="GD58" s="170">
        <v>-108.7735</v>
      </c>
      <c r="GE58" s="170">
        <v>13.12</v>
      </c>
      <c r="GF58" s="170">
        <v>58.832599999999999</v>
      </c>
      <c r="GG58" s="170">
        <v>10</v>
      </c>
      <c r="GH58" s="170">
        <v>-25.573499999999999</v>
      </c>
      <c r="GI58" s="170">
        <v>-2.0032000000000001</v>
      </c>
      <c r="GJ58" s="170">
        <v>-1.8223</v>
      </c>
      <c r="GK58" s="170">
        <v>1.3825000000000001</v>
      </c>
      <c r="GL58" s="170">
        <v>0</v>
      </c>
      <c r="GM58" s="170">
        <v>0</v>
      </c>
      <c r="GN58" s="170">
        <v>-17.936299999999999</v>
      </c>
      <c r="GO58" s="170">
        <v>-49.913800000000002</v>
      </c>
      <c r="GP58" s="170">
        <v>13.570600000000001</v>
      </c>
      <c r="GQ58" s="170">
        <v>15.7805</v>
      </c>
      <c r="GR58" s="170">
        <v>53.145400000000002</v>
      </c>
      <c r="GS58" s="170">
        <v>54.376300000000001</v>
      </c>
      <c r="GT58" s="170">
        <v>-178.36199999999999</v>
      </c>
      <c r="GU58" s="170">
        <v>-32.463500000000003</v>
      </c>
      <c r="GV58" s="170">
        <v>19.631399999999999</v>
      </c>
      <c r="GW58" s="170">
        <v>-73.608999999999995</v>
      </c>
      <c r="GX58" s="170">
        <v>8.7010000000000005</v>
      </c>
      <c r="GY58" s="170">
        <v>4.1603000000000003</v>
      </c>
      <c r="GZ58" s="170">
        <v>3.8919000000000001</v>
      </c>
      <c r="HA58" s="170">
        <v>10</v>
      </c>
      <c r="HB58" s="170">
        <v>42.868699999999997</v>
      </c>
      <c r="HC58" s="170">
        <v>42.620399999999997</v>
      </c>
      <c r="HD58" s="170">
        <v>182.7</v>
      </c>
      <c r="HE58" s="170">
        <v>-201.67019999999999</v>
      </c>
      <c r="HF58" s="170">
        <v>-515.06399999999996</v>
      </c>
      <c r="HG58" s="170">
        <v>404.66180000000003</v>
      </c>
      <c r="HH58" s="170">
        <v>-19.587700000000002</v>
      </c>
      <c r="HI58" s="170">
        <v>-157.6808</v>
      </c>
      <c r="HJ58" s="170">
        <v>-156.35429999999999</v>
      </c>
      <c r="HK58" s="170">
        <v>-68.060400000000001</v>
      </c>
      <c r="HL58" s="170">
        <v>-67.953299999999999</v>
      </c>
      <c r="HM58" s="170">
        <v>72.768900000000002</v>
      </c>
      <c r="HN58" s="170">
        <v>71.423299999999998</v>
      </c>
      <c r="HO58" s="170">
        <v>-108.63420000000001</v>
      </c>
      <c r="HP58" s="170">
        <v>-106.9486</v>
      </c>
      <c r="HQ58" s="170">
        <v>1.3761000000000001</v>
      </c>
      <c r="HR58" s="170">
        <v>0.47520000000000001</v>
      </c>
      <c r="HS58" s="170">
        <v>-77.8673</v>
      </c>
      <c r="HT58" s="170">
        <v>-78.332499999999996</v>
      </c>
      <c r="HU58" s="170">
        <v>-33.89</v>
      </c>
      <c r="HV58" s="170">
        <v>-33.85</v>
      </c>
      <c r="HW58" s="170">
        <v>5.0999999999999996</v>
      </c>
      <c r="HX58" s="170">
        <v>5.5</v>
      </c>
      <c r="HY58" s="170">
        <v>18.253299999999999</v>
      </c>
      <c r="HZ58" s="170">
        <v>-77.36</v>
      </c>
      <c r="IA58" s="170">
        <v>-404.87630000000001</v>
      </c>
      <c r="IB58" s="170">
        <v>62.446599999999997</v>
      </c>
      <c r="IC58" s="170">
        <v>63.033700000000003</v>
      </c>
      <c r="ID58" s="170">
        <v>6.6</v>
      </c>
      <c r="IE58" s="170">
        <v>-58.7</v>
      </c>
      <c r="IF58" s="170">
        <v>-26.7</v>
      </c>
      <c r="IG58" s="170">
        <v>-25.9</v>
      </c>
      <c r="IH58" s="170">
        <v>0.70689999999999997</v>
      </c>
      <c r="II58" s="170">
        <v>0.23960000000000001</v>
      </c>
      <c r="IJ58" s="170">
        <v>-553.40449999999998</v>
      </c>
      <c r="IK58" s="170">
        <v>-320.54829999999998</v>
      </c>
      <c r="IL58" s="170">
        <v>22.447500000000002</v>
      </c>
      <c r="IM58" s="170">
        <v>6.0914999999999999</v>
      </c>
      <c r="IN58" s="170">
        <v>-26.666499999999999</v>
      </c>
      <c r="IO58" s="170">
        <v>-405.0204</v>
      </c>
      <c r="IP58" s="170">
        <v>-7.7298</v>
      </c>
      <c r="IQ58" s="170">
        <v>-203.8732</v>
      </c>
      <c r="IR58" s="170">
        <v>-238.80430000000001</v>
      </c>
      <c r="IS58" s="170">
        <v>-394.46469999999999</v>
      </c>
      <c r="IT58" s="170">
        <v>80.731399999999994</v>
      </c>
      <c r="IU58" s="170">
        <v>81.180000000000007</v>
      </c>
      <c r="IV58" s="170">
        <v>101.46259999999999</v>
      </c>
      <c r="IW58" s="170">
        <v>-511.28019999999998</v>
      </c>
      <c r="IX58" s="170">
        <v>-40.6233</v>
      </c>
      <c r="IY58" s="170">
        <v>-297.65210000000002</v>
      </c>
      <c r="IZ58" s="170">
        <v>48.186999999999998</v>
      </c>
      <c r="JA58" s="170">
        <v>-10.597799999999999</v>
      </c>
      <c r="JB58" s="170">
        <v>0</v>
      </c>
      <c r="JC58" s="170">
        <v>2.4</v>
      </c>
      <c r="JD58" s="170">
        <v>5.65</v>
      </c>
      <c r="JE58" s="170">
        <v>5.641</v>
      </c>
      <c r="JF58" s="170">
        <v>-23.04</v>
      </c>
      <c r="JG58" s="170">
        <v>-17.440000000000001</v>
      </c>
      <c r="JH58" s="170">
        <v>0</v>
      </c>
      <c r="JI58" s="170">
        <v>-3.8071000000000002</v>
      </c>
      <c r="JJ58" s="170">
        <v>-28.563400000000001</v>
      </c>
      <c r="JK58" s="170">
        <v>-44.267899999999997</v>
      </c>
      <c r="JL58" s="170">
        <v>10.1</v>
      </c>
      <c r="JM58" s="170">
        <v>44.814</v>
      </c>
      <c r="JN58" s="170">
        <v>45.036000000000001</v>
      </c>
      <c r="JO58" s="170">
        <v>0</v>
      </c>
      <c r="JP58" s="170">
        <v>0</v>
      </c>
      <c r="JQ58" s="170">
        <v>47.962200000000003</v>
      </c>
      <c r="JR58" s="170">
        <v>48.061</v>
      </c>
      <c r="JS58" s="170">
        <v>47.672800000000002</v>
      </c>
      <c r="JT58" s="170">
        <v>0</v>
      </c>
      <c r="JU58" s="170">
        <v>0.7</v>
      </c>
      <c r="JV58" s="170">
        <v>15.6144</v>
      </c>
      <c r="JW58" s="170">
        <v>5.43</v>
      </c>
      <c r="JX58" s="170">
        <v>0</v>
      </c>
      <c r="JY58" s="170">
        <v>-55.705100000000002</v>
      </c>
      <c r="JZ58" s="170">
        <v>47.483499999999999</v>
      </c>
      <c r="KA58" s="170">
        <v>46.929900000000004</v>
      </c>
      <c r="KB58" s="170">
        <v>-54.979900000000001</v>
      </c>
      <c r="KC58" s="170">
        <v>-82.873000000000005</v>
      </c>
      <c r="KD58" s="170">
        <v>39.337699999999998</v>
      </c>
      <c r="KE58" s="170">
        <v>25.127099999999999</v>
      </c>
      <c r="KF58" s="170">
        <v>-62.2</v>
      </c>
      <c r="KG58" s="170">
        <v>2</v>
      </c>
      <c r="KH58" s="170">
        <v>-428.86169999999998</v>
      </c>
      <c r="KI58" s="170">
        <v>126.0479</v>
      </c>
    </row>
    <row r="59" spans="1:295" x14ac:dyDescent="0.35">
      <c r="A59" s="230" t="s">
        <v>810</v>
      </c>
      <c r="B59" s="230"/>
      <c r="C59" s="170">
        <v>0</v>
      </c>
      <c r="D59" s="170">
        <v>15.855909302325582</v>
      </c>
      <c r="E59" s="170">
        <v>-22.937861904761903</v>
      </c>
      <c r="F59" s="170">
        <v>-14.410562499999999</v>
      </c>
      <c r="G59" s="170">
        <v>14.147079166666666</v>
      </c>
      <c r="H59" s="170">
        <v>0</v>
      </c>
      <c r="I59" s="170">
        <v>51.834108333333333</v>
      </c>
      <c r="J59" s="170">
        <v>-94.201579166666662</v>
      </c>
      <c r="K59" s="170">
        <v>62.23335217391304</v>
      </c>
      <c r="L59" s="170">
        <v>24.725119354838711</v>
      </c>
      <c r="M59" s="170">
        <v>0</v>
      </c>
      <c r="N59" s="170">
        <v>5.7350000000000003</v>
      </c>
      <c r="O59" s="170">
        <v>-47.983874999999998</v>
      </c>
      <c r="P59" s="170">
        <v>42.63111111111111</v>
      </c>
      <c r="Q59" s="170">
        <v>16.468</v>
      </c>
      <c r="R59" s="170">
        <v>-43.174999999999997</v>
      </c>
      <c r="S59" s="170">
        <v>12.953359574468085</v>
      </c>
      <c r="T59" s="170">
        <v>54.602841666666663</v>
      </c>
      <c r="U59" s="170">
        <v>17.091487499999999</v>
      </c>
      <c r="V59" s="170">
        <v>17.261016666666666</v>
      </c>
      <c r="W59" s="170">
        <v>28.727756249999999</v>
      </c>
      <c r="X59" s="170">
        <v>14.510222916666665</v>
      </c>
      <c r="Y59" s="170">
        <v>4.9000208333333335</v>
      </c>
      <c r="Z59" s="170">
        <v>7.3213999999999997</v>
      </c>
      <c r="AA59" s="170">
        <v>0</v>
      </c>
      <c r="AB59" s="170">
        <v>0</v>
      </c>
      <c r="AC59" s="170">
        <v>-67.646562500000002</v>
      </c>
      <c r="AD59" s="170">
        <v>-54.074800000000003</v>
      </c>
      <c r="AE59" s="170">
        <v>0</v>
      </c>
      <c r="AF59" s="170">
        <v>-5.6887499999999998</v>
      </c>
      <c r="AG59" s="170">
        <v>48.246511627906976</v>
      </c>
      <c r="AH59" s="170">
        <v>7.7645208333333331</v>
      </c>
      <c r="AI59" s="170">
        <v>0.171625</v>
      </c>
      <c r="AJ59" s="170">
        <v>-34.852499999999999</v>
      </c>
      <c r="AK59" s="170">
        <v>-34.972708333333337</v>
      </c>
      <c r="AL59" s="170">
        <v>-83.154687499999994</v>
      </c>
      <c r="AM59" s="170">
        <v>35.808124999999997</v>
      </c>
      <c r="AN59" s="170">
        <v>36.033749999999998</v>
      </c>
      <c r="AO59" s="170">
        <v>11.241943750000001</v>
      </c>
      <c r="AP59" s="170">
        <v>10.237652083333334</v>
      </c>
      <c r="AQ59" s="170">
        <v>66.514113043478261</v>
      </c>
      <c r="AR59" s="170">
        <v>69.551745833333342</v>
      </c>
      <c r="AS59" s="170">
        <v>38.869302083333331</v>
      </c>
      <c r="AT59" s="170">
        <v>-42.470641666666658</v>
      </c>
      <c r="AU59" s="170">
        <v>-42.478012499999998</v>
      </c>
      <c r="AV59" s="170">
        <v>8.4354229166666652</v>
      </c>
      <c r="AW59" s="170">
        <v>8.4892020833333337</v>
      </c>
      <c r="AX59" s="170">
        <v>74.545391304347831</v>
      </c>
      <c r="AY59" s="170">
        <v>75.77905208333334</v>
      </c>
      <c r="AZ59" s="170">
        <v>-19.061402083333334</v>
      </c>
      <c r="BA59" s="170">
        <v>-20.953191666666665</v>
      </c>
      <c r="BB59" s="170">
        <v>-410.96756458333329</v>
      </c>
      <c r="BC59" s="170">
        <v>-28.043214583333334</v>
      </c>
      <c r="BD59" s="170">
        <v>-5.947916666666667</v>
      </c>
      <c r="BE59" s="170">
        <v>-5.9354166666666668</v>
      </c>
      <c r="BF59" s="170">
        <v>49.225393750000002</v>
      </c>
      <c r="BG59" s="170">
        <v>48.164477083333331</v>
      </c>
      <c r="BH59" s="170">
        <v>-6.0057520833333342</v>
      </c>
      <c r="BI59" s="170">
        <v>0</v>
      </c>
      <c r="BJ59" s="170">
        <v>-47.645731249999997</v>
      </c>
      <c r="BK59" s="170">
        <v>6.7481041666666668</v>
      </c>
      <c r="BL59" s="170">
        <v>-1.0824588235294119</v>
      </c>
      <c r="BM59" s="170">
        <v>8.7623404255319157E-2</v>
      </c>
      <c r="BN59" s="170">
        <v>456.37682083333328</v>
      </c>
      <c r="BO59" s="170">
        <v>121.72049166666666</v>
      </c>
      <c r="BP59" s="170">
        <v>121.72749166666665</v>
      </c>
      <c r="BQ59" s="170">
        <v>-340.46402708333329</v>
      </c>
      <c r="BR59" s="170">
        <v>513.13621875000001</v>
      </c>
      <c r="BS59" s="170">
        <v>0</v>
      </c>
      <c r="BT59" s="170">
        <v>-67.455354166666666</v>
      </c>
      <c r="BU59" s="170">
        <v>69.126308333333341</v>
      </c>
      <c r="BV59" s="170">
        <v>94.282634883720931</v>
      </c>
      <c r="BW59" s="170">
        <v>21.037083333333335</v>
      </c>
      <c r="BX59" s="170">
        <v>26.048333333333332</v>
      </c>
      <c r="BY59" s="170">
        <v>83.531739130434772</v>
      </c>
      <c r="BZ59" s="170">
        <v>69.459500000000006</v>
      </c>
      <c r="CA59" s="170">
        <v>-46.794287500000003</v>
      </c>
      <c r="CB59" s="170">
        <v>-46.159717021276599</v>
      </c>
      <c r="CC59" s="170">
        <v>92.852527083333328</v>
      </c>
      <c r="CD59" s="170">
        <v>93.468774999999994</v>
      </c>
      <c r="CE59" s="170">
        <v>12.803050000000001</v>
      </c>
      <c r="CF59" s="170">
        <v>-121.20705624999999</v>
      </c>
      <c r="CG59" s="170">
        <v>-120.60846458333332</v>
      </c>
      <c r="CH59" s="170">
        <v>4.5495812500000001</v>
      </c>
      <c r="CI59" s="170">
        <v>0</v>
      </c>
      <c r="CJ59" s="170">
        <v>0</v>
      </c>
      <c r="CK59" s="170">
        <v>0</v>
      </c>
      <c r="CL59" s="170">
        <v>114.93333333333334</v>
      </c>
      <c r="CM59" s="170">
        <v>103.70625</v>
      </c>
      <c r="CN59" s="170">
        <v>-15.124375000000001</v>
      </c>
      <c r="CO59" s="170">
        <v>63.770204166666666</v>
      </c>
      <c r="CP59" s="170">
        <v>62.212147916666666</v>
      </c>
      <c r="CQ59" s="170">
        <v>61.998143749999997</v>
      </c>
      <c r="CR59" s="170">
        <v>1.6402895833333335</v>
      </c>
      <c r="CS59" s="170">
        <v>2.1125833333333337</v>
      </c>
      <c r="CT59" s="170">
        <v>30.62090638297872</v>
      </c>
      <c r="CU59" s="170">
        <v>-83.2599625</v>
      </c>
      <c r="CV59" s="170">
        <v>36.364252083333334</v>
      </c>
      <c r="CW59" s="170">
        <v>15.103404166666667</v>
      </c>
      <c r="CX59" s="170">
        <v>64.699583333333337</v>
      </c>
      <c r="CY59" s="170">
        <v>34.724166666666669</v>
      </c>
      <c r="CZ59" s="170">
        <v>75.798327083333334</v>
      </c>
      <c r="DA59" s="170">
        <v>71.720881250000005</v>
      </c>
      <c r="DB59" s="170">
        <v>-30.839166666666664</v>
      </c>
      <c r="DC59" s="170">
        <v>-13.845885416666667</v>
      </c>
      <c r="DD59" s="170">
        <v>0</v>
      </c>
      <c r="DE59" s="170">
        <v>0</v>
      </c>
      <c r="DF59" s="170">
        <v>-107.24288541666665</v>
      </c>
      <c r="DG59" s="170">
        <v>-16.948010416666666</v>
      </c>
      <c r="DH59" s="170">
        <v>-19.303775000000002</v>
      </c>
      <c r="DI59" s="170">
        <v>-97.317777777777764</v>
      </c>
      <c r="DJ59" s="170">
        <v>-97.833333333333329</v>
      </c>
      <c r="DK59" s="170">
        <v>23.158534042553189</v>
      </c>
      <c r="DL59" s="170">
        <v>63.570908510638304</v>
      </c>
      <c r="DM59" s="170">
        <v>93.98386595744681</v>
      </c>
      <c r="DN59" s="170">
        <v>68.377673333333334</v>
      </c>
      <c r="DO59" s="170">
        <v>63.171489361702122</v>
      </c>
      <c r="DP59" s="170">
        <v>-7.5422916666666664</v>
      </c>
      <c r="DQ59" s="170">
        <v>41.581656250000002</v>
      </c>
      <c r="DR59" s="170">
        <v>106.2942875</v>
      </c>
      <c r="DS59" s="170">
        <v>-25.095208333333332</v>
      </c>
      <c r="DT59" s="170">
        <v>-25.380208333333332</v>
      </c>
      <c r="DU59" s="170">
        <v>105.45851063829787</v>
      </c>
      <c r="DV59" s="170">
        <v>68.937916666666666</v>
      </c>
      <c r="DW59" s="170">
        <v>106.98484583333332</v>
      </c>
      <c r="DX59" s="170">
        <v>105.40757499999999</v>
      </c>
      <c r="DY59" s="170">
        <v>-12.5579</v>
      </c>
      <c r="DZ59" s="170">
        <v>-15.738637499999999</v>
      </c>
      <c r="EA59" s="170">
        <v>223.55222083333331</v>
      </c>
      <c r="EB59" s="170">
        <v>172.63958958333333</v>
      </c>
      <c r="EC59" s="170">
        <v>166.49561249999999</v>
      </c>
      <c r="ED59" s="170">
        <v>168.89734166666665</v>
      </c>
      <c r="EE59" s="170">
        <v>58.375985416666666</v>
      </c>
      <c r="EF59" s="170">
        <v>44.348612500000002</v>
      </c>
      <c r="EG59" s="170">
        <v>-24.729687500000001</v>
      </c>
      <c r="EH59" s="170">
        <v>352.70512708333331</v>
      </c>
      <c r="EI59" s="170">
        <v>95.414595833333323</v>
      </c>
      <c r="EJ59" s="170">
        <v>0</v>
      </c>
      <c r="EK59" s="170">
        <v>-30.508039583333332</v>
      </c>
      <c r="EL59" s="170">
        <v>-27.531539583333334</v>
      </c>
      <c r="EM59" s="170">
        <v>23.8053375</v>
      </c>
      <c r="EN59" s="170">
        <v>-13.421004166666668</v>
      </c>
      <c r="EO59" s="170">
        <v>-12.602764583333332</v>
      </c>
      <c r="EP59" s="170">
        <v>95.989000000000004</v>
      </c>
      <c r="EQ59" s="170">
        <v>-61.547839583333328</v>
      </c>
      <c r="ER59" s="170">
        <v>-62.428127083333329</v>
      </c>
      <c r="ES59" s="170">
        <v>-7.5411687499999998</v>
      </c>
      <c r="ET59" s="170">
        <v>2.7581818181818183</v>
      </c>
      <c r="EU59" s="170">
        <v>-12.163333333333334</v>
      </c>
      <c r="EV59" s="170">
        <v>70.289189189189187</v>
      </c>
      <c r="EW59" s="170">
        <v>14.329247916666667</v>
      </c>
      <c r="EX59" s="170">
        <v>-86.308154166666654</v>
      </c>
      <c r="EY59" s="170">
        <v>-37.920074999999997</v>
      </c>
      <c r="EZ59" s="170">
        <v>-37.094766666666665</v>
      </c>
      <c r="FA59" s="170">
        <v>8.0384208333333333</v>
      </c>
      <c r="FB59" s="170">
        <v>-41.815618749999999</v>
      </c>
      <c r="FC59" s="170">
        <v>5.892570833333334</v>
      </c>
      <c r="FD59" s="170">
        <v>24.293889583333332</v>
      </c>
      <c r="FE59" s="170">
        <v>0</v>
      </c>
      <c r="FF59" s="170">
        <v>23.818304166666667</v>
      </c>
      <c r="FG59" s="170">
        <v>41.846054166666669</v>
      </c>
      <c r="FH59" s="170">
        <v>42.346997916666659</v>
      </c>
      <c r="FI59" s="170">
        <v>40.712614583333334</v>
      </c>
      <c r="FJ59" s="170">
        <v>46.026056250000003</v>
      </c>
      <c r="FK59" s="170">
        <v>46.057458333333336</v>
      </c>
      <c r="FL59" s="170">
        <v>-16.616552083333335</v>
      </c>
      <c r="FM59" s="170">
        <v>17.721102083333335</v>
      </c>
      <c r="FN59" s="170">
        <v>17.755497916666666</v>
      </c>
      <c r="FO59" s="170">
        <v>0.33848958333333334</v>
      </c>
      <c r="FP59" s="170">
        <v>-11.777413157894737</v>
      </c>
      <c r="FQ59" s="170">
        <v>-6.2102708333333334</v>
      </c>
      <c r="FR59" s="170">
        <v>-8.7404166666666665</v>
      </c>
      <c r="FS59" s="170">
        <v>12.615491666666667</v>
      </c>
      <c r="FT59" s="170">
        <v>1.0620375</v>
      </c>
      <c r="FU59" s="170">
        <v>-7.8522916666666669</v>
      </c>
      <c r="FV59" s="170">
        <v>13.1275</v>
      </c>
      <c r="FW59" s="170">
        <v>-6.6343595238095237</v>
      </c>
      <c r="FX59" s="170">
        <v>7.6592124999999998</v>
      </c>
      <c r="FY59" s="170">
        <v>-9.6949574468085107</v>
      </c>
      <c r="FZ59" s="170">
        <v>1.5118333333333334</v>
      </c>
      <c r="GA59" s="170">
        <v>10.692133333333334</v>
      </c>
      <c r="GB59" s="170">
        <v>32.747083333333329</v>
      </c>
      <c r="GC59" s="170">
        <v>12.496878947368421</v>
      </c>
      <c r="GD59" s="170">
        <v>5.7664583333333339E-2</v>
      </c>
      <c r="GE59" s="170">
        <v>15.788421052631579</v>
      </c>
      <c r="GF59" s="170">
        <v>75.456874999999997</v>
      </c>
      <c r="GG59" s="170">
        <v>17.237500000000001</v>
      </c>
      <c r="GH59" s="170">
        <v>-15.999783333333333</v>
      </c>
      <c r="GI59" s="170">
        <v>1.5066187499999999</v>
      </c>
      <c r="GJ59" s="170">
        <v>2.0114918918918923</v>
      </c>
      <c r="GK59" s="170">
        <v>2.1185604166666665</v>
      </c>
      <c r="GL59" s="170">
        <v>0</v>
      </c>
      <c r="GM59" s="170">
        <v>0</v>
      </c>
      <c r="GN59" s="170">
        <v>-14.559195348837209</v>
      </c>
      <c r="GO59" s="170">
        <v>-31.125347916666666</v>
      </c>
      <c r="GP59" s="170">
        <v>16.529733333333333</v>
      </c>
      <c r="GQ59" s="170">
        <v>32.462766666666667</v>
      </c>
      <c r="GR59" s="170">
        <v>57.382689583333331</v>
      </c>
      <c r="GS59" s="170">
        <v>58.621272916666662</v>
      </c>
      <c r="GT59" s="170">
        <v>-123.8995625</v>
      </c>
      <c r="GU59" s="170">
        <v>-25.02274375</v>
      </c>
      <c r="GV59" s="170">
        <v>30.5989</v>
      </c>
      <c r="GW59" s="170">
        <v>-51.284550000000003</v>
      </c>
      <c r="GX59" s="170">
        <v>10.269561363636363</v>
      </c>
      <c r="GY59" s="170">
        <v>10.501079166666667</v>
      </c>
      <c r="GZ59" s="170">
        <v>10.122979166666667</v>
      </c>
      <c r="HA59" s="170">
        <v>12.016534210526316</v>
      </c>
      <c r="HB59" s="170">
        <v>111.77850416666666</v>
      </c>
      <c r="HC59" s="170">
        <v>112.11873958333334</v>
      </c>
      <c r="HD59" s="170">
        <v>191.325641025641</v>
      </c>
      <c r="HE59" s="170">
        <v>-191.66361739130431</v>
      </c>
      <c r="HF59" s="170">
        <v>-465.30597872340422</v>
      </c>
      <c r="HG59" s="170">
        <v>467.03003260869565</v>
      </c>
      <c r="HH59" s="170">
        <v>314.8025270833333</v>
      </c>
      <c r="HI59" s="170">
        <v>-106.88826874999999</v>
      </c>
      <c r="HJ59" s="170">
        <v>-106.65724791666666</v>
      </c>
      <c r="HK59" s="170">
        <v>-56.779666666666664</v>
      </c>
      <c r="HL59" s="170">
        <v>-55.290004166666662</v>
      </c>
      <c r="HM59" s="170">
        <v>78.162139583333328</v>
      </c>
      <c r="HN59" s="170">
        <v>77.697331250000005</v>
      </c>
      <c r="HO59" s="170">
        <v>-54.366938095238098</v>
      </c>
      <c r="HP59" s="170">
        <v>-57.310852631578946</v>
      </c>
      <c r="HQ59" s="170">
        <v>16.857402083333334</v>
      </c>
      <c r="HR59" s="170">
        <v>16.404672916666666</v>
      </c>
      <c r="HS59" s="170">
        <v>-42.152220833333331</v>
      </c>
      <c r="HT59" s="170">
        <v>-42.040118749999998</v>
      </c>
      <c r="HU59" s="170">
        <v>81.103541666666658</v>
      </c>
      <c r="HV59" s="170">
        <v>80.45645833333333</v>
      </c>
      <c r="HW59" s="170">
        <v>19.914583333333333</v>
      </c>
      <c r="HX59" s="170">
        <v>20.108333333333334</v>
      </c>
      <c r="HY59" s="170">
        <v>20.030078723404252</v>
      </c>
      <c r="HZ59" s="170">
        <v>-11.298333333333334</v>
      </c>
      <c r="IA59" s="170">
        <v>-348.12848541666665</v>
      </c>
      <c r="IB59" s="170">
        <v>91.057193749999996</v>
      </c>
      <c r="IC59" s="170">
        <v>91.019508333333334</v>
      </c>
      <c r="ID59" s="170">
        <v>12.385714285714286</v>
      </c>
      <c r="IE59" s="170">
        <v>-34.047916666666666</v>
      </c>
      <c r="IF59" s="170">
        <v>-15.49375</v>
      </c>
      <c r="IG59" s="170">
        <v>-15.220833333333333</v>
      </c>
      <c r="IH59" s="170">
        <v>1.544557142857143</v>
      </c>
      <c r="II59" s="170">
        <v>1.3487</v>
      </c>
      <c r="IJ59" s="170">
        <v>-313.98771063829787</v>
      </c>
      <c r="IK59" s="170">
        <v>-65.166916666666665</v>
      </c>
      <c r="IL59" s="170">
        <v>300.4277520833333</v>
      </c>
      <c r="IM59" s="170">
        <v>227.11375416666667</v>
      </c>
      <c r="IN59" s="170">
        <v>13.314991666666666</v>
      </c>
      <c r="IO59" s="170">
        <v>-221.21323125000001</v>
      </c>
      <c r="IP59" s="170">
        <v>217.56301041666666</v>
      </c>
      <c r="IQ59" s="170">
        <v>-151.58642291666666</v>
      </c>
      <c r="IR59" s="170">
        <v>-117.41972391304347</v>
      </c>
      <c r="IS59" s="170">
        <v>-216.61675416666665</v>
      </c>
      <c r="IT59" s="170">
        <v>132.52785625000001</v>
      </c>
      <c r="IU59" s="170">
        <v>131.53496666666666</v>
      </c>
      <c r="IV59" s="170">
        <v>152.87926041666665</v>
      </c>
      <c r="IW59" s="170">
        <v>-290.15676458333331</v>
      </c>
      <c r="IX59" s="170">
        <v>114.32963958333333</v>
      </c>
      <c r="IY59" s="170">
        <v>-176.32627916666664</v>
      </c>
      <c r="IZ59" s="170">
        <v>177.44296875000001</v>
      </c>
      <c r="JA59" s="170">
        <v>-7.6950624999999997</v>
      </c>
      <c r="JB59" s="170">
        <v>17.800705555555556</v>
      </c>
      <c r="JC59" s="170">
        <v>11.355</v>
      </c>
      <c r="JD59" s="170">
        <v>6.7255000000000003</v>
      </c>
      <c r="JE59" s="170">
        <v>6.7352888888888884</v>
      </c>
      <c r="JF59" s="170">
        <v>-11.326666666666668</v>
      </c>
      <c r="JG59" s="170">
        <v>-9.0633333333333344</v>
      </c>
      <c r="JH59" s="170">
        <v>0</v>
      </c>
      <c r="JI59" s="170">
        <v>9.3832125000000008</v>
      </c>
      <c r="JJ59" s="170">
        <v>-15.381154166666667</v>
      </c>
      <c r="JK59" s="170">
        <v>-38.240372916666665</v>
      </c>
      <c r="JL59" s="170">
        <v>16.341666666666665</v>
      </c>
      <c r="JM59" s="170">
        <v>49.743437499999999</v>
      </c>
      <c r="JN59" s="170">
        <v>49.741083333333329</v>
      </c>
      <c r="JO59" s="170">
        <v>10.464706896551725</v>
      </c>
      <c r="JP59" s="170">
        <v>11.985029629629629</v>
      </c>
      <c r="JQ59" s="170">
        <v>50.732822916666663</v>
      </c>
      <c r="JR59" s="170">
        <v>50.342881249999998</v>
      </c>
      <c r="JS59" s="170">
        <v>50.916358333333335</v>
      </c>
      <c r="JT59" s="170">
        <v>0</v>
      </c>
      <c r="JU59" s="170">
        <v>34.952083333333334</v>
      </c>
      <c r="JV59" s="170">
        <v>20.261636585365853</v>
      </c>
      <c r="JW59" s="170">
        <v>7.7737499999999997</v>
      </c>
      <c r="JX59" s="170">
        <v>0</v>
      </c>
      <c r="JY59" s="170">
        <v>-29.832787499999998</v>
      </c>
      <c r="JZ59" s="170">
        <v>62.047981249999999</v>
      </c>
      <c r="KA59" s="170">
        <v>57.988458333333327</v>
      </c>
      <c r="KB59" s="170">
        <v>-29.0513625</v>
      </c>
      <c r="KC59" s="170">
        <v>-60.671458333333334</v>
      </c>
      <c r="KD59" s="170">
        <v>54.397610416666666</v>
      </c>
      <c r="KE59" s="170">
        <v>32.139111111111113</v>
      </c>
      <c r="KF59" s="170">
        <v>-35.622916666666669</v>
      </c>
      <c r="KG59" s="170">
        <v>35.872916666666669</v>
      </c>
      <c r="KH59" s="170">
        <v>-149.431725</v>
      </c>
      <c r="KI59" s="170">
        <v>288.03942291666669</v>
      </c>
    </row>
    <row r="60" spans="1:295" x14ac:dyDescent="0.35">
      <c r="A60" s="230" t="s">
        <v>2310</v>
      </c>
      <c r="B60" s="230"/>
      <c r="C60" s="158" t="s">
        <v>160</v>
      </c>
      <c r="D60" s="158" t="s">
        <v>160</v>
      </c>
      <c r="E60" s="158" t="s">
        <v>160</v>
      </c>
      <c r="F60" s="158" t="s">
        <v>160</v>
      </c>
      <c r="G60" s="158" t="s">
        <v>160</v>
      </c>
      <c r="H60" s="158" t="s">
        <v>2311</v>
      </c>
      <c r="I60" s="158" t="s">
        <v>160</v>
      </c>
      <c r="J60" s="158" t="s">
        <v>160</v>
      </c>
      <c r="K60" s="158" t="s">
        <v>2311</v>
      </c>
      <c r="L60" s="158" t="s">
        <v>160</v>
      </c>
      <c r="M60" s="158" t="s">
        <v>160</v>
      </c>
      <c r="N60" s="158" t="s">
        <v>160</v>
      </c>
      <c r="O60" s="158" t="s">
        <v>160</v>
      </c>
      <c r="P60" s="158" t="s">
        <v>160</v>
      </c>
      <c r="Q60" s="158" t="s">
        <v>160</v>
      </c>
      <c r="R60" s="158" t="s">
        <v>160</v>
      </c>
      <c r="S60" s="158" t="s">
        <v>160</v>
      </c>
      <c r="T60" s="158" t="s">
        <v>160</v>
      </c>
      <c r="U60" s="158" t="s">
        <v>160</v>
      </c>
      <c r="V60" s="158" t="s">
        <v>160</v>
      </c>
      <c r="W60" s="158" t="s">
        <v>160</v>
      </c>
      <c r="X60" s="158" t="s">
        <v>2311</v>
      </c>
      <c r="Y60" s="158" t="s">
        <v>2311</v>
      </c>
      <c r="Z60" s="158" t="s">
        <v>2311</v>
      </c>
      <c r="AA60" s="158" t="s">
        <v>160</v>
      </c>
      <c r="AB60" s="158" t="s">
        <v>2311</v>
      </c>
      <c r="AC60" s="158" t="s">
        <v>160</v>
      </c>
      <c r="AD60" s="158" t="s">
        <v>160</v>
      </c>
      <c r="AE60" s="158" t="s">
        <v>2311</v>
      </c>
      <c r="AF60" s="158" t="s">
        <v>160</v>
      </c>
      <c r="AG60" s="158" t="s">
        <v>160</v>
      </c>
      <c r="AH60" s="158" t="s">
        <v>160</v>
      </c>
      <c r="AI60" s="158" t="s">
        <v>160</v>
      </c>
      <c r="AJ60" s="158" t="s">
        <v>160</v>
      </c>
      <c r="AK60" s="158" t="s">
        <v>160</v>
      </c>
      <c r="AL60" s="158" t="s">
        <v>2311</v>
      </c>
      <c r="AM60" s="158" t="s">
        <v>160</v>
      </c>
      <c r="AN60" s="158" t="s">
        <v>160</v>
      </c>
      <c r="AO60" s="158" t="s">
        <v>160</v>
      </c>
      <c r="AP60" s="158" t="s">
        <v>2311</v>
      </c>
      <c r="AQ60" s="158" t="s">
        <v>160</v>
      </c>
      <c r="AR60" s="158" t="s">
        <v>160</v>
      </c>
      <c r="AS60" s="158" t="s">
        <v>160</v>
      </c>
      <c r="AT60" s="158" t="s">
        <v>160</v>
      </c>
      <c r="AU60" s="158" t="s">
        <v>160</v>
      </c>
      <c r="AV60" s="158" t="s">
        <v>2311</v>
      </c>
      <c r="AW60" s="158" t="s">
        <v>2311</v>
      </c>
      <c r="AX60" s="158" t="s">
        <v>160</v>
      </c>
      <c r="AY60" s="158" t="s">
        <v>160</v>
      </c>
      <c r="AZ60" s="158" t="s">
        <v>160</v>
      </c>
      <c r="BA60" s="158" t="s">
        <v>160</v>
      </c>
      <c r="BB60" s="158" t="s">
        <v>160</v>
      </c>
      <c r="BC60" s="158" t="s">
        <v>2311</v>
      </c>
      <c r="BD60" s="158" t="s">
        <v>2311</v>
      </c>
      <c r="BE60" s="158" t="s">
        <v>2311</v>
      </c>
      <c r="BF60" s="158" t="s">
        <v>160</v>
      </c>
      <c r="BG60" s="158" t="s">
        <v>160</v>
      </c>
      <c r="BH60" s="158" t="s">
        <v>2311</v>
      </c>
      <c r="BI60" s="158" t="s">
        <v>2311</v>
      </c>
      <c r="BJ60" s="158" t="s">
        <v>2311</v>
      </c>
      <c r="BK60" s="158" t="s">
        <v>2311</v>
      </c>
      <c r="BL60" s="158" t="s">
        <v>2311</v>
      </c>
      <c r="BM60" s="158" t="s">
        <v>2311</v>
      </c>
      <c r="BN60" s="158" t="s">
        <v>160</v>
      </c>
      <c r="BO60" s="158" t="s">
        <v>160</v>
      </c>
      <c r="BP60" s="158" t="s">
        <v>160</v>
      </c>
      <c r="BQ60" s="158" t="s">
        <v>2311</v>
      </c>
      <c r="BR60" s="158" t="s">
        <v>2311</v>
      </c>
      <c r="BS60" s="158" t="s">
        <v>2311</v>
      </c>
      <c r="BT60" s="158" t="s">
        <v>2311</v>
      </c>
      <c r="BU60" s="158" t="s">
        <v>2311</v>
      </c>
      <c r="BV60" s="158" t="s">
        <v>2311</v>
      </c>
      <c r="BW60" s="158" t="s">
        <v>2311</v>
      </c>
      <c r="BX60" s="158" t="s">
        <v>2312</v>
      </c>
      <c r="BY60" s="158" t="s">
        <v>2311</v>
      </c>
      <c r="BZ60" s="158" t="s">
        <v>2311</v>
      </c>
      <c r="CA60" s="158" t="s">
        <v>2311</v>
      </c>
      <c r="CB60" s="158" t="s">
        <v>2311</v>
      </c>
      <c r="CC60" s="158" t="s">
        <v>2311</v>
      </c>
      <c r="CD60" s="158" t="s">
        <v>2311</v>
      </c>
      <c r="CE60" s="158" t="s">
        <v>2311</v>
      </c>
      <c r="CF60" s="158" t="s">
        <v>2311</v>
      </c>
      <c r="CG60" s="158" t="s">
        <v>2311</v>
      </c>
      <c r="CH60" s="158" t="s">
        <v>2311</v>
      </c>
      <c r="CI60" s="158" t="s">
        <v>2311</v>
      </c>
      <c r="CJ60" s="158" t="s">
        <v>2311</v>
      </c>
      <c r="CK60" s="158" t="s">
        <v>2311</v>
      </c>
      <c r="CL60" s="158" t="s">
        <v>2311</v>
      </c>
      <c r="CM60" s="158" t="s">
        <v>2311</v>
      </c>
      <c r="CN60" s="158" t="s">
        <v>2311</v>
      </c>
      <c r="CO60" s="158" t="s">
        <v>2311</v>
      </c>
      <c r="CP60" s="158" t="s">
        <v>2311</v>
      </c>
      <c r="CQ60" s="158" t="s">
        <v>2311</v>
      </c>
      <c r="CR60" s="158" t="s">
        <v>2311</v>
      </c>
      <c r="CS60" s="158" t="s">
        <v>2311</v>
      </c>
      <c r="CT60" s="158" t="s">
        <v>2311</v>
      </c>
      <c r="CU60" s="158" t="s">
        <v>2311</v>
      </c>
      <c r="CV60" s="158" t="s">
        <v>2311</v>
      </c>
      <c r="CW60" s="158" t="s">
        <v>2311</v>
      </c>
      <c r="CX60" s="158" t="s">
        <v>2311</v>
      </c>
      <c r="CY60" s="158" t="s">
        <v>2311</v>
      </c>
      <c r="CZ60" s="158" t="s">
        <v>2311</v>
      </c>
      <c r="DA60" s="158" t="s">
        <v>2311</v>
      </c>
      <c r="DB60" s="158" t="s">
        <v>2311</v>
      </c>
      <c r="DC60" s="158" t="s">
        <v>2311</v>
      </c>
      <c r="DD60" s="158" t="s">
        <v>2311</v>
      </c>
      <c r="DE60" s="158" t="s">
        <v>2311</v>
      </c>
      <c r="DF60" s="158" t="s">
        <v>2311</v>
      </c>
      <c r="DG60" s="158" t="s">
        <v>2311</v>
      </c>
      <c r="DH60" s="158" t="s">
        <v>2311</v>
      </c>
      <c r="DI60" s="158" t="s">
        <v>2311</v>
      </c>
      <c r="DJ60" s="158" t="s">
        <v>2311</v>
      </c>
      <c r="DK60" s="158" t="s">
        <v>2311</v>
      </c>
      <c r="DL60" s="158" t="s">
        <v>2311</v>
      </c>
      <c r="DM60" s="158" t="s">
        <v>2311</v>
      </c>
      <c r="DN60" s="158" t="s">
        <v>2311</v>
      </c>
      <c r="DO60" s="158" t="s">
        <v>2311</v>
      </c>
      <c r="DP60" s="158" t="s">
        <v>2311</v>
      </c>
      <c r="DQ60" s="158" t="s">
        <v>2311</v>
      </c>
      <c r="DR60" s="158" t="s">
        <v>2311</v>
      </c>
      <c r="DS60" s="158" t="s">
        <v>2311</v>
      </c>
      <c r="DT60" s="158" t="s">
        <v>2311</v>
      </c>
      <c r="DU60" s="158" t="s">
        <v>2311</v>
      </c>
      <c r="DV60" s="158" t="s">
        <v>2311</v>
      </c>
      <c r="DW60" s="158" t="s">
        <v>2311</v>
      </c>
      <c r="DX60" s="158" t="s">
        <v>2311</v>
      </c>
      <c r="DY60" s="158" t="s">
        <v>2311</v>
      </c>
      <c r="DZ60" s="158" t="s">
        <v>2311</v>
      </c>
      <c r="EA60" s="158" t="s">
        <v>2311</v>
      </c>
      <c r="EB60" s="158" t="s">
        <v>2311</v>
      </c>
      <c r="EC60" s="158" t="s">
        <v>2311</v>
      </c>
      <c r="ED60" s="158" t="s">
        <v>2311</v>
      </c>
      <c r="EE60" s="158" t="s">
        <v>2311</v>
      </c>
      <c r="EF60" s="158" t="s">
        <v>2311</v>
      </c>
      <c r="EG60" s="158" t="s">
        <v>2311</v>
      </c>
      <c r="EH60" s="158" t="s">
        <v>2311</v>
      </c>
      <c r="EI60" s="158" t="s">
        <v>2311</v>
      </c>
      <c r="EJ60" s="158" t="s">
        <v>2311</v>
      </c>
      <c r="EK60" s="158" t="s">
        <v>2311</v>
      </c>
      <c r="EL60" s="158" t="s">
        <v>2311</v>
      </c>
      <c r="EM60" s="158" t="s">
        <v>2311</v>
      </c>
      <c r="EN60" s="158" t="s">
        <v>2311</v>
      </c>
      <c r="EO60" s="158" t="s">
        <v>2311</v>
      </c>
      <c r="EP60" s="158" t="s">
        <v>2311</v>
      </c>
      <c r="EQ60" s="158" t="s">
        <v>2311</v>
      </c>
      <c r="ER60" s="158" t="s">
        <v>2311</v>
      </c>
      <c r="ES60" s="158" t="s">
        <v>2311</v>
      </c>
      <c r="ET60" s="158" t="s">
        <v>2311</v>
      </c>
      <c r="EU60" s="158" t="s">
        <v>2311</v>
      </c>
      <c r="EV60" s="158" t="s">
        <v>2311</v>
      </c>
      <c r="EW60" s="158" t="s">
        <v>2311</v>
      </c>
      <c r="EX60" s="158" t="s">
        <v>2311</v>
      </c>
      <c r="EY60" s="158" t="s">
        <v>2311</v>
      </c>
      <c r="EZ60" s="158" t="s">
        <v>2311</v>
      </c>
      <c r="FA60" s="158" t="s">
        <v>2311</v>
      </c>
      <c r="FB60" s="158" t="s">
        <v>2311</v>
      </c>
      <c r="FC60" s="158" t="s">
        <v>2311</v>
      </c>
      <c r="FD60" s="158" t="s">
        <v>2311</v>
      </c>
      <c r="FE60" s="158" t="s">
        <v>2311</v>
      </c>
      <c r="FF60" s="158" t="s">
        <v>2311</v>
      </c>
      <c r="FG60" s="158" t="s">
        <v>2311</v>
      </c>
      <c r="FH60" s="158" t="s">
        <v>2311</v>
      </c>
      <c r="FI60" s="158" t="s">
        <v>2311</v>
      </c>
      <c r="FJ60" s="158" t="s">
        <v>2311</v>
      </c>
      <c r="FK60" s="158" t="s">
        <v>2311</v>
      </c>
      <c r="FL60" s="158" t="s">
        <v>2311</v>
      </c>
      <c r="FM60" s="158" t="s">
        <v>2311</v>
      </c>
      <c r="FN60" s="158" t="s">
        <v>2311</v>
      </c>
      <c r="FO60" s="158" t="s">
        <v>2311</v>
      </c>
      <c r="FP60" s="158" t="s">
        <v>2311</v>
      </c>
      <c r="FQ60" s="158" t="s">
        <v>2311</v>
      </c>
      <c r="FR60" s="158" t="s">
        <v>2311</v>
      </c>
      <c r="FS60" s="158" t="s">
        <v>2311</v>
      </c>
      <c r="FT60" s="158" t="s">
        <v>2311</v>
      </c>
      <c r="FU60" s="158" t="s">
        <v>2311</v>
      </c>
      <c r="FV60" s="158" t="s">
        <v>2311</v>
      </c>
      <c r="FW60" s="158" t="s">
        <v>2311</v>
      </c>
      <c r="FX60" s="158" t="s">
        <v>2311</v>
      </c>
      <c r="FY60" s="158" t="s">
        <v>2311</v>
      </c>
      <c r="FZ60" s="158" t="s">
        <v>2311</v>
      </c>
      <c r="GA60" s="158" t="s">
        <v>2311</v>
      </c>
      <c r="GB60" s="158" t="s">
        <v>2311</v>
      </c>
      <c r="GC60" s="158" t="s">
        <v>2311</v>
      </c>
      <c r="GD60" s="158" t="s">
        <v>2311</v>
      </c>
      <c r="GE60" s="158" t="s">
        <v>2311</v>
      </c>
      <c r="GF60" s="158" t="s">
        <v>2311</v>
      </c>
      <c r="GG60" s="158" t="s">
        <v>2311</v>
      </c>
      <c r="GH60" s="158" t="s">
        <v>2311</v>
      </c>
      <c r="GI60" s="158" t="s">
        <v>2311</v>
      </c>
      <c r="GJ60" s="158" t="s">
        <v>2311</v>
      </c>
      <c r="GK60" s="158" t="s">
        <v>2311</v>
      </c>
      <c r="GL60" s="158" t="s">
        <v>2311</v>
      </c>
      <c r="GM60" s="158" t="s">
        <v>2311</v>
      </c>
      <c r="GN60" s="158" t="s">
        <v>2311</v>
      </c>
      <c r="GO60" s="158" t="s">
        <v>2311</v>
      </c>
      <c r="GP60" s="158" t="s">
        <v>2311</v>
      </c>
      <c r="GQ60" s="158" t="s">
        <v>2311</v>
      </c>
      <c r="GR60" s="158" t="s">
        <v>2311</v>
      </c>
      <c r="GS60" s="158" t="s">
        <v>2311</v>
      </c>
      <c r="GT60" s="158" t="s">
        <v>2311</v>
      </c>
      <c r="GU60" s="158" t="s">
        <v>2311</v>
      </c>
      <c r="GV60" s="158" t="s">
        <v>2311</v>
      </c>
      <c r="GW60" s="158" t="s">
        <v>2311</v>
      </c>
      <c r="GX60" s="158" t="s">
        <v>2311</v>
      </c>
      <c r="GY60" s="158" t="s">
        <v>2311</v>
      </c>
      <c r="GZ60" s="158" t="s">
        <v>2311</v>
      </c>
      <c r="HA60" s="158" t="s">
        <v>2311</v>
      </c>
      <c r="HB60" s="158" t="s">
        <v>2311</v>
      </c>
      <c r="HC60" s="158" t="s">
        <v>2311</v>
      </c>
      <c r="HD60" s="158" t="s">
        <v>2311</v>
      </c>
      <c r="HE60" s="158" t="s">
        <v>2312</v>
      </c>
      <c r="HF60" s="158" t="s">
        <v>2312</v>
      </c>
      <c r="HG60" s="158" t="s">
        <v>2312</v>
      </c>
      <c r="HH60" s="158" t="s">
        <v>2312</v>
      </c>
      <c r="HI60" s="158" t="s">
        <v>2312</v>
      </c>
      <c r="HJ60" s="158" t="s">
        <v>2312</v>
      </c>
      <c r="HK60" s="158" t="s">
        <v>2312</v>
      </c>
      <c r="HL60" s="158" t="s">
        <v>2312</v>
      </c>
      <c r="HM60" s="158" t="s">
        <v>2312</v>
      </c>
      <c r="HN60" s="158" t="s">
        <v>2312</v>
      </c>
      <c r="HO60" s="158" t="s">
        <v>2312</v>
      </c>
      <c r="HP60" s="158" t="s">
        <v>2312</v>
      </c>
      <c r="HQ60" s="158" t="s">
        <v>2312</v>
      </c>
      <c r="HR60" s="158" t="s">
        <v>2312</v>
      </c>
      <c r="HS60" s="158" t="s">
        <v>2312</v>
      </c>
      <c r="HT60" s="158" t="s">
        <v>2312</v>
      </c>
      <c r="HU60" s="158" t="s">
        <v>2312</v>
      </c>
      <c r="HV60" s="158" t="s">
        <v>2312</v>
      </c>
      <c r="HW60" s="158" t="s">
        <v>2312</v>
      </c>
      <c r="HX60" s="158" t="s">
        <v>2312</v>
      </c>
      <c r="HY60" s="158" t="s">
        <v>2312</v>
      </c>
      <c r="HZ60" s="158" t="s">
        <v>2312</v>
      </c>
      <c r="IA60" s="158" t="s">
        <v>2312</v>
      </c>
      <c r="IB60" s="158" t="s">
        <v>2312</v>
      </c>
      <c r="IC60" s="158" t="s">
        <v>2312</v>
      </c>
      <c r="ID60" s="158" t="s">
        <v>2312</v>
      </c>
      <c r="IE60" s="158" t="s">
        <v>2312</v>
      </c>
      <c r="IF60" s="158" t="s">
        <v>2312</v>
      </c>
      <c r="IG60" s="158" t="s">
        <v>2312</v>
      </c>
      <c r="IH60" s="158" t="s">
        <v>2312</v>
      </c>
      <c r="II60" s="158" t="s">
        <v>2312</v>
      </c>
      <c r="IJ60" s="158" t="s">
        <v>2312</v>
      </c>
      <c r="IK60" s="158" t="s">
        <v>2312</v>
      </c>
      <c r="IL60" s="158" t="s">
        <v>2312</v>
      </c>
      <c r="IM60" s="158" t="s">
        <v>2312</v>
      </c>
      <c r="IN60" s="158" t="s">
        <v>2312</v>
      </c>
      <c r="IO60" s="158" t="s">
        <v>2312</v>
      </c>
      <c r="IP60" s="158" t="s">
        <v>2312</v>
      </c>
      <c r="IQ60" s="158" t="s">
        <v>2312</v>
      </c>
      <c r="IR60" s="158" t="s">
        <v>160</v>
      </c>
      <c r="IS60" s="158" t="s">
        <v>2311</v>
      </c>
      <c r="IT60" s="158" t="s">
        <v>2312</v>
      </c>
      <c r="IU60" s="158" t="s">
        <v>2312</v>
      </c>
      <c r="IV60" s="158" t="s">
        <v>2312</v>
      </c>
      <c r="IW60" s="158" t="s">
        <v>160</v>
      </c>
      <c r="IX60" s="158" t="s">
        <v>160</v>
      </c>
      <c r="IY60" s="158" t="s">
        <v>160</v>
      </c>
      <c r="IZ60" s="158" t="s">
        <v>160</v>
      </c>
      <c r="JA60" s="158" t="s">
        <v>2311</v>
      </c>
      <c r="JB60" s="158" t="s">
        <v>2312</v>
      </c>
      <c r="JC60" s="158" t="s">
        <v>2311</v>
      </c>
      <c r="JD60" s="158" t="s">
        <v>2312</v>
      </c>
      <c r="JE60" s="158" t="s">
        <v>2312</v>
      </c>
      <c r="JF60" s="158" t="s">
        <v>2312</v>
      </c>
      <c r="JG60" s="158" t="s">
        <v>2312</v>
      </c>
      <c r="JH60" s="158" t="s">
        <v>2311</v>
      </c>
      <c r="JI60" s="158" t="s">
        <v>2311</v>
      </c>
      <c r="JJ60" s="158" t="s">
        <v>2311</v>
      </c>
      <c r="JK60" s="158" t="s">
        <v>2311</v>
      </c>
      <c r="JL60" s="158" t="s">
        <v>2312</v>
      </c>
      <c r="JM60" s="158" t="s">
        <v>2311</v>
      </c>
      <c r="JN60" s="158" t="s">
        <v>2311</v>
      </c>
      <c r="JO60" s="158" t="s">
        <v>2312</v>
      </c>
      <c r="JP60" s="158" t="s">
        <v>2312</v>
      </c>
      <c r="JQ60" s="158" t="s">
        <v>2312</v>
      </c>
      <c r="JR60" s="158" t="s">
        <v>2312</v>
      </c>
      <c r="JS60" s="158" t="s">
        <v>2311</v>
      </c>
      <c r="JT60" s="158" t="s">
        <v>2311</v>
      </c>
      <c r="JU60" s="158" t="s">
        <v>2312</v>
      </c>
      <c r="JV60" s="158" t="s">
        <v>2312</v>
      </c>
      <c r="JW60" s="158" t="s">
        <v>2312</v>
      </c>
      <c r="JX60" s="158" t="s">
        <v>2312</v>
      </c>
      <c r="JY60" s="158" t="s">
        <v>2312</v>
      </c>
      <c r="JZ60" s="158" t="s">
        <v>2312</v>
      </c>
      <c r="KA60" s="158" t="s">
        <v>2312</v>
      </c>
      <c r="KB60" s="158" t="s">
        <v>2312</v>
      </c>
      <c r="KC60" s="158" t="s">
        <v>2312</v>
      </c>
      <c r="KD60" s="158" t="s">
        <v>2312</v>
      </c>
      <c r="KE60" s="158" t="s">
        <v>2312</v>
      </c>
      <c r="KF60" s="158" t="s">
        <v>2312</v>
      </c>
      <c r="KG60" s="158" t="s">
        <v>2312</v>
      </c>
      <c r="KH60" s="158" t="s">
        <v>2311</v>
      </c>
      <c r="KI60" s="158" t="s">
        <v>2311</v>
      </c>
    </row>
    <row r="61" spans="1:295" ht="27" customHeight="1" x14ac:dyDescent="0.35">
      <c r="A61" s="230" t="s">
        <v>3</v>
      </c>
      <c r="B61" s="230"/>
      <c r="C61" s="231" t="s">
        <v>362</v>
      </c>
      <c r="D61" s="231"/>
      <c r="E61" s="231"/>
      <c r="F61" s="231"/>
      <c r="G61" s="231"/>
      <c r="H61" s="231"/>
      <c r="I61" s="231"/>
      <c r="J61" s="231"/>
      <c r="K61" s="231"/>
      <c r="L61" s="231"/>
      <c r="M61" s="231"/>
      <c r="N61" s="231" t="s">
        <v>2313</v>
      </c>
      <c r="O61" s="231"/>
      <c r="P61" s="231"/>
      <c r="Q61" s="231"/>
      <c r="R61" s="231"/>
      <c r="S61" s="231" t="s">
        <v>478</v>
      </c>
      <c r="T61" s="231" t="s">
        <v>362</v>
      </c>
      <c r="U61" s="231"/>
      <c r="V61" s="231"/>
      <c r="W61" s="231"/>
      <c r="X61" s="231" t="s">
        <v>821</v>
      </c>
      <c r="Y61" s="231"/>
      <c r="Z61" s="231"/>
      <c r="AA61" s="231" t="s">
        <v>23</v>
      </c>
      <c r="AB61" s="231" t="s">
        <v>362</v>
      </c>
      <c r="AC61" s="231" t="s">
        <v>192</v>
      </c>
      <c r="AD61" s="231"/>
      <c r="AE61" s="231" t="s">
        <v>362</v>
      </c>
      <c r="AF61" s="231" t="s">
        <v>2313</v>
      </c>
      <c r="AG61" s="231"/>
      <c r="AH61" s="231" t="s">
        <v>257</v>
      </c>
      <c r="AI61" s="231"/>
      <c r="AJ61" s="231" t="s">
        <v>192</v>
      </c>
      <c r="AK61" s="231"/>
      <c r="AL61" s="231"/>
      <c r="AM61" s="231"/>
      <c r="AN61" s="231"/>
      <c r="AO61" s="231" t="s">
        <v>2314</v>
      </c>
      <c r="AP61" s="231" t="s">
        <v>2315</v>
      </c>
      <c r="AQ61" s="231" t="s">
        <v>362</v>
      </c>
      <c r="AR61" s="231"/>
      <c r="AS61" s="231"/>
      <c r="AT61" s="231"/>
      <c r="AU61" s="231"/>
      <c r="AV61" s="231"/>
      <c r="AW61" s="231"/>
      <c r="AX61" s="231"/>
      <c r="AY61" s="231"/>
      <c r="AZ61" s="231"/>
      <c r="BA61" s="231" t="s">
        <v>271</v>
      </c>
      <c r="BB61" s="231" t="s">
        <v>478</v>
      </c>
      <c r="BC61" s="231" t="s">
        <v>862</v>
      </c>
      <c r="BD61" s="231" t="s">
        <v>293</v>
      </c>
      <c r="BE61" s="231"/>
      <c r="BF61" s="231" t="s">
        <v>362</v>
      </c>
      <c r="BG61" s="231"/>
      <c r="BH61" s="231"/>
      <c r="BI61" s="231"/>
      <c r="BJ61" s="231"/>
      <c r="BK61" s="231"/>
      <c r="BL61" s="231"/>
      <c r="BM61" s="231"/>
      <c r="BN61" s="231" t="s">
        <v>478</v>
      </c>
      <c r="BO61" s="231"/>
      <c r="BP61" s="231"/>
      <c r="BQ61" s="231"/>
      <c r="BR61" s="231"/>
      <c r="BS61" s="231"/>
      <c r="BT61" s="231" t="s">
        <v>23</v>
      </c>
      <c r="BU61" s="231"/>
      <c r="BV61" s="231" t="s">
        <v>478</v>
      </c>
      <c r="BW61" s="231" t="s">
        <v>2316</v>
      </c>
      <c r="BX61" s="231"/>
      <c r="BY61" s="231"/>
      <c r="BZ61" s="231"/>
      <c r="CA61" s="231" t="s">
        <v>362</v>
      </c>
      <c r="CB61" s="231"/>
      <c r="CC61" s="231" t="s">
        <v>2317</v>
      </c>
      <c r="CD61" s="231"/>
      <c r="CE61" s="231" t="s">
        <v>110</v>
      </c>
      <c r="CF61" s="231" t="s">
        <v>362</v>
      </c>
      <c r="CG61" s="231"/>
      <c r="CH61" s="231"/>
      <c r="CI61" s="231"/>
      <c r="CJ61" s="231" t="s">
        <v>862</v>
      </c>
      <c r="CK61" s="231"/>
      <c r="CL61" s="231" t="s">
        <v>2316</v>
      </c>
      <c r="CM61" s="231"/>
      <c r="CN61" s="231"/>
      <c r="CO61" s="231" t="s">
        <v>362</v>
      </c>
      <c r="CP61" s="231"/>
      <c r="CQ61" s="231"/>
      <c r="CR61" s="231"/>
      <c r="CS61" s="231"/>
      <c r="CT61" s="231"/>
      <c r="CU61" s="231"/>
      <c r="CV61" s="231"/>
      <c r="CW61" s="231" t="s">
        <v>2317</v>
      </c>
      <c r="CX61" s="231" t="s">
        <v>2316</v>
      </c>
      <c r="CY61" s="231"/>
      <c r="CZ61" s="231" t="s">
        <v>297</v>
      </c>
      <c r="DA61" s="231"/>
      <c r="DB61" s="231"/>
      <c r="DC61" s="231"/>
      <c r="DD61" s="231" t="s">
        <v>362</v>
      </c>
      <c r="DE61" s="231"/>
      <c r="DF61" s="231"/>
      <c r="DG61" s="231" t="s">
        <v>297</v>
      </c>
      <c r="DH61" s="231"/>
      <c r="DI61" s="231" t="s">
        <v>845</v>
      </c>
      <c r="DJ61" s="231"/>
      <c r="DK61" s="231" t="s">
        <v>545</v>
      </c>
      <c r="DL61" s="231" t="s">
        <v>297</v>
      </c>
      <c r="DM61" s="231"/>
      <c r="DN61" s="231"/>
      <c r="DO61" s="231"/>
      <c r="DP61" s="231" t="s">
        <v>545</v>
      </c>
      <c r="DQ61" s="231" t="s">
        <v>297</v>
      </c>
      <c r="DR61" s="231" t="s">
        <v>545</v>
      </c>
      <c r="DS61" s="231" t="s">
        <v>297</v>
      </c>
      <c r="DT61" s="231"/>
      <c r="DU61" s="231"/>
      <c r="DV61" s="231"/>
      <c r="DW61" s="231" t="s">
        <v>362</v>
      </c>
      <c r="DX61" s="231" t="s">
        <v>545</v>
      </c>
      <c r="DY61" s="231" t="s">
        <v>362</v>
      </c>
      <c r="DZ61" s="231"/>
      <c r="EA61" s="231"/>
      <c r="EB61" s="231"/>
      <c r="EC61" s="231"/>
      <c r="ED61" s="231"/>
      <c r="EE61" s="231" t="s">
        <v>478</v>
      </c>
      <c r="EF61" s="231"/>
      <c r="EG61" s="231" t="s">
        <v>297</v>
      </c>
      <c r="EH61" s="231" t="s">
        <v>478</v>
      </c>
      <c r="EI61" s="231" t="s">
        <v>2318</v>
      </c>
      <c r="EJ61" s="231" t="s">
        <v>545</v>
      </c>
      <c r="EK61" s="231" t="s">
        <v>362</v>
      </c>
      <c r="EL61" s="231"/>
      <c r="EM61" s="231"/>
      <c r="EN61" s="231"/>
      <c r="EO61" s="231"/>
      <c r="EP61" s="231"/>
      <c r="EQ61" s="231"/>
      <c r="ER61" s="231"/>
      <c r="ES61" s="231"/>
      <c r="ET61" s="231" t="s">
        <v>840</v>
      </c>
      <c r="EU61" s="231"/>
      <c r="EV61" s="231"/>
      <c r="EW61" s="231" t="s">
        <v>362</v>
      </c>
      <c r="EX61" s="231"/>
      <c r="EY61" s="231"/>
      <c r="EZ61" s="231"/>
      <c r="FA61" s="231"/>
      <c r="FB61" s="231"/>
      <c r="FC61" s="231"/>
      <c r="FD61" s="231"/>
      <c r="FE61" s="231"/>
      <c r="FF61" s="231"/>
      <c r="FG61" s="231" t="s">
        <v>852</v>
      </c>
      <c r="FH61" s="231"/>
      <c r="FI61" s="231"/>
      <c r="FJ61" s="231" t="s">
        <v>362</v>
      </c>
      <c r="FK61" s="231"/>
      <c r="FL61" s="231"/>
      <c r="FM61" s="231"/>
      <c r="FN61" s="231"/>
      <c r="FO61" s="231"/>
      <c r="FP61" s="231" t="s">
        <v>271</v>
      </c>
      <c r="FQ61" s="231" t="s">
        <v>293</v>
      </c>
      <c r="FR61" s="231"/>
      <c r="FS61" s="231"/>
      <c r="FT61" s="231"/>
      <c r="FU61" s="231"/>
      <c r="FV61" s="231"/>
      <c r="FW61" s="231" t="s">
        <v>2317</v>
      </c>
      <c r="FX61" s="231" t="s">
        <v>133</v>
      </c>
      <c r="FY61" s="231"/>
      <c r="FZ61" s="231"/>
      <c r="GA61" s="231" t="s">
        <v>545</v>
      </c>
      <c r="GB61" s="231" t="s">
        <v>192</v>
      </c>
      <c r="GC61" s="231" t="s">
        <v>271</v>
      </c>
      <c r="GD61" s="231" t="s">
        <v>362</v>
      </c>
      <c r="GE61" s="231" t="s">
        <v>124</v>
      </c>
      <c r="GF61" s="231" t="s">
        <v>271</v>
      </c>
      <c r="GG61" s="231" t="s">
        <v>192</v>
      </c>
      <c r="GH61" s="231" t="s">
        <v>362</v>
      </c>
      <c r="GI61" s="231" t="s">
        <v>271</v>
      </c>
      <c r="GJ61" s="231" t="s">
        <v>362</v>
      </c>
      <c r="GK61" s="231"/>
      <c r="GL61" s="231" t="s">
        <v>2319</v>
      </c>
      <c r="GM61" s="231" t="s">
        <v>362</v>
      </c>
      <c r="GN61" s="231" t="s">
        <v>293</v>
      </c>
      <c r="GO61" s="231" t="s">
        <v>362</v>
      </c>
      <c r="GP61" s="231"/>
      <c r="GQ61" s="231"/>
      <c r="GR61" s="231" t="s">
        <v>303</v>
      </c>
      <c r="GS61" s="231"/>
      <c r="GT61" s="231" t="s">
        <v>271</v>
      </c>
      <c r="GU61" s="231"/>
      <c r="GV61" s="231" t="s">
        <v>362</v>
      </c>
      <c r="GW61" s="231" t="s">
        <v>271</v>
      </c>
      <c r="GX61" s="231" t="s">
        <v>548</v>
      </c>
      <c r="GY61" s="231" t="s">
        <v>362</v>
      </c>
      <c r="GZ61" s="231"/>
      <c r="HA61" s="231" t="s">
        <v>548</v>
      </c>
      <c r="HB61" s="231" t="s">
        <v>478</v>
      </c>
      <c r="HC61" s="231"/>
      <c r="HD61" s="231"/>
      <c r="HE61" s="231"/>
      <c r="HF61" s="231"/>
      <c r="HG61" s="231"/>
      <c r="HH61" s="231"/>
      <c r="HI61" s="231"/>
      <c r="HJ61" s="231"/>
      <c r="HK61" s="231"/>
      <c r="HL61" s="231"/>
      <c r="HM61" s="231" t="s">
        <v>185</v>
      </c>
      <c r="HN61" s="231"/>
      <c r="HO61" s="231" t="s">
        <v>478</v>
      </c>
      <c r="HP61" s="231"/>
      <c r="HQ61" s="231" t="s">
        <v>2320</v>
      </c>
      <c r="HR61" s="231"/>
      <c r="HS61" s="231" t="s">
        <v>478</v>
      </c>
      <c r="HT61" s="231"/>
      <c r="HU61" s="231" t="s">
        <v>312</v>
      </c>
      <c r="HV61" s="231"/>
      <c r="HW61" s="231" t="s">
        <v>2321</v>
      </c>
      <c r="HX61" s="231"/>
      <c r="HY61" s="231" t="s">
        <v>312</v>
      </c>
      <c r="HZ61" s="231" t="s">
        <v>362</v>
      </c>
      <c r="IA61" s="231" t="s">
        <v>14</v>
      </c>
      <c r="IB61" s="231" t="s">
        <v>69</v>
      </c>
      <c r="IC61" s="231"/>
      <c r="ID61" s="231" t="s">
        <v>2320</v>
      </c>
      <c r="IE61" s="231"/>
      <c r="IF61" s="231"/>
      <c r="IG61" s="231"/>
      <c r="IH61" s="231" t="s">
        <v>69</v>
      </c>
      <c r="II61" s="231"/>
      <c r="IJ61" s="231" t="s">
        <v>478</v>
      </c>
      <c r="IK61" s="231" t="s">
        <v>14</v>
      </c>
      <c r="IL61" s="231" t="s">
        <v>478</v>
      </c>
      <c r="IM61" s="231" t="s">
        <v>14</v>
      </c>
      <c r="IN61" s="231"/>
      <c r="IO61" s="231"/>
      <c r="IP61" s="231"/>
      <c r="IQ61" s="231"/>
      <c r="IR61" s="231" t="s">
        <v>478</v>
      </c>
      <c r="IS61" s="231" t="s">
        <v>2318</v>
      </c>
      <c r="IT61" s="231" t="s">
        <v>312</v>
      </c>
      <c r="IU61" s="231"/>
      <c r="IV61" s="231" t="s">
        <v>14</v>
      </c>
      <c r="IW61" s="231" t="s">
        <v>478</v>
      </c>
      <c r="IX61" s="231"/>
      <c r="IY61" s="231"/>
      <c r="IZ61" s="231"/>
      <c r="JA61" s="231" t="s">
        <v>362</v>
      </c>
      <c r="JB61" s="231" t="s">
        <v>884</v>
      </c>
      <c r="JC61" s="231" t="s">
        <v>362</v>
      </c>
      <c r="JD61" s="231" t="s">
        <v>52</v>
      </c>
      <c r="JE61" s="231"/>
      <c r="JF61" s="231" t="s">
        <v>362</v>
      </c>
      <c r="JG61" s="231"/>
      <c r="JH61" s="231"/>
      <c r="JI61" s="231"/>
      <c r="JJ61" s="231"/>
      <c r="JK61" s="231"/>
      <c r="JL61" s="231" t="s">
        <v>2321</v>
      </c>
      <c r="JM61" s="231" t="s">
        <v>124</v>
      </c>
      <c r="JN61" s="231"/>
      <c r="JO61" s="231" t="s">
        <v>879</v>
      </c>
      <c r="JP61" s="231"/>
      <c r="JQ61" s="231" t="s">
        <v>881</v>
      </c>
      <c r="JR61" s="231"/>
      <c r="JS61" s="231"/>
      <c r="JT61" s="231" t="s">
        <v>362</v>
      </c>
      <c r="JU61" s="231" t="s">
        <v>2320</v>
      </c>
      <c r="JV61" s="231" t="s">
        <v>435</v>
      </c>
      <c r="JW61" s="231" t="s">
        <v>2322</v>
      </c>
      <c r="JX61" s="231"/>
      <c r="JY61" s="231" t="s">
        <v>478</v>
      </c>
      <c r="JZ61" s="231"/>
      <c r="KA61" s="231"/>
      <c r="KB61" s="231"/>
      <c r="KC61" s="231"/>
      <c r="KD61" s="231"/>
      <c r="KE61" s="231"/>
      <c r="KF61" s="231" t="s">
        <v>2320</v>
      </c>
      <c r="KG61" s="231"/>
      <c r="KH61" s="231" t="s">
        <v>478</v>
      </c>
      <c r="KI61" s="231"/>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3" t="s">
        <v>2323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2324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2325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2326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2" t="s">
        <v>2327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 hidden="1" customHeight="1" x14ac:dyDescent="0.35">
      <c r="A5" s="230" t="s">
        <v>1677</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30" t="s">
        <v>1678</v>
      </c>
      <c r="B6" s="230"/>
      <c r="C6" s="158" t="s">
        <v>2328</v>
      </c>
      <c r="D6" s="158" t="s">
        <v>2329</v>
      </c>
      <c r="E6" s="158" t="s">
        <v>2330</v>
      </c>
      <c r="F6" s="158" t="s">
        <v>2331</v>
      </c>
      <c r="G6" s="158" t="s">
        <v>2332</v>
      </c>
      <c r="H6" s="158" t="s">
        <v>2333</v>
      </c>
      <c r="I6" s="158" t="s">
        <v>2334</v>
      </c>
      <c r="J6" s="158"/>
      <c r="K6" s="158" t="s">
        <v>2335</v>
      </c>
      <c r="L6" s="158" t="s">
        <v>2336</v>
      </c>
      <c r="M6" s="158" t="s">
        <v>2337</v>
      </c>
      <c r="N6" s="158" t="s">
        <v>2338</v>
      </c>
      <c r="O6" s="158" t="s">
        <v>2339</v>
      </c>
      <c r="P6" s="158" t="s">
        <v>2340</v>
      </c>
      <c r="Q6" s="158" t="s">
        <v>2341</v>
      </c>
      <c r="R6" s="158" t="s">
        <v>2342</v>
      </c>
      <c r="S6" s="158" t="s">
        <v>2343</v>
      </c>
      <c r="T6" s="158" t="s">
        <v>2344</v>
      </c>
      <c r="U6" s="158" t="s">
        <v>2345</v>
      </c>
      <c r="V6" s="158" t="s">
        <v>2346</v>
      </c>
      <c r="W6" s="158" t="s">
        <v>2347</v>
      </c>
      <c r="X6" s="158" t="s">
        <v>2348</v>
      </c>
      <c r="Y6" s="158" t="s">
        <v>2349</v>
      </c>
      <c r="Z6" s="158" t="s">
        <v>2350</v>
      </c>
      <c r="AA6" s="158" t="s">
        <v>2351</v>
      </c>
      <c r="AB6" s="158" t="s">
        <v>2352</v>
      </c>
      <c r="AC6" s="158" t="s">
        <v>2353</v>
      </c>
      <c r="AD6" s="158" t="s">
        <v>2354</v>
      </c>
      <c r="AE6" s="158" t="s">
        <v>2355</v>
      </c>
      <c r="AF6" s="158" t="s">
        <v>2356</v>
      </c>
      <c r="AG6" s="158" t="s">
        <v>2357</v>
      </c>
      <c r="AH6" s="158" t="s">
        <v>2358</v>
      </c>
      <c r="AI6" s="158" t="s">
        <v>2359</v>
      </c>
      <c r="AJ6" s="158" t="s">
        <v>2360</v>
      </c>
      <c r="AK6" s="158" t="s">
        <v>2361</v>
      </c>
      <c r="AL6" s="158" t="s">
        <v>2362</v>
      </c>
      <c r="AM6" s="158" t="s">
        <v>2363</v>
      </c>
      <c r="AN6" s="158" t="s">
        <v>2364</v>
      </c>
      <c r="AO6" s="158" t="s">
        <v>2365</v>
      </c>
      <c r="AP6" s="158" t="s">
        <v>2366</v>
      </c>
      <c r="AQ6" s="158" t="s">
        <v>2367</v>
      </c>
      <c r="AR6" s="158" t="s">
        <v>2368</v>
      </c>
      <c r="AS6" s="158" t="s">
        <v>2369</v>
      </c>
      <c r="AT6" s="158" t="s">
        <v>2370</v>
      </c>
      <c r="AU6" s="158" t="s">
        <v>2371</v>
      </c>
      <c r="AV6" s="158" t="s">
        <v>2372</v>
      </c>
      <c r="AW6" s="158" t="s">
        <v>2373</v>
      </c>
      <c r="AX6" s="158" t="s">
        <v>2374</v>
      </c>
      <c r="AY6" s="158" t="s">
        <v>2375</v>
      </c>
      <c r="AZ6" s="158" t="s">
        <v>2376</v>
      </c>
      <c r="BA6" s="158" t="s">
        <v>2377</v>
      </c>
      <c r="BB6" s="158" t="s">
        <v>2378</v>
      </c>
      <c r="BC6" s="158" t="s">
        <v>2379</v>
      </c>
      <c r="BD6" s="158" t="s">
        <v>2380</v>
      </c>
      <c r="BE6" s="158" t="s">
        <v>2381</v>
      </c>
      <c r="BF6" s="158" t="s">
        <v>2382</v>
      </c>
      <c r="BG6" s="158" t="s">
        <v>2383</v>
      </c>
      <c r="BH6" s="158" t="s">
        <v>2384</v>
      </c>
      <c r="BI6" s="158" t="s">
        <v>2385</v>
      </c>
      <c r="BJ6" s="158" t="s">
        <v>2386</v>
      </c>
      <c r="BK6" s="158" t="s">
        <v>2387</v>
      </c>
      <c r="BL6" s="158" t="s">
        <v>2388</v>
      </c>
      <c r="BM6" s="158" t="s">
        <v>2389</v>
      </c>
      <c r="BN6" s="158" t="s">
        <v>2390</v>
      </c>
      <c r="BO6" s="158" t="s">
        <v>2391</v>
      </c>
      <c r="BP6" s="158" t="s">
        <v>2392</v>
      </c>
      <c r="BQ6" s="158" t="s">
        <v>2393</v>
      </c>
      <c r="BR6" s="158" t="s">
        <v>2394</v>
      </c>
      <c r="BS6" s="158" t="s">
        <v>2395</v>
      </c>
      <c r="BT6" s="158"/>
      <c r="BU6" s="158"/>
      <c r="BV6" s="158" t="s">
        <v>2396</v>
      </c>
      <c r="BW6" s="158" t="s">
        <v>2397</v>
      </c>
      <c r="BX6" s="158" t="s">
        <v>2398</v>
      </c>
      <c r="BY6" s="158" t="s">
        <v>2399</v>
      </c>
      <c r="BZ6" s="158" t="s">
        <v>2400</v>
      </c>
      <c r="CA6" s="158" t="s">
        <v>2401</v>
      </c>
      <c r="CB6" s="158" t="s">
        <v>2402</v>
      </c>
      <c r="CC6" s="158" t="s">
        <v>2403</v>
      </c>
      <c r="CD6" s="158" t="s">
        <v>2404</v>
      </c>
      <c r="CE6" s="158" t="s">
        <v>2405</v>
      </c>
      <c r="CF6" s="158" t="s">
        <v>2406</v>
      </c>
      <c r="CG6" s="158" t="s">
        <v>2407</v>
      </c>
      <c r="CH6" s="158" t="s">
        <v>1762</v>
      </c>
      <c r="CI6" s="158" t="s">
        <v>2408</v>
      </c>
      <c r="CJ6" s="158" t="s">
        <v>2409</v>
      </c>
      <c r="CK6" s="158" t="s">
        <v>2410</v>
      </c>
      <c r="CL6" s="158" t="s">
        <v>2411</v>
      </c>
      <c r="CM6" s="158" t="s">
        <v>2412</v>
      </c>
      <c r="CN6" s="158" t="s">
        <v>2413</v>
      </c>
      <c r="CO6" s="158" t="s">
        <v>2414</v>
      </c>
      <c r="CP6" s="158" t="s">
        <v>2415</v>
      </c>
      <c r="CQ6" s="158" t="s">
        <v>2416</v>
      </c>
      <c r="CR6" s="158" t="s">
        <v>2417</v>
      </c>
      <c r="CS6" s="158" t="s">
        <v>2418</v>
      </c>
      <c r="CT6" s="158" t="s">
        <v>2419</v>
      </c>
      <c r="CU6" s="158" t="s">
        <v>2420</v>
      </c>
      <c r="CV6" s="158" t="s">
        <v>2421</v>
      </c>
      <c r="CW6" s="158" t="s">
        <v>2422</v>
      </c>
      <c r="CX6" s="158" t="s">
        <v>2423</v>
      </c>
      <c r="CY6" s="158" t="s">
        <v>2424</v>
      </c>
      <c r="CZ6" s="158" t="s">
        <v>2425</v>
      </c>
      <c r="DA6" s="158" t="s">
        <v>2426</v>
      </c>
      <c r="DB6" s="158" t="s">
        <v>2427</v>
      </c>
      <c r="DC6" s="158" t="s">
        <v>2428</v>
      </c>
      <c r="DD6" s="158" t="s">
        <v>2429</v>
      </c>
      <c r="DE6" s="158" t="s">
        <v>2430</v>
      </c>
      <c r="DF6" s="158" t="s">
        <v>2431</v>
      </c>
      <c r="DG6" s="158" t="s">
        <v>2432</v>
      </c>
      <c r="DH6" s="158" t="s">
        <v>2433</v>
      </c>
      <c r="DI6" s="158" t="s">
        <v>2434</v>
      </c>
      <c r="DJ6" s="158" t="s">
        <v>2435</v>
      </c>
      <c r="DK6" s="158" t="s">
        <v>2436</v>
      </c>
      <c r="DL6" s="158" t="s">
        <v>2437</v>
      </c>
      <c r="DM6" s="158" t="s">
        <v>2438</v>
      </c>
      <c r="DN6" s="158" t="s">
        <v>2439</v>
      </c>
      <c r="DO6" s="158" t="s">
        <v>2440</v>
      </c>
      <c r="DP6" s="158" t="s">
        <v>2441</v>
      </c>
      <c r="DQ6" s="158" t="s">
        <v>2442</v>
      </c>
      <c r="DR6" s="158" t="s">
        <v>2443</v>
      </c>
      <c r="DS6" s="158" t="s">
        <v>2444</v>
      </c>
      <c r="DT6" s="158" t="s">
        <v>2445</v>
      </c>
      <c r="DU6" s="158" t="s">
        <v>2446</v>
      </c>
      <c r="DV6" s="158" t="s">
        <v>2447</v>
      </c>
      <c r="DW6" s="158" t="s">
        <v>2448</v>
      </c>
      <c r="DX6" s="158" t="s">
        <v>2449</v>
      </c>
      <c r="DY6" s="158" t="s">
        <v>2450</v>
      </c>
      <c r="DZ6" s="158" t="s">
        <v>2451</v>
      </c>
      <c r="EA6" s="158" t="s">
        <v>2452</v>
      </c>
      <c r="EB6" s="158" t="s">
        <v>2453</v>
      </c>
      <c r="EC6" s="158" t="s">
        <v>2454</v>
      </c>
      <c r="ED6" s="158" t="s">
        <v>2455</v>
      </c>
      <c r="EE6" s="158" t="s">
        <v>2456</v>
      </c>
      <c r="EF6" s="158" t="s">
        <v>2457</v>
      </c>
      <c r="EG6" s="158" t="s">
        <v>2458</v>
      </c>
      <c r="EH6" s="158" t="s">
        <v>2459</v>
      </c>
      <c r="EI6" s="158" t="s">
        <v>2460</v>
      </c>
      <c r="EJ6" s="158" t="s">
        <v>2461</v>
      </c>
      <c r="EK6" s="158" t="s">
        <v>2462</v>
      </c>
      <c r="EL6" s="158" t="s">
        <v>2463</v>
      </c>
      <c r="EM6" s="158" t="s">
        <v>2464</v>
      </c>
      <c r="EN6" s="158" t="s">
        <v>2465</v>
      </c>
      <c r="EO6" s="158" t="s">
        <v>2466</v>
      </c>
      <c r="EP6" s="158" t="s">
        <v>2467</v>
      </c>
      <c r="EQ6" s="158" t="s">
        <v>2468</v>
      </c>
      <c r="ER6" s="158" t="s">
        <v>2469</v>
      </c>
      <c r="ES6" s="158" t="s">
        <v>2470</v>
      </c>
      <c r="ET6" s="158" t="s">
        <v>2471</v>
      </c>
      <c r="EU6" s="158" t="s">
        <v>2472</v>
      </c>
      <c r="EV6" s="158" t="s">
        <v>2473</v>
      </c>
      <c r="EW6" s="158" t="s">
        <v>2474</v>
      </c>
      <c r="EX6" s="158" t="s">
        <v>2475</v>
      </c>
      <c r="EY6" s="158" t="s">
        <v>2476</v>
      </c>
      <c r="EZ6" s="158" t="s">
        <v>2477</v>
      </c>
      <c r="FA6" s="158" t="s">
        <v>2478</v>
      </c>
      <c r="FB6" s="158" t="s">
        <v>2479</v>
      </c>
      <c r="FC6" s="158" t="s">
        <v>2480</v>
      </c>
      <c r="FD6" s="158" t="s">
        <v>2481</v>
      </c>
      <c r="FE6" s="158" t="s">
        <v>2482</v>
      </c>
      <c r="FF6" s="158" t="s">
        <v>2483</v>
      </c>
      <c r="FG6" s="158" t="s">
        <v>2484</v>
      </c>
      <c r="FH6" s="158" t="s">
        <v>2485</v>
      </c>
      <c r="FI6" s="158" t="s">
        <v>2486</v>
      </c>
      <c r="FJ6" s="158" t="s">
        <v>2487</v>
      </c>
      <c r="FK6" s="158" t="s">
        <v>2488</v>
      </c>
      <c r="FL6" s="158" t="s">
        <v>2489</v>
      </c>
      <c r="FM6" s="158" t="s">
        <v>2490</v>
      </c>
      <c r="FN6" s="158" t="s">
        <v>2491</v>
      </c>
      <c r="FO6" s="158" t="s">
        <v>2492</v>
      </c>
      <c r="FP6" s="158" t="s">
        <v>2493</v>
      </c>
      <c r="FQ6" s="158" t="s">
        <v>2494</v>
      </c>
      <c r="FR6" s="158" t="s">
        <v>2495</v>
      </c>
      <c r="FS6" s="158" t="s">
        <v>2496</v>
      </c>
      <c r="FT6" s="158" t="s">
        <v>2497</v>
      </c>
      <c r="FU6" s="158" t="s">
        <v>2498</v>
      </c>
      <c r="FV6" s="158" t="s">
        <v>2499</v>
      </c>
      <c r="FW6" s="158" t="s">
        <v>2500</v>
      </c>
      <c r="FX6" s="158" t="s">
        <v>2501</v>
      </c>
      <c r="FY6" s="158" t="s">
        <v>2502</v>
      </c>
      <c r="FZ6" s="158" t="s">
        <v>2503</v>
      </c>
      <c r="GA6" s="158" t="s">
        <v>2504</v>
      </c>
      <c r="GB6" s="158" t="s">
        <v>2505</v>
      </c>
      <c r="GC6" s="158" t="s">
        <v>2506</v>
      </c>
      <c r="GD6" s="158" t="s">
        <v>2507</v>
      </c>
      <c r="GE6" s="158" t="s">
        <v>2508</v>
      </c>
      <c r="GF6" s="158" t="s">
        <v>2509</v>
      </c>
      <c r="GG6" s="158" t="s">
        <v>2510</v>
      </c>
      <c r="GH6" s="158" t="s">
        <v>2511</v>
      </c>
      <c r="GI6" s="158" t="s">
        <v>2512</v>
      </c>
      <c r="GJ6" s="158" t="s">
        <v>2513</v>
      </c>
      <c r="GK6" s="158" t="s">
        <v>2514</v>
      </c>
      <c r="GL6" s="158" t="s">
        <v>2515</v>
      </c>
      <c r="GM6" s="158"/>
      <c r="GN6" s="158" t="s">
        <v>2516</v>
      </c>
      <c r="GO6" s="158" t="s">
        <v>2517</v>
      </c>
      <c r="GP6" s="158" t="s">
        <v>2518</v>
      </c>
      <c r="GQ6" s="158" t="s">
        <v>2519</v>
      </c>
      <c r="GR6" s="158" t="s">
        <v>2520</v>
      </c>
      <c r="GS6" s="158" t="s">
        <v>2521</v>
      </c>
      <c r="GT6" s="158" t="s">
        <v>2522</v>
      </c>
      <c r="GU6" s="158" t="s">
        <v>2523</v>
      </c>
      <c r="GV6" s="158" t="s">
        <v>2524</v>
      </c>
      <c r="GW6" s="158" t="s">
        <v>2525</v>
      </c>
      <c r="GX6" s="158" t="s">
        <v>2526</v>
      </c>
      <c r="GY6" s="158" t="s">
        <v>2527</v>
      </c>
      <c r="GZ6" s="158" t="s">
        <v>2528</v>
      </c>
      <c r="HA6" s="158" t="s">
        <v>2529</v>
      </c>
      <c r="HB6" s="158" t="s">
        <v>2530</v>
      </c>
      <c r="HC6" s="158" t="s">
        <v>2531</v>
      </c>
      <c r="HD6" s="158" t="s">
        <v>2532</v>
      </c>
      <c r="HE6" s="158" t="s">
        <v>2533</v>
      </c>
      <c r="HF6" s="158" t="s">
        <v>2534</v>
      </c>
      <c r="HG6" s="158" t="s">
        <v>2535</v>
      </c>
      <c r="HH6" s="158" t="s">
        <v>2536</v>
      </c>
      <c r="HI6" s="158" t="s">
        <v>2537</v>
      </c>
      <c r="HJ6" s="158" t="s">
        <v>2538</v>
      </c>
      <c r="HK6" s="158" t="s">
        <v>2539</v>
      </c>
      <c r="HL6" s="158" t="s">
        <v>2540</v>
      </c>
      <c r="HM6" s="158" t="s">
        <v>2541</v>
      </c>
      <c r="HN6" s="158" t="s">
        <v>2542</v>
      </c>
      <c r="HO6" s="158" t="s">
        <v>2543</v>
      </c>
      <c r="HP6" s="158" t="s">
        <v>2544</v>
      </c>
      <c r="HQ6" s="158" t="s">
        <v>2545</v>
      </c>
      <c r="HR6" s="158" t="s">
        <v>2546</v>
      </c>
      <c r="HS6" s="158" t="s">
        <v>2547</v>
      </c>
      <c r="HT6" s="158" t="s">
        <v>2548</v>
      </c>
      <c r="HU6" s="158" t="s">
        <v>2549</v>
      </c>
      <c r="HV6" s="158" t="s">
        <v>2550</v>
      </c>
      <c r="HW6" s="158" t="s">
        <v>2551</v>
      </c>
      <c r="HX6" s="158" t="s">
        <v>2552</v>
      </c>
      <c r="HY6" s="158" t="s">
        <v>2553</v>
      </c>
      <c r="HZ6" s="158" t="s">
        <v>2554</v>
      </c>
      <c r="IA6" s="158" t="s">
        <v>2555</v>
      </c>
      <c r="IB6" s="158" t="s">
        <v>2556</v>
      </c>
      <c r="IC6" s="158" t="s">
        <v>2557</v>
      </c>
      <c r="ID6" s="158" t="s">
        <v>2558</v>
      </c>
      <c r="IE6" s="158" t="s">
        <v>2559</v>
      </c>
      <c r="IF6" s="158" t="s">
        <v>2560</v>
      </c>
      <c r="IG6" s="158" t="s">
        <v>2561</v>
      </c>
      <c r="IH6" s="158" t="s">
        <v>2562</v>
      </c>
      <c r="II6" s="158" t="s">
        <v>2563</v>
      </c>
      <c r="IJ6" s="158" t="s">
        <v>2564</v>
      </c>
      <c r="IK6" s="158" t="s">
        <v>2565</v>
      </c>
      <c r="IL6" s="158" t="s">
        <v>2566</v>
      </c>
      <c r="IM6" s="158" t="s">
        <v>2567</v>
      </c>
      <c r="IN6" s="158" t="s">
        <v>2568</v>
      </c>
      <c r="IO6" s="158" t="s">
        <v>2569</v>
      </c>
      <c r="IP6" s="158" t="s">
        <v>2570</v>
      </c>
      <c r="IQ6" s="158" t="s">
        <v>2571</v>
      </c>
      <c r="IR6" s="158" t="s">
        <v>2572</v>
      </c>
      <c r="IS6" s="158" t="s">
        <v>2573</v>
      </c>
      <c r="IT6" s="158" t="s">
        <v>2574</v>
      </c>
      <c r="IU6" s="158" t="s">
        <v>2575</v>
      </c>
      <c r="IV6" s="158" t="s">
        <v>2576</v>
      </c>
      <c r="IW6" s="158" t="s">
        <v>2577</v>
      </c>
      <c r="IX6" s="158" t="s">
        <v>2578</v>
      </c>
      <c r="IY6" s="158" t="s">
        <v>2579</v>
      </c>
      <c r="IZ6" s="158" t="s">
        <v>2580</v>
      </c>
      <c r="JA6" s="158" t="s">
        <v>2581</v>
      </c>
      <c r="JB6" s="158" t="s">
        <v>2582</v>
      </c>
      <c r="JC6" s="158" t="s">
        <v>2583</v>
      </c>
      <c r="JD6" s="158" t="s">
        <v>2584</v>
      </c>
      <c r="JE6" s="158" t="s">
        <v>2585</v>
      </c>
      <c r="JF6" s="158" t="s">
        <v>2586</v>
      </c>
      <c r="JG6" s="158" t="s">
        <v>2587</v>
      </c>
      <c r="JH6" s="158" t="s">
        <v>2588</v>
      </c>
      <c r="JI6" s="158" t="s">
        <v>2589</v>
      </c>
      <c r="JJ6" s="158" t="s">
        <v>2590</v>
      </c>
      <c r="JK6" s="158" t="s">
        <v>2591</v>
      </c>
      <c r="JL6" s="158" t="s">
        <v>2592</v>
      </c>
      <c r="JM6" s="158" t="s">
        <v>2593</v>
      </c>
      <c r="JN6" s="158" t="s">
        <v>2594</v>
      </c>
      <c r="JO6" s="158" t="s">
        <v>2595</v>
      </c>
      <c r="JP6" s="158" t="s">
        <v>2596</v>
      </c>
      <c r="JQ6" s="158" t="s">
        <v>2597</v>
      </c>
      <c r="JR6" s="158" t="s">
        <v>2598</v>
      </c>
      <c r="JS6" s="158" t="s">
        <v>2599</v>
      </c>
      <c r="JT6" s="158" t="s">
        <v>2600</v>
      </c>
      <c r="JU6" s="158" t="s">
        <v>2601</v>
      </c>
      <c r="JV6" s="158" t="s">
        <v>2602</v>
      </c>
      <c r="JW6" s="158" t="s">
        <v>2603</v>
      </c>
      <c r="JX6" s="158" t="s">
        <v>2604</v>
      </c>
      <c r="JY6" s="158" t="s">
        <v>2605</v>
      </c>
      <c r="JZ6" s="158" t="s">
        <v>2606</v>
      </c>
      <c r="KA6" s="158" t="s">
        <v>2607</v>
      </c>
      <c r="KB6" s="158" t="s">
        <v>2608</v>
      </c>
      <c r="KC6" s="158" t="s">
        <v>2609</v>
      </c>
      <c r="KD6" s="158" t="s">
        <v>2610</v>
      </c>
      <c r="KE6" s="158" t="s">
        <v>2611</v>
      </c>
      <c r="KF6" s="158" t="s">
        <v>2612</v>
      </c>
      <c r="KG6" s="158" t="s">
        <v>2613</v>
      </c>
      <c r="KH6" s="158" t="s">
        <v>2614</v>
      </c>
      <c r="KI6" s="158" t="s">
        <v>2615</v>
      </c>
    </row>
    <row r="7" spans="1:295" ht="27" customHeight="1" x14ac:dyDescent="0.35">
      <c r="A7" s="230" t="s">
        <v>26</v>
      </c>
      <c r="B7" s="230"/>
      <c r="C7" s="231" t="s">
        <v>1972</v>
      </c>
      <c r="D7" s="231"/>
      <c r="E7" s="231"/>
      <c r="F7" s="231" t="s">
        <v>1973</v>
      </c>
      <c r="G7" s="231" t="s">
        <v>1974</v>
      </c>
      <c r="H7" s="231"/>
      <c r="I7" s="231"/>
      <c r="J7" s="231"/>
      <c r="K7" s="231" t="s">
        <v>1975</v>
      </c>
      <c r="L7" s="231"/>
      <c r="M7" s="231"/>
      <c r="N7" s="231" t="s">
        <v>1976</v>
      </c>
      <c r="O7" s="231" t="s">
        <v>1977</v>
      </c>
      <c r="P7" s="231"/>
      <c r="Q7" s="231" t="s">
        <v>1978</v>
      </c>
      <c r="R7" s="231"/>
      <c r="S7" s="231" t="s">
        <v>1979</v>
      </c>
      <c r="T7" s="231"/>
      <c r="U7" s="231" t="s">
        <v>1980</v>
      </c>
      <c r="V7" s="231"/>
      <c r="W7" s="231"/>
      <c r="X7" s="231" t="s">
        <v>1981</v>
      </c>
      <c r="Y7" s="231"/>
      <c r="Z7" s="231"/>
      <c r="AA7" s="231" t="s">
        <v>1982</v>
      </c>
      <c r="AB7" s="231"/>
      <c r="AC7" s="231"/>
      <c r="AD7" s="231"/>
      <c r="AE7" s="231"/>
      <c r="AF7" s="231"/>
      <c r="AG7" s="231"/>
      <c r="AH7" s="231"/>
      <c r="AI7" s="231"/>
      <c r="AJ7" s="231" t="s">
        <v>1983</v>
      </c>
      <c r="AK7" s="231"/>
      <c r="AL7" s="231"/>
      <c r="AM7" s="231" t="s">
        <v>1984</v>
      </c>
      <c r="AN7" s="231"/>
      <c r="AO7" s="231" t="s">
        <v>1985</v>
      </c>
      <c r="AP7" s="231"/>
      <c r="AQ7" s="231" t="s">
        <v>1986</v>
      </c>
      <c r="AR7" s="231"/>
      <c r="AS7" s="231"/>
      <c r="AT7" s="231" t="s">
        <v>1987</v>
      </c>
      <c r="AU7" s="231"/>
      <c r="AV7" s="231" t="s">
        <v>1988</v>
      </c>
      <c r="AW7" s="231"/>
      <c r="AX7" s="231" t="s">
        <v>1987</v>
      </c>
      <c r="AY7" s="231"/>
      <c r="AZ7" s="231"/>
      <c r="BA7" s="231" t="s">
        <v>1989</v>
      </c>
      <c r="BB7" s="231" t="s">
        <v>1990</v>
      </c>
      <c r="BC7" s="231" t="s">
        <v>1991</v>
      </c>
      <c r="BD7" s="231"/>
      <c r="BE7" s="231"/>
      <c r="BF7" s="231" t="s">
        <v>1992</v>
      </c>
      <c r="BG7" s="231"/>
      <c r="BH7" s="231"/>
      <c r="BI7" s="231"/>
      <c r="BJ7" s="231"/>
      <c r="BK7" s="231" t="s">
        <v>1993</v>
      </c>
      <c r="BL7" s="231" t="s">
        <v>1994</v>
      </c>
      <c r="BM7" s="231"/>
      <c r="BN7" s="231" t="s">
        <v>1995</v>
      </c>
      <c r="BO7" s="231"/>
      <c r="BP7" s="231"/>
      <c r="BQ7" s="231" t="s">
        <v>1996</v>
      </c>
      <c r="BR7" s="231"/>
      <c r="BS7" s="231"/>
      <c r="BT7" s="231"/>
      <c r="BU7" s="231" t="s">
        <v>1997</v>
      </c>
      <c r="BV7" s="231" t="s">
        <v>1998</v>
      </c>
      <c r="BW7" s="231" t="s">
        <v>1999</v>
      </c>
      <c r="BX7" s="231"/>
      <c r="BY7" s="231"/>
      <c r="BZ7" s="231"/>
      <c r="CA7" s="231" t="s">
        <v>2000</v>
      </c>
      <c r="CB7" s="231"/>
      <c r="CC7" s="231"/>
      <c r="CD7" s="231"/>
      <c r="CE7" s="231"/>
      <c r="CF7" s="231" t="s">
        <v>2001</v>
      </c>
      <c r="CG7" s="231"/>
      <c r="CH7" s="231"/>
      <c r="CI7" s="231"/>
      <c r="CJ7" s="231" t="s">
        <v>2002</v>
      </c>
      <c r="CK7" s="231"/>
      <c r="CL7" s="231" t="s">
        <v>2003</v>
      </c>
      <c r="CM7" s="231"/>
      <c r="CN7" s="231" t="s">
        <v>2004</v>
      </c>
      <c r="CO7" s="231" t="s">
        <v>2005</v>
      </c>
      <c r="CP7" s="231"/>
      <c r="CQ7" s="231"/>
      <c r="CR7" s="231" t="s">
        <v>2006</v>
      </c>
      <c r="CS7" s="231"/>
      <c r="CT7" s="231"/>
      <c r="CU7" s="231"/>
      <c r="CV7" s="231"/>
      <c r="CW7" s="231" t="s">
        <v>2007</v>
      </c>
      <c r="CX7" s="231" t="s">
        <v>2008</v>
      </c>
      <c r="CY7" s="231"/>
      <c r="CZ7" s="231"/>
      <c r="DA7" s="231"/>
      <c r="DB7" s="231"/>
      <c r="DC7" s="231"/>
      <c r="DD7" s="231" t="s">
        <v>2009</v>
      </c>
      <c r="DE7" s="231"/>
      <c r="DF7" s="231"/>
      <c r="DG7" s="231" t="s">
        <v>2010</v>
      </c>
      <c r="DH7" s="231"/>
      <c r="DI7" s="231" t="s">
        <v>2011</v>
      </c>
      <c r="DJ7" s="231"/>
      <c r="DK7" s="231" t="s">
        <v>2012</v>
      </c>
      <c r="DL7" s="231" t="s">
        <v>2013</v>
      </c>
      <c r="DM7" s="231"/>
      <c r="DN7" s="231"/>
      <c r="DO7" s="231"/>
      <c r="DP7" s="231"/>
      <c r="DQ7" s="231" t="s">
        <v>2014</v>
      </c>
      <c r="DR7" s="231" t="s">
        <v>2015</v>
      </c>
      <c r="DS7" s="231" t="s">
        <v>2016</v>
      </c>
      <c r="DT7" s="231"/>
      <c r="DU7" s="231"/>
      <c r="DV7" s="231"/>
      <c r="DW7" s="231"/>
      <c r="DX7" s="231"/>
      <c r="DY7" s="231"/>
      <c r="DZ7" s="231"/>
      <c r="EA7" s="231" t="s">
        <v>2017</v>
      </c>
      <c r="EB7" s="231" t="s">
        <v>2018</v>
      </c>
      <c r="EC7" s="231"/>
      <c r="ED7" s="231"/>
      <c r="EE7" s="231" t="s">
        <v>2017</v>
      </c>
      <c r="EF7" s="231"/>
      <c r="EG7" s="231" t="s">
        <v>2019</v>
      </c>
      <c r="EH7" s="231" t="s">
        <v>2020</v>
      </c>
      <c r="EI7" s="231"/>
      <c r="EJ7" s="231" t="s">
        <v>2021</v>
      </c>
      <c r="EK7" s="231"/>
      <c r="EL7" s="231"/>
      <c r="EM7" s="231"/>
      <c r="EN7" s="231"/>
      <c r="EO7" s="231"/>
      <c r="EP7" s="231"/>
      <c r="EQ7" s="231"/>
      <c r="ER7" s="231"/>
      <c r="ES7" s="231"/>
      <c r="ET7" s="231" t="s">
        <v>2022</v>
      </c>
      <c r="EU7" s="231" t="s">
        <v>2023</v>
      </c>
      <c r="EV7" s="231" t="s">
        <v>2024</v>
      </c>
      <c r="EW7" s="231" t="s">
        <v>2025</v>
      </c>
      <c r="EX7" s="231" t="s">
        <v>2026</v>
      </c>
      <c r="EY7" s="231" t="s">
        <v>2027</v>
      </c>
      <c r="EZ7" s="231" t="s">
        <v>2028</v>
      </c>
      <c r="FA7" s="231"/>
      <c r="FB7" s="231" t="s">
        <v>2029</v>
      </c>
      <c r="FC7" s="231"/>
      <c r="FD7" s="231" t="s">
        <v>2030</v>
      </c>
      <c r="FE7" s="231"/>
      <c r="FF7" s="231"/>
      <c r="FG7" s="231" t="s">
        <v>2031</v>
      </c>
      <c r="FH7" s="231"/>
      <c r="FI7" s="231"/>
      <c r="FJ7" s="231" t="s">
        <v>2032</v>
      </c>
      <c r="FK7" s="231"/>
      <c r="FL7" s="231"/>
      <c r="FM7" s="231" t="s">
        <v>2033</v>
      </c>
      <c r="FN7" s="231"/>
      <c r="FO7" s="231"/>
      <c r="FP7" s="231" t="s">
        <v>2034</v>
      </c>
      <c r="FQ7" s="231"/>
      <c r="FR7" s="231"/>
      <c r="FS7" s="231" t="s">
        <v>2035</v>
      </c>
      <c r="FT7" s="231" t="s">
        <v>2034</v>
      </c>
      <c r="FU7" s="231"/>
      <c r="FV7" s="231"/>
      <c r="FW7" s="231"/>
      <c r="FX7" s="231" t="s">
        <v>2036</v>
      </c>
      <c r="FY7" s="231" t="s">
        <v>2037</v>
      </c>
      <c r="FZ7" s="231" t="s">
        <v>2038</v>
      </c>
      <c r="GA7" s="231" t="s">
        <v>2039</v>
      </c>
      <c r="GB7" s="231" t="s">
        <v>2040</v>
      </c>
      <c r="GC7" s="231" t="s">
        <v>2041</v>
      </c>
      <c r="GD7" s="231"/>
      <c r="GE7" s="231" t="s">
        <v>2042</v>
      </c>
      <c r="GF7" s="231" t="s">
        <v>2043</v>
      </c>
      <c r="GG7" s="231" t="s">
        <v>2044</v>
      </c>
      <c r="GH7" s="231" t="s">
        <v>2045</v>
      </c>
      <c r="GI7" s="231" t="s">
        <v>2046</v>
      </c>
      <c r="GJ7" s="231"/>
      <c r="GK7" s="231" t="s">
        <v>2045</v>
      </c>
      <c r="GL7" s="231" t="s">
        <v>2047</v>
      </c>
      <c r="GM7" s="231"/>
      <c r="GN7" s="231" t="s">
        <v>2048</v>
      </c>
      <c r="GO7" s="231" t="s">
        <v>2049</v>
      </c>
      <c r="GP7" s="231" t="s">
        <v>2044</v>
      </c>
      <c r="GQ7" s="231"/>
      <c r="GR7" s="231" t="s">
        <v>2050</v>
      </c>
      <c r="GS7" s="231"/>
      <c r="GT7" s="231"/>
      <c r="GU7" s="231" t="s">
        <v>2051</v>
      </c>
      <c r="GV7" s="231" t="s">
        <v>2046</v>
      </c>
      <c r="GW7" s="231"/>
      <c r="GX7" s="231" t="s">
        <v>2052</v>
      </c>
      <c r="GY7" s="231" t="s">
        <v>2053</v>
      </c>
      <c r="GZ7" s="231"/>
      <c r="HA7" s="231" t="s">
        <v>2052</v>
      </c>
      <c r="HB7" s="231" t="s">
        <v>2054</v>
      </c>
      <c r="HC7" s="231"/>
      <c r="HD7" s="231" t="s">
        <v>2055</v>
      </c>
      <c r="HE7" s="231" t="s">
        <v>2056</v>
      </c>
      <c r="HF7" s="231" t="s">
        <v>2057</v>
      </c>
      <c r="HG7" s="231" t="s">
        <v>2058</v>
      </c>
      <c r="HH7" s="231" t="s">
        <v>2056</v>
      </c>
      <c r="HI7" s="231" t="s">
        <v>2059</v>
      </c>
      <c r="HJ7" s="231"/>
      <c r="HK7" s="231"/>
      <c r="HL7" s="231"/>
      <c r="HM7" s="231"/>
      <c r="HN7" s="231"/>
      <c r="HO7" s="231" t="s">
        <v>2060</v>
      </c>
      <c r="HP7" s="231"/>
      <c r="HQ7" s="231"/>
      <c r="HR7" s="231"/>
      <c r="HS7" s="231"/>
      <c r="HT7" s="231"/>
      <c r="HU7" s="231"/>
      <c r="HV7" s="231"/>
      <c r="HW7" s="231"/>
      <c r="HX7" s="231"/>
      <c r="HY7" s="231" t="s">
        <v>2061</v>
      </c>
      <c r="HZ7" s="231"/>
      <c r="IA7" s="231" t="s">
        <v>2062</v>
      </c>
      <c r="IB7" s="231"/>
      <c r="IC7" s="231"/>
      <c r="ID7" s="231"/>
      <c r="IE7" s="231"/>
      <c r="IF7" s="231"/>
      <c r="IG7" s="231"/>
      <c r="IH7" s="231"/>
      <c r="II7" s="231"/>
      <c r="IJ7" s="231" t="s">
        <v>2063</v>
      </c>
      <c r="IK7" s="231"/>
      <c r="IL7" s="231"/>
      <c r="IM7" s="231"/>
      <c r="IN7" s="231"/>
      <c r="IO7" s="231" t="s">
        <v>2064</v>
      </c>
      <c r="IP7" s="231"/>
      <c r="IQ7" s="231" t="s">
        <v>2065</v>
      </c>
      <c r="IR7" s="231"/>
      <c r="IS7" s="231" t="s">
        <v>2066</v>
      </c>
      <c r="IT7" s="231"/>
      <c r="IU7" s="231"/>
      <c r="IV7" s="231"/>
      <c r="IW7" s="231" t="s">
        <v>2067</v>
      </c>
      <c r="IX7" s="231"/>
      <c r="IY7" s="231" t="s">
        <v>2068</v>
      </c>
      <c r="IZ7" s="231" t="s">
        <v>2069</v>
      </c>
      <c r="JA7" s="231" t="s">
        <v>2070</v>
      </c>
      <c r="JB7" s="231" t="s">
        <v>2071</v>
      </c>
      <c r="JC7" s="231"/>
      <c r="JD7" s="231" t="s">
        <v>2072</v>
      </c>
      <c r="JE7" s="231"/>
      <c r="JF7" s="231" t="s">
        <v>2073</v>
      </c>
      <c r="JG7" s="231"/>
      <c r="JH7" s="231"/>
      <c r="JI7" s="231" t="s">
        <v>2074</v>
      </c>
      <c r="JJ7" s="231"/>
      <c r="JK7" s="231"/>
      <c r="JL7" s="231"/>
      <c r="JM7" s="231"/>
      <c r="JN7" s="231"/>
      <c r="JO7" s="231" t="s">
        <v>2075</v>
      </c>
      <c r="JP7" s="231"/>
      <c r="JQ7" s="231" t="s">
        <v>2076</v>
      </c>
      <c r="JR7" s="231"/>
      <c r="JS7" s="231"/>
      <c r="JT7" s="231" t="s">
        <v>2077</v>
      </c>
      <c r="JU7" s="231" t="s">
        <v>2078</v>
      </c>
      <c r="JV7" s="231" t="s">
        <v>2079</v>
      </c>
      <c r="JW7" s="231" t="s">
        <v>2062</v>
      </c>
      <c r="JX7" s="231" t="s">
        <v>2080</v>
      </c>
      <c r="JY7" s="231" t="s">
        <v>2081</v>
      </c>
      <c r="JZ7" s="231" t="s">
        <v>2082</v>
      </c>
      <c r="KA7" s="231"/>
      <c r="KB7" s="231"/>
      <c r="KC7" s="231" t="s">
        <v>2083</v>
      </c>
      <c r="KD7" s="231"/>
      <c r="KE7" s="231"/>
      <c r="KF7" s="231" t="s">
        <v>2078</v>
      </c>
      <c r="KG7" s="231" t="s">
        <v>2084</v>
      </c>
      <c r="KH7" s="231" t="s">
        <v>2085</v>
      </c>
      <c r="KI7" s="231"/>
    </row>
    <row r="8" spans="1:295" ht="27" customHeight="1" x14ac:dyDescent="0.35">
      <c r="A8" s="157" t="s">
        <v>45</v>
      </c>
      <c r="B8" s="157" t="s">
        <v>529</v>
      </c>
      <c r="C8" s="158" t="s">
        <v>364</v>
      </c>
      <c r="D8" s="158" t="s">
        <v>2086</v>
      </c>
      <c r="E8" s="158" t="s">
        <v>2087</v>
      </c>
      <c r="F8" s="158" t="s">
        <v>2088</v>
      </c>
      <c r="G8" s="158" t="s">
        <v>2089</v>
      </c>
      <c r="H8" s="158" t="s">
        <v>416</v>
      </c>
      <c r="I8" s="158" t="s">
        <v>2090</v>
      </c>
      <c r="J8" s="158" t="s">
        <v>2091</v>
      </c>
      <c r="K8" s="158" t="s">
        <v>2092</v>
      </c>
      <c r="L8" s="158" t="s">
        <v>371</v>
      </c>
      <c r="M8" s="158" t="s">
        <v>369</v>
      </c>
      <c r="N8" s="158" t="s">
        <v>2093</v>
      </c>
      <c r="O8" s="159" t="s">
        <v>2094</v>
      </c>
      <c r="P8" s="158" t="s">
        <v>2095</v>
      </c>
      <c r="Q8" s="158" t="s">
        <v>2096</v>
      </c>
      <c r="R8" s="158" t="s">
        <v>2095</v>
      </c>
      <c r="S8" s="158" t="s">
        <v>2097</v>
      </c>
      <c r="T8" s="158" t="s">
        <v>2091</v>
      </c>
      <c r="U8" s="158" t="s">
        <v>2098</v>
      </c>
      <c r="V8" s="158" t="s">
        <v>2099</v>
      </c>
      <c r="W8" s="158" t="s">
        <v>2100</v>
      </c>
      <c r="X8" s="158" t="s">
        <v>2101</v>
      </c>
      <c r="Y8" s="158" t="s">
        <v>2102</v>
      </c>
      <c r="Z8" s="158" t="s">
        <v>2103</v>
      </c>
      <c r="AA8" s="158" t="s">
        <v>2104</v>
      </c>
      <c r="AB8" s="158" t="s">
        <v>2105</v>
      </c>
      <c r="AC8" s="158" t="s">
        <v>2106</v>
      </c>
      <c r="AD8" s="158" t="s">
        <v>2107</v>
      </c>
      <c r="AE8" s="158" t="s">
        <v>2108</v>
      </c>
      <c r="AF8" s="158" t="s">
        <v>2093</v>
      </c>
      <c r="AG8" s="158" t="s">
        <v>2094</v>
      </c>
      <c r="AH8" s="158" t="s">
        <v>2109</v>
      </c>
      <c r="AI8" s="158" t="s">
        <v>2110</v>
      </c>
      <c r="AJ8" s="159" t="s">
        <v>2111</v>
      </c>
      <c r="AK8" s="159" t="s">
        <v>2112</v>
      </c>
      <c r="AL8" s="158" t="s">
        <v>2113</v>
      </c>
      <c r="AM8" s="158" t="s">
        <v>2111</v>
      </c>
      <c r="AN8" s="158" t="s">
        <v>2112</v>
      </c>
      <c r="AO8" s="158" t="s">
        <v>2114</v>
      </c>
      <c r="AP8" s="158" t="s">
        <v>2115</v>
      </c>
      <c r="AQ8" s="158" t="s">
        <v>2116</v>
      </c>
      <c r="AR8" s="158" t="s">
        <v>2117</v>
      </c>
      <c r="AS8" s="158" t="s">
        <v>2118</v>
      </c>
      <c r="AT8" s="159" t="s">
        <v>2119</v>
      </c>
      <c r="AU8" s="159" t="s">
        <v>2120</v>
      </c>
      <c r="AV8" s="158" t="s">
        <v>2121</v>
      </c>
      <c r="AW8" s="158" t="s">
        <v>2122</v>
      </c>
      <c r="AX8" s="158" t="s">
        <v>2123</v>
      </c>
      <c r="AY8" s="158" t="s">
        <v>2124</v>
      </c>
      <c r="AZ8" s="158" t="s">
        <v>2125</v>
      </c>
      <c r="BA8" s="158" t="s">
        <v>2126</v>
      </c>
      <c r="BB8" s="159" t="s">
        <v>2127</v>
      </c>
      <c r="BC8" s="158" t="s">
        <v>295</v>
      </c>
      <c r="BD8" s="158" t="s">
        <v>2128</v>
      </c>
      <c r="BE8" s="158" t="s">
        <v>2129</v>
      </c>
      <c r="BF8" s="158" t="s">
        <v>2119</v>
      </c>
      <c r="BG8" s="158" t="s">
        <v>2120</v>
      </c>
      <c r="BH8" s="158" t="s">
        <v>2130</v>
      </c>
      <c r="BI8" s="158" t="s">
        <v>2131</v>
      </c>
      <c r="BJ8" s="158" t="s">
        <v>2132</v>
      </c>
      <c r="BK8" s="158" t="s">
        <v>2133</v>
      </c>
      <c r="BL8" s="158" t="s">
        <v>2134</v>
      </c>
      <c r="BM8" s="158" t="s">
        <v>2135</v>
      </c>
      <c r="BN8" s="158" t="s">
        <v>2127</v>
      </c>
      <c r="BO8" s="158" t="s">
        <v>2136</v>
      </c>
      <c r="BP8" s="158" t="s">
        <v>2137</v>
      </c>
      <c r="BQ8" s="158" t="s">
        <v>2138</v>
      </c>
      <c r="BR8" s="158" t="s">
        <v>2139</v>
      </c>
      <c r="BS8" s="158" t="s">
        <v>2140</v>
      </c>
      <c r="BT8" s="158" t="s">
        <v>2141</v>
      </c>
      <c r="BU8" s="158" t="s">
        <v>2141</v>
      </c>
      <c r="BV8" s="158" t="s">
        <v>2142</v>
      </c>
      <c r="BW8" s="158" t="s">
        <v>2143</v>
      </c>
      <c r="BX8" s="158" t="s">
        <v>2144</v>
      </c>
      <c r="BY8" s="158" t="s">
        <v>2145</v>
      </c>
      <c r="BZ8" s="158" t="s">
        <v>2146</v>
      </c>
      <c r="CA8" s="158" t="s">
        <v>2147</v>
      </c>
      <c r="CB8" s="158" t="s">
        <v>2148</v>
      </c>
      <c r="CC8" s="158" t="s">
        <v>2149</v>
      </c>
      <c r="CD8" s="158" t="s">
        <v>2150</v>
      </c>
      <c r="CE8" s="158" t="s">
        <v>2151</v>
      </c>
      <c r="CF8" s="158" t="s">
        <v>2152</v>
      </c>
      <c r="CG8" s="158" t="s">
        <v>2153</v>
      </c>
      <c r="CH8" s="158" t="s">
        <v>2154</v>
      </c>
      <c r="CI8" s="158" t="s">
        <v>2155</v>
      </c>
      <c r="CJ8" s="158" t="s">
        <v>2156</v>
      </c>
      <c r="CK8" s="158" t="s">
        <v>2157</v>
      </c>
      <c r="CL8" s="158" t="s">
        <v>2158</v>
      </c>
      <c r="CM8" s="158" t="s">
        <v>2159</v>
      </c>
      <c r="CN8" s="158" t="s">
        <v>2160</v>
      </c>
      <c r="CO8" s="158" t="s">
        <v>2161</v>
      </c>
      <c r="CP8" s="158" t="s">
        <v>2162</v>
      </c>
      <c r="CQ8" s="158" t="s">
        <v>2163</v>
      </c>
      <c r="CR8" s="158" t="s">
        <v>2164</v>
      </c>
      <c r="CS8" s="158" t="s">
        <v>2165</v>
      </c>
      <c r="CT8" s="158" t="s">
        <v>2166</v>
      </c>
      <c r="CU8" s="158" t="s">
        <v>2167</v>
      </c>
      <c r="CV8" s="158" t="s">
        <v>2168</v>
      </c>
      <c r="CW8" s="158" t="s">
        <v>2169</v>
      </c>
      <c r="CX8" s="158" t="s">
        <v>283</v>
      </c>
      <c r="CY8" s="158" t="s">
        <v>2170</v>
      </c>
      <c r="CZ8" s="158" t="s">
        <v>2171</v>
      </c>
      <c r="DA8" s="158" t="s">
        <v>299</v>
      </c>
      <c r="DB8" s="158" t="s">
        <v>2172</v>
      </c>
      <c r="DC8" s="158" t="s">
        <v>2173</v>
      </c>
      <c r="DD8" s="158" t="s">
        <v>2154</v>
      </c>
      <c r="DE8" s="158" t="s">
        <v>2155</v>
      </c>
      <c r="DF8" s="158" t="s">
        <v>2174</v>
      </c>
      <c r="DG8" s="158" t="s">
        <v>2175</v>
      </c>
      <c r="DH8" s="158" t="s">
        <v>2176</v>
      </c>
      <c r="DI8" s="158" t="s">
        <v>2177</v>
      </c>
      <c r="DJ8" s="158" t="s">
        <v>2178</v>
      </c>
      <c r="DK8" s="158" t="s">
        <v>2179</v>
      </c>
      <c r="DL8" s="158" t="s">
        <v>2170</v>
      </c>
      <c r="DM8" s="158" t="s">
        <v>2171</v>
      </c>
      <c r="DN8" s="158" t="s">
        <v>299</v>
      </c>
      <c r="DO8" s="158" t="s">
        <v>2180</v>
      </c>
      <c r="DP8" s="158" t="s">
        <v>2181</v>
      </c>
      <c r="DQ8" s="158" t="s">
        <v>2182</v>
      </c>
      <c r="DR8" s="158" t="s">
        <v>2183</v>
      </c>
      <c r="DS8" s="158" t="s">
        <v>2184</v>
      </c>
      <c r="DT8" s="158" t="s">
        <v>2185</v>
      </c>
      <c r="DU8" s="158" t="s">
        <v>283</v>
      </c>
      <c r="DV8" s="158" t="s">
        <v>2170</v>
      </c>
      <c r="DW8" s="158" t="s">
        <v>2174</v>
      </c>
      <c r="DX8" s="158" t="s">
        <v>2183</v>
      </c>
      <c r="DY8" s="158" t="s">
        <v>2186</v>
      </c>
      <c r="DZ8" s="158" t="s">
        <v>2187</v>
      </c>
      <c r="EA8" s="158" t="s">
        <v>2188</v>
      </c>
      <c r="EB8" s="158" t="s">
        <v>2189</v>
      </c>
      <c r="EC8" s="158" t="s">
        <v>2190</v>
      </c>
      <c r="ED8" s="158" t="s">
        <v>2191</v>
      </c>
      <c r="EE8" s="158" t="s">
        <v>2192</v>
      </c>
      <c r="EF8" s="158" t="s">
        <v>2193</v>
      </c>
      <c r="EG8" s="158" t="s">
        <v>2128</v>
      </c>
      <c r="EH8" s="158" t="s">
        <v>2138</v>
      </c>
      <c r="EI8" s="158" t="s">
        <v>168</v>
      </c>
      <c r="EJ8" s="158" t="s">
        <v>2194</v>
      </c>
      <c r="EK8" s="158" t="s">
        <v>2195</v>
      </c>
      <c r="EL8" s="158" t="s">
        <v>2196</v>
      </c>
      <c r="EM8" s="158" t="s">
        <v>2197</v>
      </c>
      <c r="EN8" s="158" t="s">
        <v>2198</v>
      </c>
      <c r="EO8" s="158" t="s">
        <v>2199</v>
      </c>
      <c r="EP8" s="158" t="s">
        <v>2200</v>
      </c>
      <c r="EQ8" s="158" t="s">
        <v>2201</v>
      </c>
      <c r="ER8" s="158" t="s">
        <v>2202</v>
      </c>
      <c r="ES8" s="158" t="s">
        <v>2203</v>
      </c>
      <c r="ET8" s="158" t="s">
        <v>2204</v>
      </c>
      <c r="EU8" s="158" t="s">
        <v>2205</v>
      </c>
      <c r="EV8" s="158" t="s">
        <v>2206</v>
      </c>
      <c r="EW8" s="158" t="s">
        <v>2207</v>
      </c>
      <c r="EX8" s="158" t="s">
        <v>2208</v>
      </c>
      <c r="EY8" s="158" t="s">
        <v>406</v>
      </c>
      <c r="EZ8" s="158" t="s">
        <v>2209</v>
      </c>
      <c r="FA8" s="158" t="s">
        <v>2210</v>
      </c>
      <c r="FB8" s="158" t="s">
        <v>2193</v>
      </c>
      <c r="FC8" s="158" t="s">
        <v>2197</v>
      </c>
      <c r="FD8" s="158" t="s">
        <v>2211</v>
      </c>
      <c r="FE8" s="158" t="s">
        <v>2212</v>
      </c>
      <c r="FF8" s="158" t="s">
        <v>2213</v>
      </c>
      <c r="FG8" s="158" t="s">
        <v>2214</v>
      </c>
      <c r="FH8" s="158" t="s">
        <v>2215</v>
      </c>
      <c r="FI8" s="158" t="s">
        <v>2216</v>
      </c>
      <c r="FJ8" s="158" t="s">
        <v>2147</v>
      </c>
      <c r="FK8" s="158" t="s">
        <v>2148</v>
      </c>
      <c r="FL8" s="158" t="s">
        <v>2217</v>
      </c>
      <c r="FM8" s="158" t="s">
        <v>2186</v>
      </c>
      <c r="FN8" s="158" t="s">
        <v>2187</v>
      </c>
      <c r="FO8" s="158" t="s">
        <v>2218</v>
      </c>
      <c r="FP8" s="158" t="s">
        <v>273</v>
      </c>
      <c r="FQ8" s="159" t="s">
        <v>2219</v>
      </c>
      <c r="FR8" s="158" t="s">
        <v>2220</v>
      </c>
      <c r="FS8" s="158" t="s">
        <v>2221</v>
      </c>
      <c r="FT8" s="158" t="s">
        <v>2222</v>
      </c>
      <c r="FU8" s="158" t="s">
        <v>2223</v>
      </c>
      <c r="FV8" s="158" t="s">
        <v>2224</v>
      </c>
      <c r="FW8" s="158" t="s">
        <v>2225</v>
      </c>
      <c r="FX8" s="158" t="s">
        <v>2226</v>
      </c>
      <c r="FY8" s="158" t="s">
        <v>136</v>
      </c>
      <c r="FZ8" s="158" t="s">
        <v>2227</v>
      </c>
      <c r="GA8" s="158" t="s">
        <v>2194</v>
      </c>
      <c r="GB8" s="159" t="s">
        <v>2228</v>
      </c>
      <c r="GC8" s="158" t="s">
        <v>273</v>
      </c>
      <c r="GD8" s="158" t="s">
        <v>2218</v>
      </c>
      <c r="GE8" s="158" t="s">
        <v>2229</v>
      </c>
      <c r="GF8" s="159" t="s">
        <v>2230</v>
      </c>
      <c r="GG8" s="158" t="s">
        <v>2231</v>
      </c>
      <c r="GH8" s="158" t="s">
        <v>2232</v>
      </c>
      <c r="GI8" s="158" t="s">
        <v>283</v>
      </c>
      <c r="GJ8" s="158" t="s">
        <v>2233</v>
      </c>
      <c r="GK8" s="158" t="s">
        <v>2234</v>
      </c>
      <c r="GL8" s="158" t="s">
        <v>2235</v>
      </c>
      <c r="GM8" s="158" t="s">
        <v>2236</v>
      </c>
      <c r="GN8" s="158" t="s">
        <v>2237</v>
      </c>
      <c r="GO8" s="158" t="s">
        <v>2238</v>
      </c>
      <c r="GP8" s="158" t="s">
        <v>2239</v>
      </c>
      <c r="GQ8" s="159" t="s">
        <v>2238</v>
      </c>
      <c r="GR8" s="158" t="s">
        <v>2240</v>
      </c>
      <c r="GS8" s="158" t="s">
        <v>2241</v>
      </c>
      <c r="GT8" s="158" t="s">
        <v>2242</v>
      </c>
      <c r="GU8" s="158" t="s">
        <v>2243</v>
      </c>
      <c r="GV8" s="158" t="s">
        <v>2244</v>
      </c>
      <c r="GW8" s="158" t="s">
        <v>2245</v>
      </c>
      <c r="GX8" s="158" t="s">
        <v>2246</v>
      </c>
      <c r="GY8" s="158" t="s">
        <v>2247</v>
      </c>
      <c r="GZ8" s="158" t="s">
        <v>2248</v>
      </c>
      <c r="HA8" s="158" t="s">
        <v>2249</v>
      </c>
      <c r="HB8" s="159" t="s">
        <v>2250</v>
      </c>
      <c r="HC8" s="159" t="s">
        <v>2251</v>
      </c>
      <c r="HD8" s="158" t="s">
        <v>2252</v>
      </c>
      <c r="HE8" s="158" t="s">
        <v>2252</v>
      </c>
      <c r="HF8" s="158" t="s">
        <v>500</v>
      </c>
      <c r="HG8" s="158" t="s">
        <v>500</v>
      </c>
      <c r="HH8" s="158" t="s">
        <v>2253</v>
      </c>
      <c r="HI8" s="159" t="s">
        <v>2250</v>
      </c>
      <c r="HJ8" s="159" t="s">
        <v>2251</v>
      </c>
      <c r="HK8" s="158" t="s">
        <v>2254</v>
      </c>
      <c r="HL8" s="158" t="s">
        <v>2255</v>
      </c>
      <c r="HM8" s="158" t="s">
        <v>187</v>
      </c>
      <c r="HN8" s="158" t="s">
        <v>191</v>
      </c>
      <c r="HO8" s="158" t="s">
        <v>2256</v>
      </c>
      <c r="HP8" s="158" t="s">
        <v>2257</v>
      </c>
      <c r="HQ8" s="158" t="s">
        <v>2258</v>
      </c>
      <c r="HR8" s="158" t="s">
        <v>2259</v>
      </c>
      <c r="HS8" s="158" t="s">
        <v>2260</v>
      </c>
      <c r="HT8" s="158" t="s">
        <v>2261</v>
      </c>
      <c r="HU8" s="158" t="s">
        <v>2262</v>
      </c>
      <c r="HV8" s="158" t="s">
        <v>2263</v>
      </c>
      <c r="HW8" s="158" t="s">
        <v>2264</v>
      </c>
      <c r="HX8" s="158" t="s">
        <v>2265</v>
      </c>
      <c r="HY8" s="158" t="s">
        <v>2266</v>
      </c>
      <c r="HZ8" s="158" t="s">
        <v>2267</v>
      </c>
      <c r="IA8" s="158" t="s">
        <v>2268</v>
      </c>
      <c r="IB8" s="158" t="s">
        <v>2269</v>
      </c>
      <c r="IC8" s="158" t="s">
        <v>2270</v>
      </c>
      <c r="ID8" s="158" t="s">
        <v>2271</v>
      </c>
      <c r="IE8" s="158" t="s">
        <v>2272</v>
      </c>
      <c r="IF8" s="158" t="s">
        <v>2258</v>
      </c>
      <c r="IG8" s="158" t="s">
        <v>2259</v>
      </c>
      <c r="IH8" s="158" t="s">
        <v>2273</v>
      </c>
      <c r="II8" s="158" t="s">
        <v>2274</v>
      </c>
      <c r="IJ8" s="158" t="s">
        <v>2253</v>
      </c>
      <c r="IK8" s="158" t="s">
        <v>168</v>
      </c>
      <c r="IL8" s="159" t="s">
        <v>2275</v>
      </c>
      <c r="IM8" s="159" t="s">
        <v>2276</v>
      </c>
      <c r="IN8" s="158" t="s">
        <v>2277</v>
      </c>
      <c r="IO8" s="158" t="s">
        <v>2276</v>
      </c>
      <c r="IP8" s="158" t="s">
        <v>2278</v>
      </c>
      <c r="IQ8" s="158" t="s">
        <v>2279</v>
      </c>
      <c r="IR8" s="158" t="s">
        <v>2280</v>
      </c>
      <c r="IS8" s="159" t="s">
        <v>2278</v>
      </c>
      <c r="IT8" s="158" t="s">
        <v>2281</v>
      </c>
      <c r="IU8" s="158" t="s">
        <v>2282</v>
      </c>
      <c r="IV8" s="158" t="s">
        <v>2279</v>
      </c>
      <c r="IW8" s="159" t="s">
        <v>2275</v>
      </c>
      <c r="IX8" s="158" t="s">
        <v>2280</v>
      </c>
      <c r="IY8" s="158" t="s">
        <v>522</v>
      </c>
      <c r="IZ8" s="158" t="s">
        <v>522</v>
      </c>
      <c r="JA8" s="158" t="s">
        <v>2283</v>
      </c>
      <c r="JB8" s="158" t="s">
        <v>2284</v>
      </c>
      <c r="JC8" s="158" t="s">
        <v>2285</v>
      </c>
      <c r="JD8" s="158" t="s">
        <v>2286</v>
      </c>
      <c r="JE8" s="158" t="s">
        <v>2287</v>
      </c>
      <c r="JF8" s="158" t="s">
        <v>2285</v>
      </c>
      <c r="JG8" s="158" t="s">
        <v>2288</v>
      </c>
      <c r="JH8" s="158" t="s">
        <v>2289</v>
      </c>
      <c r="JI8" s="158" t="s">
        <v>2288</v>
      </c>
      <c r="JJ8" s="158" t="s">
        <v>2290</v>
      </c>
      <c r="JK8" s="158" t="s">
        <v>2291</v>
      </c>
      <c r="JL8" s="158" t="s">
        <v>2292</v>
      </c>
      <c r="JM8" s="158" t="s">
        <v>2293</v>
      </c>
      <c r="JN8" s="158" t="s">
        <v>2294</v>
      </c>
      <c r="JO8" s="158" t="s">
        <v>2295</v>
      </c>
      <c r="JP8" s="158" t="s">
        <v>2296</v>
      </c>
      <c r="JQ8" s="158" t="s">
        <v>2297</v>
      </c>
      <c r="JR8" s="158" t="s">
        <v>2298</v>
      </c>
      <c r="JS8" s="158" t="s">
        <v>2299</v>
      </c>
      <c r="JT8" s="158" t="s">
        <v>2300</v>
      </c>
      <c r="JU8" s="158" t="s">
        <v>2272</v>
      </c>
      <c r="JV8" s="158" t="s">
        <v>2301</v>
      </c>
      <c r="JW8" s="158" t="s">
        <v>2302</v>
      </c>
      <c r="JX8" s="158" t="s">
        <v>2303</v>
      </c>
      <c r="JY8" s="158" t="s">
        <v>2304</v>
      </c>
      <c r="JZ8" s="158" t="s">
        <v>2305</v>
      </c>
      <c r="KA8" s="158" t="s">
        <v>2254</v>
      </c>
      <c r="KB8" s="158" t="s">
        <v>2306</v>
      </c>
      <c r="KC8" s="158" t="s">
        <v>2305</v>
      </c>
      <c r="KD8" s="158" t="s">
        <v>2255</v>
      </c>
      <c r="KE8" s="158" t="s">
        <v>2307</v>
      </c>
      <c r="KF8" s="158" t="s">
        <v>2308</v>
      </c>
      <c r="KG8" s="158" t="s">
        <v>2308</v>
      </c>
      <c r="KH8" s="158" t="s">
        <v>2309</v>
      </c>
      <c r="KI8" s="158" t="s">
        <v>2140</v>
      </c>
    </row>
    <row r="9" spans="1:295" ht="18" customHeight="1" x14ac:dyDescent="0.35">
      <c r="A9" s="160" t="s">
        <v>49</v>
      </c>
      <c r="B9" s="160" t="s">
        <v>749</v>
      </c>
      <c r="C9" s="161">
        <v>0</v>
      </c>
      <c r="D9" s="162">
        <v>0.92</v>
      </c>
      <c r="E9" s="162">
        <v>-5.5152999999999999</v>
      </c>
      <c r="F9" s="162">
        <v>8.4499999999999993</v>
      </c>
      <c r="G9" s="162">
        <v>8.6144999999999996</v>
      </c>
      <c r="H9" s="163"/>
      <c r="I9" s="162">
        <v>3.6053999999999999</v>
      </c>
      <c r="J9" s="163"/>
      <c r="K9" s="162">
        <v>10.1982</v>
      </c>
      <c r="L9" s="162">
        <v>3.5148999999999999</v>
      </c>
      <c r="M9" s="163"/>
      <c r="N9" s="162">
        <v>-22.2</v>
      </c>
      <c r="O9" s="163"/>
      <c r="P9" s="163"/>
      <c r="Q9" s="162">
        <v>0.82799999999999996</v>
      </c>
      <c r="R9" s="163"/>
      <c r="S9" s="162">
        <v>3.8754</v>
      </c>
      <c r="T9" s="162">
        <v>-15.8207</v>
      </c>
      <c r="U9" s="162">
        <v>3.8178000000000001</v>
      </c>
      <c r="V9" s="162">
        <v>3.6577000000000002</v>
      </c>
      <c r="W9" s="162">
        <v>6.8460000000000001</v>
      </c>
      <c r="X9" s="162">
        <v>2.8489</v>
      </c>
      <c r="Y9" s="162">
        <v>0.1615</v>
      </c>
      <c r="Z9" s="162">
        <v>2.3578999999999999</v>
      </c>
      <c r="AA9" s="163"/>
      <c r="AB9" s="162">
        <v>-0.33310000000000001</v>
      </c>
      <c r="AC9" s="162">
        <v>-1.1739999999999999</v>
      </c>
      <c r="AD9" s="162">
        <v>-1.1659999999999999</v>
      </c>
      <c r="AE9" s="162">
        <v>5.25</v>
      </c>
      <c r="AF9" s="162">
        <v>0</v>
      </c>
      <c r="AG9" s="162">
        <v>-13.2</v>
      </c>
      <c r="AH9" s="162">
        <v>0.74399999999999999</v>
      </c>
      <c r="AI9" s="162">
        <v>0.246</v>
      </c>
      <c r="AJ9" s="162">
        <v>-16.71</v>
      </c>
      <c r="AK9" s="162">
        <v>-16.57</v>
      </c>
      <c r="AL9" s="163"/>
      <c r="AM9" s="162">
        <v>-11.51</v>
      </c>
      <c r="AN9" s="162">
        <v>-11.44</v>
      </c>
      <c r="AO9" s="162">
        <v>3.8148</v>
      </c>
      <c r="AP9" s="162">
        <v>3.4769999999999999</v>
      </c>
      <c r="AQ9" s="162">
        <v>17.393999999999998</v>
      </c>
      <c r="AR9" s="162">
        <v>19.018999999999998</v>
      </c>
      <c r="AS9" s="162">
        <v>-7.5906000000000002</v>
      </c>
      <c r="AT9" s="162">
        <v>-13.395899999999999</v>
      </c>
      <c r="AU9" s="162">
        <v>-13.184100000000001</v>
      </c>
      <c r="AV9" s="162">
        <v>0.47860000000000003</v>
      </c>
      <c r="AW9" s="162">
        <v>0.495</v>
      </c>
      <c r="AX9" s="162">
        <v>-13.128</v>
      </c>
      <c r="AY9" s="162">
        <v>-10.9846</v>
      </c>
      <c r="AZ9" s="162">
        <v>18.203499999999998</v>
      </c>
      <c r="BA9" s="162">
        <v>18.196100000000001</v>
      </c>
      <c r="BB9" s="162">
        <v>-9.2338000000000005</v>
      </c>
      <c r="BC9" s="162">
        <v>15.5177</v>
      </c>
      <c r="BD9" s="162">
        <v>-4.5</v>
      </c>
      <c r="BE9" s="162">
        <v>-4.5</v>
      </c>
      <c r="BF9" s="162">
        <v>-25.461600000000001</v>
      </c>
      <c r="BG9" s="162">
        <v>-25.2395</v>
      </c>
      <c r="BH9" s="162">
        <v>-2.0404</v>
      </c>
      <c r="BI9" s="163"/>
      <c r="BJ9" s="162">
        <v>-5.3482000000000003</v>
      </c>
      <c r="BK9" s="162">
        <v>1.6369</v>
      </c>
      <c r="BL9" s="163"/>
      <c r="BM9" s="162">
        <v>-0.2767</v>
      </c>
      <c r="BN9" s="162">
        <v>-130.7107</v>
      </c>
      <c r="BO9" s="162">
        <v>47.273200000000003</v>
      </c>
      <c r="BP9" s="162">
        <v>47.578299999999999</v>
      </c>
      <c r="BQ9" s="162">
        <v>2.3349000000000002</v>
      </c>
      <c r="BR9" s="162">
        <v>-195.62549999999999</v>
      </c>
      <c r="BS9" s="163"/>
      <c r="BT9" s="163"/>
      <c r="BU9" s="163"/>
      <c r="BV9" s="162">
        <v>10.019500000000001</v>
      </c>
      <c r="BW9" s="162">
        <v>8.91</v>
      </c>
      <c r="BX9" s="162">
        <v>5.6</v>
      </c>
      <c r="BY9" s="162">
        <v>-13.33</v>
      </c>
      <c r="BZ9" s="162">
        <v>1.05</v>
      </c>
      <c r="CA9" s="162">
        <v>-17.008400000000002</v>
      </c>
      <c r="CB9" s="162">
        <v>-16.740400000000001</v>
      </c>
      <c r="CC9" s="162">
        <v>17.905899999999999</v>
      </c>
      <c r="CD9" s="162">
        <v>16.450700000000001</v>
      </c>
      <c r="CE9" s="162">
        <v>-3.2366000000000001</v>
      </c>
      <c r="CF9" s="162">
        <v>7.3667999999999996</v>
      </c>
      <c r="CG9" s="162">
        <v>7.452</v>
      </c>
      <c r="CH9" s="162">
        <v>-5.2054</v>
      </c>
      <c r="CI9" s="163"/>
      <c r="CJ9" s="163"/>
      <c r="CK9" s="163"/>
      <c r="CL9" s="162">
        <v>-25</v>
      </c>
      <c r="CM9" s="162">
        <v>-23.7</v>
      </c>
      <c r="CN9" s="162">
        <v>-2.15</v>
      </c>
      <c r="CO9" s="162">
        <v>18.456600000000002</v>
      </c>
      <c r="CP9" s="162">
        <v>18.757899999999999</v>
      </c>
      <c r="CQ9" s="162">
        <v>16.657499999999999</v>
      </c>
      <c r="CR9" s="162">
        <v>57.083799999999997</v>
      </c>
      <c r="CS9" s="162">
        <v>56.831600000000002</v>
      </c>
      <c r="CT9" s="162">
        <v>-28.585899999999999</v>
      </c>
      <c r="CU9" s="162">
        <v>-31.890899999999998</v>
      </c>
      <c r="CV9" s="162">
        <v>-28.273599999999998</v>
      </c>
      <c r="CW9" s="162">
        <v>2.6143999999999998</v>
      </c>
      <c r="CX9" s="162">
        <v>23.83</v>
      </c>
      <c r="CY9" s="162">
        <v>8.68</v>
      </c>
      <c r="CZ9" s="162">
        <v>14.379899999999999</v>
      </c>
      <c r="DA9" s="162">
        <v>14.358499999999999</v>
      </c>
      <c r="DB9" s="162">
        <v>-7.26</v>
      </c>
      <c r="DC9" s="162">
        <v>-188.39850000000001</v>
      </c>
      <c r="DD9" s="162">
        <v>0</v>
      </c>
      <c r="DE9" s="162">
        <v>0</v>
      </c>
      <c r="DF9" s="162">
        <v>20.579899999999999</v>
      </c>
      <c r="DG9" s="162">
        <v>-14.0213</v>
      </c>
      <c r="DH9" s="162">
        <v>-3.5754000000000001</v>
      </c>
      <c r="DI9" s="163"/>
      <c r="DJ9" s="163"/>
      <c r="DK9" s="162">
        <v>-5.1172000000000004</v>
      </c>
      <c r="DL9" s="162">
        <v>-2.9921000000000002</v>
      </c>
      <c r="DM9" s="162">
        <v>5.0518000000000001</v>
      </c>
      <c r="DN9" s="162">
        <v>2.9744999999999999</v>
      </c>
      <c r="DO9" s="162">
        <v>-2.66</v>
      </c>
      <c r="DP9" s="162">
        <v>-2.0299999999999998</v>
      </c>
      <c r="DQ9" s="162">
        <v>11.16</v>
      </c>
      <c r="DR9" s="162">
        <v>-20.936199999999999</v>
      </c>
      <c r="DS9" s="162">
        <v>-11.79</v>
      </c>
      <c r="DT9" s="162">
        <v>-12.09</v>
      </c>
      <c r="DU9" s="162">
        <v>27.96</v>
      </c>
      <c r="DV9" s="162">
        <v>15.46</v>
      </c>
      <c r="DW9" s="162">
        <v>-21.7818</v>
      </c>
      <c r="DX9" s="162">
        <v>-11.209099999999999</v>
      </c>
      <c r="DY9" s="163"/>
      <c r="DZ9" s="162">
        <v>-32.890900000000002</v>
      </c>
      <c r="EA9" s="163"/>
      <c r="EB9" s="162">
        <v>-18.760100000000001</v>
      </c>
      <c r="EC9" s="162">
        <v>-25.705500000000001</v>
      </c>
      <c r="ED9" s="162">
        <v>-25.497199999999999</v>
      </c>
      <c r="EE9" s="162">
        <v>-21.043199999999999</v>
      </c>
      <c r="EF9" s="162">
        <v>-24.3232</v>
      </c>
      <c r="EG9" s="162">
        <v>-12.398999999999999</v>
      </c>
      <c r="EH9" s="162">
        <v>-95.850499999999997</v>
      </c>
      <c r="EI9" s="162">
        <v>-24.9345</v>
      </c>
      <c r="EJ9" s="163"/>
      <c r="EK9" s="162">
        <v>-8.6311999999999998</v>
      </c>
      <c r="EL9" s="162">
        <v>-7.9985999999999997</v>
      </c>
      <c r="EM9" s="162">
        <v>14.7136</v>
      </c>
      <c r="EN9" s="162">
        <v>-6.8901000000000003</v>
      </c>
      <c r="EO9" s="162">
        <v>-7.0358000000000001</v>
      </c>
      <c r="EP9" s="162">
        <v>1.04</v>
      </c>
      <c r="EQ9" s="162">
        <v>-25.6752</v>
      </c>
      <c r="ER9" s="162">
        <v>-25.538499999999999</v>
      </c>
      <c r="ES9" s="162">
        <v>4.2523</v>
      </c>
      <c r="ET9" s="162">
        <v>0</v>
      </c>
      <c r="EU9" s="162">
        <v>-8.86</v>
      </c>
      <c r="EV9" s="162">
        <v>0.1</v>
      </c>
      <c r="EW9" s="162">
        <v>3.4565999999999999</v>
      </c>
      <c r="EX9" s="162">
        <v>-3.5693000000000001</v>
      </c>
      <c r="EY9" s="162">
        <v>-11.093400000000001</v>
      </c>
      <c r="EZ9" s="162">
        <v>-10.956</v>
      </c>
      <c r="FA9" s="162">
        <v>11.491300000000001</v>
      </c>
      <c r="FB9" s="162">
        <v>6.9579000000000004</v>
      </c>
      <c r="FC9" s="162">
        <v>-24.300999999999998</v>
      </c>
      <c r="FD9" s="162">
        <v>4.8480999999999996</v>
      </c>
      <c r="FE9" s="163"/>
      <c r="FF9" s="162">
        <v>4.5833000000000004</v>
      </c>
      <c r="FG9" s="162">
        <v>3.5626000000000002</v>
      </c>
      <c r="FH9" s="162">
        <v>3.3769</v>
      </c>
      <c r="FI9" s="162">
        <v>2.4630999999999998</v>
      </c>
      <c r="FJ9" s="162">
        <v>5.0236999999999998</v>
      </c>
      <c r="FK9" s="162">
        <v>4.6887999999999996</v>
      </c>
      <c r="FL9" s="162">
        <v>-7.2005999999999997</v>
      </c>
      <c r="FM9" s="162">
        <v>14.159800000000001</v>
      </c>
      <c r="FN9" s="162">
        <v>14.020200000000001</v>
      </c>
      <c r="FO9" s="162">
        <v>4.3128000000000002</v>
      </c>
      <c r="FP9" s="162">
        <v>14.762700000000001</v>
      </c>
      <c r="FQ9" s="162">
        <v>18.668500000000002</v>
      </c>
      <c r="FR9" s="162">
        <v>-16.52</v>
      </c>
      <c r="FS9" s="162">
        <v>-1.9075</v>
      </c>
      <c r="FT9" s="162">
        <v>0.17419999999999999</v>
      </c>
      <c r="FU9" s="162">
        <v>0.65</v>
      </c>
      <c r="FV9" s="162">
        <v>1.5</v>
      </c>
      <c r="FW9" s="162">
        <v>-18.7318</v>
      </c>
      <c r="FX9" s="163"/>
      <c r="FY9" s="162">
        <v>6.1680000000000001</v>
      </c>
      <c r="FZ9" s="162">
        <v>0.97799999999999998</v>
      </c>
      <c r="GA9" s="163"/>
      <c r="GB9" s="162">
        <v>23.07</v>
      </c>
      <c r="GC9" s="162">
        <v>-27.435199999999998</v>
      </c>
      <c r="GD9" s="162">
        <v>-19.823399999999999</v>
      </c>
      <c r="GE9" s="162">
        <v>-1.89</v>
      </c>
      <c r="GF9" s="162">
        <v>22.037600000000001</v>
      </c>
      <c r="GG9" s="163"/>
      <c r="GH9" s="162">
        <v>16.832000000000001</v>
      </c>
      <c r="GI9" s="162">
        <v>-2.2341000000000002</v>
      </c>
      <c r="GJ9" s="162">
        <v>-2.2734000000000001</v>
      </c>
      <c r="GK9" s="162">
        <v>2.1743999999999999</v>
      </c>
      <c r="GL9" s="163"/>
      <c r="GM9" s="163"/>
      <c r="GN9" s="162">
        <v>-10.6098</v>
      </c>
      <c r="GO9" s="162">
        <v>-11.645799999999999</v>
      </c>
      <c r="GP9" s="162">
        <v>1.7595000000000001</v>
      </c>
      <c r="GQ9" s="162">
        <v>-20.231999999999999</v>
      </c>
      <c r="GR9" s="162">
        <v>6.9047000000000001</v>
      </c>
      <c r="GS9" s="162">
        <v>5.7515000000000001</v>
      </c>
      <c r="GT9" s="162">
        <v>115.1524</v>
      </c>
      <c r="GU9" s="162">
        <v>-6.2660999999999998</v>
      </c>
      <c r="GV9" s="162">
        <v>-10.2964</v>
      </c>
      <c r="GW9" s="162">
        <v>9.1514000000000006</v>
      </c>
      <c r="GX9" s="162">
        <v>1.0953999999999999</v>
      </c>
      <c r="GY9" s="162">
        <v>5.8750999999999998</v>
      </c>
      <c r="GZ9" s="162">
        <v>5.8310000000000004</v>
      </c>
      <c r="HA9" s="162">
        <v>0</v>
      </c>
      <c r="HB9" s="162">
        <v>-8.4339999999999993</v>
      </c>
      <c r="HC9" s="162">
        <v>-6.4412000000000003</v>
      </c>
      <c r="HD9" s="162">
        <v>-16.34</v>
      </c>
      <c r="HE9" s="162">
        <v>10.9533</v>
      </c>
      <c r="HF9" s="162">
        <v>42.4968</v>
      </c>
      <c r="HG9" s="162">
        <v>15.371700000000001</v>
      </c>
      <c r="HH9" s="162">
        <v>81.339399999999998</v>
      </c>
      <c r="HI9" s="162">
        <v>42.007300000000001</v>
      </c>
      <c r="HJ9" s="162">
        <v>43.013399999999997</v>
      </c>
      <c r="HK9" s="162">
        <v>-8.0516000000000005</v>
      </c>
      <c r="HL9" s="162">
        <v>-9.2529000000000003</v>
      </c>
      <c r="HM9" s="162">
        <v>0</v>
      </c>
      <c r="HN9" s="162">
        <v>0</v>
      </c>
      <c r="HO9" s="163"/>
      <c r="HP9" s="163"/>
      <c r="HQ9" s="162">
        <v>-16.0444</v>
      </c>
      <c r="HR9" s="162">
        <v>-15.8576</v>
      </c>
      <c r="HS9" s="162">
        <v>5.9400000000000001E-2</v>
      </c>
      <c r="HT9" s="162">
        <v>6.9000000000000006E-2</v>
      </c>
      <c r="HU9" s="162">
        <v>31.38</v>
      </c>
      <c r="HV9" s="162">
        <v>31.71</v>
      </c>
      <c r="HW9" s="162">
        <v>-21.2</v>
      </c>
      <c r="HX9" s="162">
        <v>-21.3</v>
      </c>
      <c r="HY9" s="162">
        <v>0.19500000000000001</v>
      </c>
      <c r="HZ9" s="162">
        <v>-12</v>
      </c>
      <c r="IA9" s="162">
        <v>70.676900000000003</v>
      </c>
      <c r="IB9" s="162">
        <v>24.789899999999999</v>
      </c>
      <c r="IC9" s="162">
        <v>24.996500000000001</v>
      </c>
      <c r="ID9" s="162">
        <v>-19.5</v>
      </c>
      <c r="IE9" s="162">
        <v>-24.3</v>
      </c>
      <c r="IF9" s="162">
        <v>0.1</v>
      </c>
      <c r="IG9" s="162">
        <v>-0.3</v>
      </c>
      <c r="IH9" s="162">
        <v>-17.9072</v>
      </c>
      <c r="II9" s="162">
        <v>-17.8672</v>
      </c>
      <c r="IJ9" s="162">
        <v>-116.1536</v>
      </c>
      <c r="IK9" s="162">
        <v>-0.85680000000000001</v>
      </c>
      <c r="IL9" s="162">
        <v>-258.88380000000001</v>
      </c>
      <c r="IM9" s="162">
        <v>-15.0906</v>
      </c>
      <c r="IN9" s="162">
        <v>-32.425400000000003</v>
      </c>
      <c r="IO9" s="162">
        <v>96.471500000000006</v>
      </c>
      <c r="IP9" s="162">
        <v>71.652500000000003</v>
      </c>
      <c r="IQ9" s="162">
        <v>139.5333</v>
      </c>
      <c r="IR9" s="162">
        <v>106.0059</v>
      </c>
      <c r="IS9" s="162">
        <v>32.7044</v>
      </c>
      <c r="IT9" s="162">
        <v>20.352399999999999</v>
      </c>
      <c r="IU9" s="162">
        <v>18.0702</v>
      </c>
      <c r="IV9" s="162">
        <v>-26.138400000000001</v>
      </c>
      <c r="IW9" s="162">
        <v>185.9049</v>
      </c>
      <c r="IX9" s="162">
        <v>-210.61969999999999</v>
      </c>
      <c r="IY9" s="162">
        <v>-24.121600000000001</v>
      </c>
      <c r="IZ9" s="162">
        <v>32.740400000000001</v>
      </c>
      <c r="JA9" s="162">
        <v>-0.18679999999999999</v>
      </c>
      <c r="JB9" s="163"/>
      <c r="JC9" s="162">
        <v>-10.32</v>
      </c>
      <c r="JD9" s="162">
        <v>-0.92900000000000005</v>
      </c>
      <c r="JE9" s="162">
        <v>-0.93899999999999995</v>
      </c>
      <c r="JF9" s="162">
        <v>5.04</v>
      </c>
      <c r="JG9" s="162">
        <v>-0.72</v>
      </c>
      <c r="JH9" s="162">
        <v>-4.9170999999999996</v>
      </c>
      <c r="JI9" s="162">
        <v>-4.7439999999999998</v>
      </c>
      <c r="JJ9" s="162">
        <v>3.6941999999999999</v>
      </c>
      <c r="JK9" s="162">
        <v>10.93</v>
      </c>
      <c r="JL9" s="162">
        <v>-0.4</v>
      </c>
      <c r="JM9" s="162">
        <v>1.081</v>
      </c>
      <c r="JN9" s="162">
        <v>1.371</v>
      </c>
      <c r="JO9" s="163"/>
      <c r="JP9" s="163"/>
      <c r="JQ9" s="162">
        <v>3.5514999999999999</v>
      </c>
      <c r="JR9" s="162">
        <v>3.2342</v>
      </c>
      <c r="JS9" s="162">
        <v>3.4190999999999998</v>
      </c>
      <c r="JT9" s="163"/>
      <c r="JU9" s="162">
        <v>9.5</v>
      </c>
      <c r="JV9" s="162">
        <v>10.693</v>
      </c>
      <c r="JW9" s="162">
        <v>0.06</v>
      </c>
      <c r="JX9" s="163"/>
      <c r="JY9" s="162">
        <v>29.115400000000001</v>
      </c>
      <c r="JZ9" s="162">
        <v>-17.703399999999998</v>
      </c>
      <c r="KA9" s="162">
        <v>-17.971399999999999</v>
      </c>
      <c r="KB9" s="162">
        <v>31.1572</v>
      </c>
      <c r="KC9" s="162">
        <v>12.266500000000001</v>
      </c>
      <c r="KD9" s="162">
        <v>-12.016400000000001</v>
      </c>
      <c r="KE9" s="163"/>
      <c r="KF9" s="162">
        <v>-8.8000000000000007</v>
      </c>
      <c r="KG9" s="162">
        <v>-5.8</v>
      </c>
      <c r="KH9" s="162">
        <v>56.886699999999998</v>
      </c>
      <c r="KI9" s="162">
        <v>-155.31710000000001</v>
      </c>
    </row>
    <row r="10" spans="1:295" ht="18" customHeight="1" x14ac:dyDescent="0.35">
      <c r="A10" s="160" t="s">
        <v>49</v>
      </c>
      <c r="B10" s="160" t="s">
        <v>750</v>
      </c>
      <c r="C10" s="164">
        <v>0</v>
      </c>
      <c r="D10" s="165">
        <v>0.65310000000000001</v>
      </c>
      <c r="E10" s="165">
        <v>-5.1814999999999998</v>
      </c>
      <c r="F10" s="165">
        <v>7.5419</v>
      </c>
      <c r="G10" s="165">
        <v>7.8996000000000004</v>
      </c>
      <c r="H10" s="166"/>
      <c r="I10" s="165">
        <v>11.71</v>
      </c>
      <c r="J10" s="166"/>
      <c r="K10" s="165">
        <v>9.9433000000000007</v>
      </c>
      <c r="L10" s="165">
        <v>3.4348999999999998</v>
      </c>
      <c r="M10" s="166"/>
      <c r="N10" s="165">
        <v>-19.98</v>
      </c>
      <c r="O10" s="166"/>
      <c r="P10" s="166"/>
      <c r="Q10" s="165">
        <v>1.6559999999999999</v>
      </c>
      <c r="R10" s="166"/>
      <c r="S10" s="165">
        <v>3.7002000000000002</v>
      </c>
      <c r="T10" s="165">
        <v>-13.3172</v>
      </c>
      <c r="U10" s="165">
        <v>3.6154999999999999</v>
      </c>
      <c r="V10" s="165">
        <v>3.4544999999999999</v>
      </c>
      <c r="W10" s="165">
        <v>6.1394000000000002</v>
      </c>
      <c r="X10" s="165">
        <v>2.8212000000000002</v>
      </c>
      <c r="Y10" s="165">
        <v>-0.1016</v>
      </c>
      <c r="Z10" s="165">
        <v>2.2275</v>
      </c>
      <c r="AA10" s="166"/>
      <c r="AB10" s="165">
        <v>-0.38729999999999998</v>
      </c>
      <c r="AC10" s="165">
        <v>-1.3109999999999999</v>
      </c>
      <c r="AD10" s="165">
        <v>-1.3160000000000001</v>
      </c>
      <c r="AE10" s="165">
        <v>5.0039999999999996</v>
      </c>
      <c r="AF10" s="165">
        <v>0</v>
      </c>
      <c r="AG10" s="166"/>
      <c r="AH10" s="165">
        <v>0.82699999999999996</v>
      </c>
      <c r="AI10" s="165">
        <v>0.23200000000000001</v>
      </c>
      <c r="AJ10" s="165">
        <v>-18.04</v>
      </c>
      <c r="AK10" s="165">
        <v>-18.010000000000002</v>
      </c>
      <c r="AL10" s="165">
        <v>-10</v>
      </c>
      <c r="AM10" s="165">
        <v>-10.92</v>
      </c>
      <c r="AN10" s="165">
        <v>-10.78</v>
      </c>
      <c r="AO10" s="165">
        <v>3.8727999999999998</v>
      </c>
      <c r="AP10" s="165">
        <v>3.3536999999999999</v>
      </c>
      <c r="AQ10" s="165">
        <v>17.172999999999998</v>
      </c>
      <c r="AR10" s="165">
        <v>18.754300000000001</v>
      </c>
      <c r="AS10" s="165">
        <v>-9.4306999999999999</v>
      </c>
      <c r="AT10" s="165">
        <v>-14.467599999999999</v>
      </c>
      <c r="AU10" s="165">
        <v>-13.860799999999999</v>
      </c>
      <c r="AV10" s="165">
        <v>0.59279999999999999</v>
      </c>
      <c r="AW10" s="165">
        <v>0.65339999999999998</v>
      </c>
      <c r="AX10" s="165">
        <v>-9.5111000000000008</v>
      </c>
      <c r="AY10" s="165">
        <v>-7.2337999999999996</v>
      </c>
      <c r="AZ10" s="165">
        <v>18.1661</v>
      </c>
      <c r="BA10" s="165">
        <v>18.186599999999999</v>
      </c>
      <c r="BB10" s="165">
        <v>-7.2176</v>
      </c>
      <c r="BC10" s="165">
        <v>14.843999999999999</v>
      </c>
      <c r="BD10" s="165">
        <v>-5.4</v>
      </c>
      <c r="BE10" s="165">
        <v>-5.3</v>
      </c>
      <c r="BF10" s="165">
        <v>-25.358899999999998</v>
      </c>
      <c r="BG10" s="165">
        <v>-25.219100000000001</v>
      </c>
      <c r="BH10" s="165">
        <v>-1.2011000000000001</v>
      </c>
      <c r="BI10" s="166"/>
      <c r="BJ10" s="165">
        <v>-3.5497999999999998</v>
      </c>
      <c r="BK10" s="165">
        <v>1.887</v>
      </c>
      <c r="BL10" s="166"/>
      <c r="BM10" s="165">
        <v>-0.2495</v>
      </c>
      <c r="BN10" s="165">
        <v>-133.27430000000001</v>
      </c>
      <c r="BO10" s="165">
        <v>47.181600000000003</v>
      </c>
      <c r="BP10" s="165">
        <v>47.0595</v>
      </c>
      <c r="BQ10" s="165">
        <v>4.0346000000000002</v>
      </c>
      <c r="BR10" s="165">
        <v>-199.88220000000001</v>
      </c>
      <c r="BS10" s="166"/>
      <c r="BT10" s="166"/>
      <c r="BU10" s="166"/>
      <c r="BV10" s="165">
        <v>8.9816000000000003</v>
      </c>
      <c r="BW10" s="165">
        <v>9.0299999999999994</v>
      </c>
      <c r="BX10" s="165">
        <v>5.5</v>
      </c>
      <c r="BY10" s="165">
        <v>-13.93</v>
      </c>
      <c r="BZ10" s="165">
        <v>0.94</v>
      </c>
      <c r="CA10" s="165">
        <v>-18.213999999999999</v>
      </c>
      <c r="CB10" s="165">
        <v>-18.7498</v>
      </c>
      <c r="CC10" s="165">
        <v>18.3156</v>
      </c>
      <c r="CD10" s="165">
        <v>17.180800000000001</v>
      </c>
      <c r="CE10" s="165">
        <v>-3.0430999999999999</v>
      </c>
      <c r="CF10" s="165">
        <v>6.3726000000000003</v>
      </c>
      <c r="CG10" s="165">
        <v>6.4138000000000002</v>
      </c>
      <c r="CH10" s="165">
        <v>-3.8195999999999999</v>
      </c>
      <c r="CI10" s="166"/>
      <c r="CJ10" s="166"/>
      <c r="CK10" s="166"/>
      <c r="CL10" s="165">
        <v>-25.9</v>
      </c>
      <c r="CM10" s="165">
        <v>-24.7</v>
      </c>
      <c r="CN10" s="165">
        <v>-2.14</v>
      </c>
      <c r="CO10" s="165">
        <v>17.023599999999998</v>
      </c>
      <c r="CP10" s="165">
        <v>17.2623</v>
      </c>
      <c r="CQ10" s="165">
        <v>15.7226</v>
      </c>
      <c r="CR10" s="165">
        <v>58.850700000000003</v>
      </c>
      <c r="CS10" s="165">
        <v>58.214700000000001</v>
      </c>
      <c r="CT10" s="165">
        <v>-30.0688</v>
      </c>
      <c r="CU10" s="165">
        <v>-32.491799999999998</v>
      </c>
      <c r="CV10" s="165">
        <v>-29.3538</v>
      </c>
      <c r="CW10" s="165">
        <v>2.6046</v>
      </c>
      <c r="CX10" s="165">
        <v>21.5</v>
      </c>
      <c r="CY10" s="165">
        <v>7.63</v>
      </c>
      <c r="CZ10" s="165">
        <v>14.379899999999999</v>
      </c>
      <c r="DA10" s="165">
        <v>14.358499999999999</v>
      </c>
      <c r="DB10" s="165">
        <v>-7.12</v>
      </c>
      <c r="DC10" s="165">
        <v>-175.83670000000001</v>
      </c>
      <c r="DD10" s="165">
        <v>0</v>
      </c>
      <c r="DE10" s="165">
        <v>0</v>
      </c>
      <c r="DF10" s="165">
        <v>19.444700000000001</v>
      </c>
      <c r="DG10" s="165">
        <v>-14.1378</v>
      </c>
      <c r="DH10" s="165">
        <v>-3.5204</v>
      </c>
      <c r="DI10" s="165">
        <v>-21.3</v>
      </c>
      <c r="DJ10" s="165">
        <v>-21</v>
      </c>
      <c r="DK10" s="165">
        <v>-4.9840999999999998</v>
      </c>
      <c r="DL10" s="165">
        <v>-3.1791</v>
      </c>
      <c r="DM10" s="165">
        <v>5.0518000000000001</v>
      </c>
      <c r="DN10" s="165">
        <v>2.7890000000000001</v>
      </c>
      <c r="DO10" s="165">
        <v>-2.84</v>
      </c>
      <c r="DP10" s="165">
        <v>-2.21</v>
      </c>
      <c r="DQ10" s="165">
        <v>11.935</v>
      </c>
      <c r="DR10" s="165">
        <v>-21.026199999999999</v>
      </c>
      <c r="DS10" s="165">
        <v>-11.25</v>
      </c>
      <c r="DT10" s="165">
        <v>-11.43</v>
      </c>
      <c r="DU10" s="165">
        <v>26.93</v>
      </c>
      <c r="DV10" s="165">
        <v>15.03</v>
      </c>
      <c r="DW10" s="165">
        <v>-23.345500000000001</v>
      </c>
      <c r="DX10" s="165">
        <v>-12.2455</v>
      </c>
      <c r="DY10" s="166"/>
      <c r="DZ10" s="165">
        <v>-33.690899999999999</v>
      </c>
      <c r="EA10" s="166"/>
      <c r="EB10" s="165">
        <v>-22.168299999999999</v>
      </c>
      <c r="EC10" s="165">
        <v>-28.8018</v>
      </c>
      <c r="ED10" s="165">
        <v>-28.421099999999999</v>
      </c>
      <c r="EE10" s="165">
        <v>-14.1624</v>
      </c>
      <c r="EF10" s="165">
        <v>-18.1204</v>
      </c>
      <c r="EG10" s="165">
        <v>-12.427</v>
      </c>
      <c r="EH10" s="165">
        <v>-98.526399999999995</v>
      </c>
      <c r="EI10" s="165">
        <v>-24.228000000000002</v>
      </c>
      <c r="EJ10" s="166"/>
      <c r="EK10" s="165">
        <v>-8.5882000000000005</v>
      </c>
      <c r="EL10" s="165">
        <v>-7.3483000000000001</v>
      </c>
      <c r="EM10" s="165">
        <v>8.4661000000000008</v>
      </c>
      <c r="EN10" s="165">
        <v>-10.9434</v>
      </c>
      <c r="EO10" s="165">
        <v>-10.5182</v>
      </c>
      <c r="EP10" s="165">
        <v>17.936</v>
      </c>
      <c r="EQ10" s="165">
        <v>-25.385999999999999</v>
      </c>
      <c r="ER10" s="165">
        <v>-25.1069</v>
      </c>
      <c r="ES10" s="165">
        <v>2.8511000000000002</v>
      </c>
      <c r="ET10" s="165">
        <v>0</v>
      </c>
      <c r="EU10" s="165">
        <v>-9.0399999999999991</v>
      </c>
      <c r="EV10" s="165">
        <v>-1.6</v>
      </c>
      <c r="EW10" s="165">
        <v>3.3649</v>
      </c>
      <c r="EX10" s="165">
        <v>-12.4946</v>
      </c>
      <c r="EY10" s="165">
        <v>-12.199</v>
      </c>
      <c r="EZ10" s="165">
        <v>-12.2911</v>
      </c>
      <c r="FA10" s="165">
        <v>11.7232</v>
      </c>
      <c r="FB10" s="165">
        <v>4.8750999999999998</v>
      </c>
      <c r="FC10" s="165">
        <v>-20.823699999999999</v>
      </c>
      <c r="FD10" s="165">
        <v>6.2003000000000004</v>
      </c>
      <c r="FE10" s="166"/>
      <c r="FF10" s="165">
        <v>5.8696999999999999</v>
      </c>
      <c r="FG10" s="165">
        <v>3.1053999999999999</v>
      </c>
      <c r="FH10" s="165">
        <v>3.3934000000000002</v>
      </c>
      <c r="FI10" s="165">
        <v>0</v>
      </c>
      <c r="FJ10" s="165">
        <v>5.5260999999999996</v>
      </c>
      <c r="FK10" s="165">
        <v>5.3586</v>
      </c>
      <c r="FL10" s="165">
        <v>-11.2196</v>
      </c>
      <c r="FM10" s="165">
        <v>14.958299999999999</v>
      </c>
      <c r="FN10" s="165">
        <v>15.082100000000001</v>
      </c>
      <c r="FO10" s="165">
        <v>0.48930000000000001</v>
      </c>
      <c r="FP10" s="165">
        <v>12.5327</v>
      </c>
      <c r="FQ10" s="165">
        <v>18.898</v>
      </c>
      <c r="FR10" s="165">
        <v>-17.21</v>
      </c>
      <c r="FS10" s="165">
        <v>-2.4201999999999999</v>
      </c>
      <c r="FT10" s="165">
        <v>0.20069999999999999</v>
      </c>
      <c r="FU10" s="165">
        <v>1.1599999999999999</v>
      </c>
      <c r="FV10" s="165">
        <v>1.26</v>
      </c>
      <c r="FW10" s="165">
        <v>-19.310400000000001</v>
      </c>
      <c r="FX10" s="166"/>
      <c r="FY10" s="165">
        <v>5.8579999999999997</v>
      </c>
      <c r="FZ10" s="165">
        <v>1.085</v>
      </c>
      <c r="GA10" s="166"/>
      <c r="GB10" s="165">
        <v>24.31</v>
      </c>
      <c r="GC10" s="165">
        <v>-25.014099999999999</v>
      </c>
      <c r="GD10" s="165">
        <v>-17.3459</v>
      </c>
      <c r="GE10" s="165">
        <v>-1.69</v>
      </c>
      <c r="GF10" s="165">
        <v>24.102399999999999</v>
      </c>
      <c r="GG10" s="166"/>
      <c r="GH10" s="165">
        <v>16.663699999999999</v>
      </c>
      <c r="GI10" s="165">
        <v>-1.9737</v>
      </c>
      <c r="GJ10" s="165">
        <v>-2.0783999999999998</v>
      </c>
      <c r="GK10" s="165">
        <v>2.0869</v>
      </c>
      <c r="GL10" s="166"/>
      <c r="GM10" s="166"/>
      <c r="GN10" s="165">
        <v>-10.9992</v>
      </c>
      <c r="GO10" s="165">
        <v>-11.4115</v>
      </c>
      <c r="GP10" s="165">
        <v>1.9950000000000001</v>
      </c>
      <c r="GQ10" s="165">
        <v>-20.580300000000001</v>
      </c>
      <c r="GR10" s="165">
        <v>6.8916000000000004</v>
      </c>
      <c r="GS10" s="165">
        <v>7.4958</v>
      </c>
      <c r="GT10" s="165">
        <v>106.9333</v>
      </c>
      <c r="GU10" s="165">
        <v>-6.4207999999999998</v>
      </c>
      <c r="GV10" s="165">
        <v>-10.7806</v>
      </c>
      <c r="GW10" s="165">
        <v>9.3481000000000005</v>
      </c>
      <c r="GX10" s="165">
        <v>2.2534999999999998</v>
      </c>
      <c r="GY10" s="165">
        <v>4.9009999999999998</v>
      </c>
      <c r="GZ10" s="165">
        <v>4.9291999999999998</v>
      </c>
      <c r="HA10" s="165">
        <v>1</v>
      </c>
      <c r="HB10" s="165">
        <v>-9.4725000000000001</v>
      </c>
      <c r="HC10" s="165">
        <v>-7.4302000000000001</v>
      </c>
      <c r="HD10" s="165">
        <v>-17.600000000000001</v>
      </c>
      <c r="HE10" s="165">
        <v>12.6036</v>
      </c>
      <c r="HF10" s="165">
        <v>42.097900000000003</v>
      </c>
      <c r="HG10" s="165">
        <v>11.913600000000001</v>
      </c>
      <c r="HH10" s="165">
        <v>83.365799999999993</v>
      </c>
      <c r="HI10" s="165">
        <v>40.463200000000001</v>
      </c>
      <c r="HJ10" s="165">
        <v>39.893300000000004</v>
      </c>
      <c r="HK10" s="165">
        <v>-7.0361000000000002</v>
      </c>
      <c r="HL10" s="165">
        <v>-8.718</v>
      </c>
      <c r="HM10" s="165">
        <v>0</v>
      </c>
      <c r="HN10" s="165">
        <v>-11.3729</v>
      </c>
      <c r="HO10" s="166"/>
      <c r="HP10" s="166"/>
      <c r="HQ10" s="165">
        <v>-14.698600000000001</v>
      </c>
      <c r="HR10" s="165">
        <v>-14.0284</v>
      </c>
      <c r="HS10" s="165">
        <v>2.1600000000000001E-2</v>
      </c>
      <c r="HT10" s="165">
        <v>8.0699999999999994E-2</v>
      </c>
      <c r="HU10" s="165">
        <v>28.24</v>
      </c>
      <c r="HV10" s="165">
        <v>29.17</v>
      </c>
      <c r="HW10" s="165">
        <v>-20.8</v>
      </c>
      <c r="HX10" s="165">
        <v>-21.6</v>
      </c>
      <c r="HY10" s="165">
        <v>0.3342</v>
      </c>
      <c r="HZ10" s="165">
        <v>-12.4</v>
      </c>
      <c r="IA10" s="165">
        <v>64.314400000000006</v>
      </c>
      <c r="IB10" s="165">
        <v>25.046399999999998</v>
      </c>
      <c r="IC10" s="165">
        <v>24.7408</v>
      </c>
      <c r="ID10" s="165">
        <v>-19.100000000000001</v>
      </c>
      <c r="IE10" s="165">
        <v>-23.1</v>
      </c>
      <c r="IF10" s="165">
        <v>-2</v>
      </c>
      <c r="IG10" s="165">
        <v>-2.5</v>
      </c>
      <c r="IH10" s="166"/>
      <c r="II10" s="166"/>
      <c r="IJ10" s="165">
        <v>-119.0359</v>
      </c>
      <c r="IK10" s="165">
        <v>-3.0531000000000001</v>
      </c>
      <c r="IL10" s="165">
        <v>-257.83120000000002</v>
      </c>
      <c r="IM10" s="165">
        <v>-13.6835</v>
      </c>
      <c r="IN10" s="165">
        <v>-32.916800000000002</v>
      </c>
      <c r="IO10" s="165">
        <v>93.938199999999995</v>
      </c>
      <c r="IP10" s="165">
        <v>70.492000000000004</v>
      </c>
      <c r="IQ10" s="165">
        <v>135.6987</v>
      </c>
      <c r="IR10" s="165">
        <v>104.07989999999999</v>
      </c>
      <c r="IS10" s="165">
        <v>27.372599999999998</v>
      </c>
      <c r="IT10" s="165">
        <v>19.295400000000001</v>
      </c>
      <c r="IU10" s="165">
        <v>17.046099999999999</v>
      </c>
      <c r="IV10" s="165">
        <v>-24.775300000000001</v>
      </c>
      <c r="IW10" s="165">
        <v>184.119</v>
      </c>
      <c r="IX10" s="165">
        <v>-211.3767</v>
      </c>
      <c r="IY10" s="165">
        <v>-24.926400000000001</v>
      </c>
      <c r="IZ10" s="165">
        <v>33.427500000000002</v>
      </c>
      <c r="JA10" s="165">
        <v>2.5600000000000001E-2</v>
      </c>
      <c r="JB10" s="166"/>
      <c r="JC10" s="165">
        <v>-9.92</v>
      </c>
      <c r="JD10" s="165">
        <v>-1.0649999999999999</v>
      </c>
      <c r="JE10" s="165">
        <v>-1.08</v>
      </c>
      <c r="JF10" s="165">
        <v>4.88</v>
      </c>
      <c r="JG10" s="165">
        <v>-0.72</v>
      </c>
      <c r="JH10" s="165">
        <v>-4.9984000000000002</v>
      </c>
      <c r="JI10" s="165">
        <v>-4.8019999999999996</v>
      </c>
      <c r="JJ10" s="165">
        <v>3.9872000000000001</v>
      </c>
      <c r="JK10" s="165">
        <v>10.988</v>
      </c>
      <c r="JL10" s="165">
        <v>-0.4</v>
      </c>
      <c r="JM10" s="165">
        <v>0.82499999999999996</v>
      </c>
      <c r="JN10" s="165">
        <v>0.93200000000000005</v>
      </c>
      <c r="JO10" s="166"/>
      <c r="JP10" s="165">
        <v>3.2002000000000002</v>
      </c>
      <c r="JQ10" s="165">
        <v>3.7719</v>
      </c>
      <c r="JR10" s="165">
        <v>3.7364000000000002</v>
      </c>
      <c r="JS10" s="165">
        <v>3.0030999999999999</v>
      </c>
      <c r="JT10" s="166"/>
      <c r="JU10" s="165">
        <v>9.6999999999999993</v>
      </c>
      <c r="JV10" s="165">
        <v>11.2233</v>
      </c>
      <c r="JW10" s="165">
        <v>0.05</v>
      </c>
      <c r="JX10" s="166"/>
      <c r="JY10" s="165">
        <v>27.9621</v>
      </c>
      <c r="JZ10" s="165">
        <v>-18.289300000000001</v>
      </c>
      <c r="KA10" s="165">
        <v>-17.712800000000001</v>
      </c>
      <c r="KB10" s="165">
        <v>31.892900000000001</v>
      </c>
      <c r="KC10" s="165">
        <v>13.0389</v>
      </c>
      <c r="KD10" s="165">
        <v>-12.888299999999999</v>
      </c>
      <c r="KE10" s="166"/>
      <c r="KF10" s="165">
        <v>-9.5</v>
      </c>
      <c r="KG10" s="165">
        <v>-5.8</v>
      </c>
      <c r="KH10" s="165">
        <v>58.269599999999997</v>
      </c>
      <c r="KI10" s="165">
        <v>-158.43510000000001</v>
      </c>
    </row>
    <row r="11" spans="1:295" ht="18" customHeight="1" x14ac:dyDescent="0.35">
      <c r="A11" s="160" t="s">
        <v>49</v>
      </c>
      <c r="B11" s="160" t="s">
        <v>751</v>
      </c>
      <c r="C11" s="164">
        <v>0</v>
      </c>
      <c r="D11" s="165">
        <v>0.64729999999999999</v>
      </c>
      <c r="E11" s="165">
        <v>-5.2839</v>
      </c>
      <c r="F11" s="165">
        <v>7.0762999999999998</v>
      </c>
      <c r="G11" s="165">
        <v>8.0696999999999992</v>
      </c>
      <c r="H11" s="166"/>
      <c r="I11" s="165">
        <v>11.2791</v>
      </c>
      <c r="J11" s="166"/>
      <c r="K11" s="165">
        <v>9.8566000000000003</v>
      </c>
      <c r="L11" s="165">
        <v>3.3538999999999999</v>
      </c>
      <c r="M11" s="166"/>
      <c r="N11" s="165">
        <v>-19.98</v>
      </c>
      <c r="O11" s="166"/>
      <c r="P11" s="166"/>
      <c r="Q11" s="165">
        <v>1.6559999999999999</v>
      </c>
      <c r="R11" s="166"/>
      <c r="S11" s="165">
        <v>3.5562</v>
      </c>
      <c r="T11" s="165">
        <v>-13.1431</v>
      </c>
      <c r="U11" s="165">
        <v>3.8576000000000001</v>
      </c>
      <c r="V11" s="165">
        <v>3.6023000000000001</v>
      </c>
      <c r="W11" s="165">
        <v>6.6929999999999996</v>
      </c>
      <c r="X11" s="165">
        <v>3.6757</v>
      </c>
      <c r="Y11" s="165">
        <v>-5.6000000000000001E-2</v>
      </c>
      <c r="Z11" s="165">
        <v>2.5354999999999999</v>
      </c>
      <c r="AA11" s="166"/>
      <c r="AB11" s="165">
        <v>-0.27950000000000003</v>
      </c>
      <c r="AC11" s="165">
        <v>-1.347</v>
      </c>
      <c r="AD11" s="165">
        <v>-1.3340000000000001</v>
      </c>
      <c r="AE11" s="165">
        <v>5.4180000000000001</v>
      </c>
      <c r="AF11" s="165">
        <v>0</v>
      </c>
      <c r="AG11" s="166"/>
      <c r="AH11" s="165">
        <v>0.98899999999999999</v>
      </c>
      <c r="AI11" s="165">
        <v>0.23799999999999999</v>
      </c>
      <c r="AJ11" s="165">
        <v>-18.440000000000001</v>
      </c>
      <c r="AK11" s="165">
        <v>-18.399999999999999</v>
      </c>
      <c r="AL11" s="166"/>
      <c r="AM11" s="165">
        <v>-10.52</v>
      </c>
      <c r="AN11" s="165">
        <v>-10.49</v>
      </c>
      <c r="AO11" s="165">
        <v>3.8574000000000002</v>
      </c>
      <c r="AP11" s="165">
        <v>3.2839</v>
      </c>
      <c r="AQ11" s="165">
        <v>16.998899999999999</v>
      </c>
      <c r="AR11" s="165">
        <v>18.458600000000001</v>
      </c>
      <c r="AS11" s="165">
        <v>-8.6609999999999996</v>
      </c>
      <c r="AT11" s="165">
        <v>-14.8695</v>
      </c>
      <c r="AU11" s="165">
        <v>-14.5007</v>
      </c>
      <c r="AV11" s="165">
        <v>1.5E-3</v>
      </c>
      <c r="AW11" s="165">
        <v>0.29499999999999998</v>
      </c>
      <c r="AX11" s="165">
        <v>-8.8413000000000004</v>
      </c>
      <c r="AY11" s="165">
        <v>-6.9659000000000004</v>
      </c>
      <c r="AZ11" s="165">
        <v>17.899699999999999</v>
      </c>
      <c r="BA11" s="165">
        <v>17.872699999999998</v>
      </c>
      <c r="BB11" s="165">
        <v>-8.6943000000000001</v>
      </c>
      <c r="BC11" s="165">
        <v>14.436299999999999</v>
      </c>
      <c r="BD11" s="165">
        <v>-4.8</v>
      </c>
      <c r="BE11" s="165">
        <v>-4.9000000000000004</v>
      </c>
      <c r="BF11" s="165">
        <v>-25.3948</v>
      </c>
      <c r="BG11" s="165">
        <v>-24.866299999999999</v>
      </c>
      <c r="BH11" s="165">
        <v>-1.3835999999999999</v>
      </c>
      <c r="BI11" s="166"/>
      <c r="BJ11" s="165">
        <v>-4.6657000000000002</v>
      </c>
      <c r="BK11" s="165">
        <v>2.0097999999999998</v>
      </c>
      <c r="BL11" s="166"/>
      <c r="BM11" s="165">
        <v>0</v>
      </c>
      <c r="BN11" s="165">
        <v>-133.09119999999999</v>
      </c>
      <c r="BO11" s="165">
        <v>47.303699999999999</v>
      </c>
      <c r="BP11" s="165">
        <v>46.968000000000004</v>
      </c>
      <c r="BQ11" s="165">
        <v>6.8353000000000002</v>
      </c>
      <c r="BR11" s="165">
        <v>-203.858</v>
      </c>
      <c r="BS11" s="166"/>
      <c r="BT11" s="166"/>
      <c r="BU11" s="166"/>
      <c r="BV11" s="165">
        <v>7.9436999999999998</v>
      </c>
      <c r="BW11" s="165">
        <v>8.68</v>
      </c>
      <c r="BX11" s="165">
        <v>4.88</v>
      </c>
      <c r="BY11" s="165">
        <v>-14.61</v>
      </c>
      <c r="BZ11" s="165">
        <v>0.52</v>
      </c>
      <c r="CA11" s="165">
        <v>-16.874400000000001</v>
      </c>
      <c r="CB11" s="165">
        <v>-16.874400000000001</v>
      </c>
      <c r="CC11" s="165">
        <v>17.419499999999999</v>
      </c>
      <c r="CD11" s="165">
        <v>16.295000000000002</v>
      </c>
      <c r="CE11" s="165">
        <v>-2.7559999999999998</v>
      </c>
      <c r="CF11" s="165">
        <v>3.9358</v>
      </c>
      <c r="CG11" s="165">
        <v>3.6221000000000001</v>
      </c>
      <c r="CH11" s="165">
        <v>-4.3910999999999998</v>
      </c>
      <c r="CI11" s="166"/>
      <c r="CJ11" s="166"/>
      <c r="CK11" s="166"/>
      <c r="CL11" s="165">
        <v>-26.3</v>
      </c>
      <c r="CM11" s="165">
        <v>-24.8</v>
      </c>
      <c r="CN11" s="165">
        <v>-2.11</v>
      </c>
      <c r="CO11" s="165">
        <v>15.5954</v>
      </c>
      <c r="CP11" s="165">
        <v>15.921099999999999</v>
      </c>
      <c r="CQ11" s="165">
        <v>14.2538</v>
      </c>
      <c r="CR11" s="165">
        <v>59.168500000000002</v>
      </c>
      <c r="CS11" s="165">
        <v>59.378700000000002</v>
      </c>
      <c r="CT11" s="165">
        <v>-30.033999999999999</v>
      </c>
      <c r="CU11" s="165">
        <v>-32.311199999999999</v>
      </c>
      <c r="CV11" s="165">
        <v>-29.113499999999998</v>
      </c>
      <c r="CW11" s="165">
        <v>2.8045</v>
      </c>
      <c r="CX11" s="165">
        <v>21.67</v>
      </c>
      <c r="CY11" s="165">
        <v>7.95</v>
      </c>
      <c r="CZ11" s="165">
        <v>14.067399999999999</v>
      </c>
      <c r="DA11" s="165">
        <v>13.9679</v>
      </c>
      <c r="DB11" s="165">
        <v>-7.1</v>
      </c>
      <c r="DC11" s="165">
        <v>-163.27500000000001</v>
      </c>
      <c r="DD11" s="165">
        <v>0</v>
      </c>
      <c r="DE11" s="165">
        <v>0</v>
      </c>
      <c r="DF11" s="165">
        <v>20.7151</v>
      </c>
      <c r="DG11" s="165">
        <v>-13.9709</v>
      </c>
      <c r="DH11" s="165">
        <v>-3.4923999999999999</v>
      </c>
      <c r="DI11" s="166"/>
      <c r="DJ11" s="166"/>
      <c r="DK11" s="165">
        <v>-4.9451000000000001</v>
      </c>
      <c r="DL11" s="165">
        <v>-3.3660999999999999</v>
      </c>
      <c r="DM11" s="165">
        <v>4.7363999999999997</v>
      </c>
      <c r="DN11" s="165">
        <v>2.4178999999999999</v>
      </c>
      <c r="DO11" s="165">
        <v>-3.68</v>
      </c>
      <c r="DP11" s="165">
        <v>-1.88</v>
      </c>
      <c r="DQ11" s="165">
        <v>12.244999999999999</v>
      </c>
      <c r="DR11" s="165">
        <v>-22.196300000000001</v>
      </c>
      <c r="DS11" s="165">
        <v>-11.44</v>
      </c>
      <c r="DT11" s="165">
        <v>-11.81</v>
      </c>
      <c r="DU11" s="165">
        <v>26.87</v>
      </c>
      <c r="DV11" s="165">
        <v>15</v>
      </c>
      <c r="DW11" s="165">
        <v>-23</v>
      </c>
      <c r="DX11" s="165">
        <v>-11.5</v>
      </c>
      <c r="DY11" s="166"/>
      <c r="DZ11" s="165">
        <v>-33.200000000000003</v>
      </c>
      <c r="EA11" s="165">
        <v>-9.7883999999999993</v>
      </c>
      <c r="EB11" s="165">
        <v>-23.023700000000002</v>
      </c>
      <c r="EC11" s="165">
        <v>-29.508099999999999</v>
      </c>
      <c r="ED11" s="165">
        <v>-29.217700000000001</v>
      </c>
      <c r="EE11" s="165">
        <v>-19.025200000000002</v>
      </c>
      <c r="EF11" s="165">
        <v>-21.6632</v>
      </c>
      <c r="EG11" s="165">
        <v>-11.96</v>
      </c>
      <c r="EH11" s="165">
        <v>-101.36109999999999</v>
      </c>
      <c r="EI11" s="165">
        <v>-25.572399999999998</v>
      </c>
      <c r="EJ11" s="166"/>
      <c r="EK11" s="165">
        <v>-8.3945000000000007</v>
      </c>
      <c r="EL11" s="165">
        <v>-7.8486000000000002</v>
      </c>
      <c r="EM11" s="165">
        <v>12.590999999999999</v>
      </c>
      <c r="EN11" s="165">
        <v>-8.3255999999999997</v>
      </c>
      <c r="EO11" s="165">
        <v>-9.0380000000000003</v>
      </c>
      <c r="EP11" s="165">
        <v>7.6959999999999997</v>
      </c>
      <c r="EQ11" s="165">
        <v>-24.0548</v>
      </c>
      <c r="ER11" s="165">
        <v>-23.711200000000002</v>
      </c>
      <c r="ES11" s="165">
        <v>2.9594</v>
      </c>
      <c r="ET11" s="165">
        <v>0</v>
      </c>
      <c r="EU11" s="165">
        <v>-8.86</v>
      </c>
      <c r="EV11" s="165">
        <v>1.7</v>
      </c>
      <c r="EW11" s="165">
        <v>3.3961999999999999</v>
      </c>
      <c r="EX11" s="165">
        <v>-7.6588000000000003</v>
      </c>
      <c r="EY11" s="165">
        <v>-11.7659</v>
      </c>
      <c r="EZ11" s="165">
        <v>-11.694599999999999</v>
      </c>
      <c r="FA11" s="165">
        <v>10.6012</v>
      </c>
      <c r="FB11" s="165">
        <v>5.6353999999999997</v>
      </c>
      <c r="FC11" s="165">
        <v>-22.372900000000001</v>
      </c>
      <c r="FD11" s="165">
        <v>6.1673999999999998</v>
      </c>
      <c r="FE11" s="166"/>
      <c r="FF11" s="165">
        <v>5.8920000000000003</v>
      </c>
      <c r="FG11" s="165">
        <v>3.6488</v>
      </c>
      <c r="FH11" s="165">
        <v>3.6766000000000001</v>
      </c>
      <c r="FI11" s="165">
        <v>2.4540000000000002</v>
      </c>
      <c r="FJ11" s="165">
        <v>4.6887999999999996</v>
      </c>
      <c r="FK11" s="165">
        <v>5.0236999999999998</v>
      </c>
      <c r="FL11" s="165">
        <v>-11.052099999999999</v>
      </c>
      <c r="FM11" s="165">
        <v>14.214499999999999</v>
      </c>
      <c r="FN11" s="165">
        <v>14.3439</v>
      </c>
      <c r="FO11" s="165">
        <v>0.33260000000000001</v>
      </c>
      <c r="FP11" s="166"/>
      <c r="FQ11" s="165">
        <v>19.693899999999999</v>
      </c>
      <c r="FR11" s="165">
        <v>-16.420000000000002</v>
      </c>
      <c r="FS11" s="165">
        <v>-1.6091</v>
      </c>
      <c r="FT11" s="165">
        <v>0.20069999999999999</v>
      </c>
      <c r="FU11" s="165">
        <v>0.82</v>
      </c>
      <c r="FV11" s="165">
        <v>1.89</v>
      </c>
      <c r="FW11" s="165">
        <v>-18.555599999999998</v>
      </c>
      <c r="FX11" s="166"/>
      <c r="FY11" s="165">
        <v>5.7380000000000004</v>
      </c>
      <c r="FZ11" s="165">
        <v>1.1319999999999999</v>
      </c>
      <c r="GA11" s="166"/>
      <c r="GB11" s="165">
        <v>23.79</v>
      </c>
      <c r="GC11" s="165">
        <v>-25.628399999999999</v>
      </c>
      <c r="GD11" s="165">
        <v>-17.7075</v>
      </c>
      <c r="GE11" s="165">
        <v>-1.81</v>
      </c>
      <c r="GF11" s="165">
        <v>23.648700000000002</v>
      </c>
      <c r="GG11" s="166"/>
      <c r="GH11" s="165">
        <v>16.285</v>
      </c>
      <c r="GI11" s="165">
        <v>-1.8310999999999999</v>
      </c>
      <c r="GJ11" s="165">
        <v>-1.8935999999999999</v>
      </c>
      <c r="GK11" s="165">
        <v>2.0373000000000001</v>
      </c>
      <c r="GL11" s="166"/>
      <c r="GM11" s="166"/>
      <c r="GN11" s="165">
        <v>-11.5983</v>
      </c>
      <c r="GO11" s="165">
        <v>-12.0181</v>
      </c>
      <c r="GP11" s="165">
        <v>1.6746000000000001</v>
      </c>
      <c r="GQ11" s="165">
        <v>-20.346399999999999</v>
      </c>
      <c r="GR11" s="165">
        <v>4.8139000000000003</v>
      </c>
      <c r="GS11" s="165">
        <v>3.9769000000000001</v>
      </c>
      <c r="GT11" s="165">
        <v>102.48560000000001</v>
      </c>
      <c r="GU11" s="165">
        <v>-6.6890999999999998</v>
      </c>
      <c r="GV11" s="165">
        <v>-10.698</v>
      </c>
      <c r="GW11" s="165">
        <v>9.7498000000000005</v>
      </c>
      <c r="GX11" s="165">
        <v>1.1531</v>
      </c>
      <c r="GY11" s="165">
        <v>4.8497000000000003</v>
      </c>
      <c r="GZ11" s="165">
        <v>4.8105000000000002</v>
      </c>
      <c r="HA11" s="165">
        <v>1</v>
      </c>
      <c r="HB11" s="165">
        <v>-10.995100000000001</v>
      </c>
      <c r="HC11" s="165">
        <v>-8.3527000000000005</v>
      </c>
      <c r="HD11" s="165">
        <v>-18.440000000000001</v>
      </c>
      <c r="HE11" s="165">
        <v>14.202999999999999</v>
      </c>
      <c r="HF11" s="165">
        <v>45.597099999999998</v>
      </c>
      <c r="HG11" s="165">
        <v>8.4019999999999992</v>
      </c>
      <c r="HH11" s="165">
        <v>81.710800000000006</v>
      </c>
      <c r="HI11" s="165">
        <v>39.728099999999998</v>
      </c>
      <c r="HJ11" s="165">
        <v>40.078699999999998</v>
      </c>
      <c r="HK11" s="165">
        <v>-6.2209000000000003</v>
      </c>
      <c r="HL11" s="165">
        <v>-8.7629000000000001</v>
      </c>
      <c r="HM11" s="165">
        <v>-10.257999999999999</v>
      </c>
      <c r="HN11" s="165">
        <v>-12.325200000000001</v>
      </c>
      <c r="HO11" s="166"/>
      <c r="HP11" s="165">
        <v>23.0778</v>
      </c>
      <c r="HQ11" s="165">
        <v>-15.973000000000001</v>
      </c>
      <c r="HR11" s="165">
        <v>-15.3742</v>
      </c>
      <c r="HS11" s="165">
        <v>0.49990000000000001</v>
      </c>
      <c r="HT11" s="165">
        <v>0.3095</v>
      </c>
      <c r="HU11" s="165">
        <v>28.52</v>
      </c>
      <c r="HV11" s="165">
        <v>28.42</v>
      </c>
      <c r="HW11" s="165">
        <v>-20.6</v>
      </c>
      <c r="HX11" s="165">
        <v>-20.8</v>
      </c>
      <c r="HY11" s="165">
        <v>5.3999999999999999E-2</v>
      </c>
      <c r="HZ11" s="165">
        <v>-12.64</v>
      </c>
      <c r="IA11" s="165">
        <v>64.194199999999995</v>
      </c>
      <c r="IB11" s="165">
        <v>24.943200000000001</v>
      </c>
      <c r="IC11" s="165">
        <v>24.8279</v>
      </c>
      <c r="ID11" s="165">
        <v>-19.100000000000001</v>
      </c>
      <c r="IE11" s="165">
        <v>-23</v>
      </c>
      <c r="IF11" s="165">
        <v>-0.7</v>
      </c>
      <c r="IG11" s="165">
        <v>-1.3</v>
      </c>
      <c r="IH11" s="165">
        <v>-18.144600000000001</v>
      </c>
      <c r="II11" s="165">
        <v>-17.852</v>
      </c>
      <c r="IJ11" s="165">
        <v>-123.8946</v>
      </c>
      <c r="IK11" s="165">
        <v>-7.6106999999999996</v>
      </c>
      <c r="IL11" s="165">
        <v>-257.47140000000002</v>
      </c>
      <c r="IM11" s="165">
        <v>-15.143700000000001</v>
      </c>
      <c r="IN11" s="165">
        <v>-34.035400000000003</v>
      </c>
      <c r="IO11" s="165">
        <v>93.930700000000002</v>
      </c>
      <c r="IP11" s="165">
        <v>73.7654</v>
      </c>
      <c r="IQ11" s="165">
        <v>135.7978</v>
      </c>
      <c r="IR11" s="165">
        <v>103.9378</v>
      </c>
      <c r="IS11" s="165">
        <v>27.0258</v>
      </c>
      <c r="IT11" s="165">
        <v>21.4483</v>
      </c>
      <c r="IU11" s="165">
        <v>18.337800000000001</v>
      </c>
      <c r="IV11" s="165">
        <v>-23.930800000000001</v>
      </c>
      <c r="IW11" s="165">
        <v>179.4161</v>
      </c>
      <c r="IX11" s="165">
        <v>-212.25630000000001</v>
      </c>
      <c r="IY11" s="165">
        <v>-29.2439</v>
      </c>
      <c r="IZ11" s="165">
        <v>37.059899999999999</v>
      </c>
      <c r="JA11" s="165">
        <v>0.18920000000000001</v>
      </c>
      <c r="JB11" s="166"/>
      <c r="JC11" s="165">
        <v>-9.52</v>
      </c>
      <c r="JD11" s="165">
        <v>-0.98099999999999998</v>
      </c>
      <c r="JE11" s="165">
        <v>-0.97799999999999998</v>
      </c>
      <c r="JF11" s="165">
        <v>4.24</v>
      </c>
      <c r="JG11" s="165">
        <v>-0.8</v>
      </c>
      <c r="JH11" s="165">
        <v>-4.2667000000000002</v>
      </c>
      <c r="JI11" s="165">
        <v>-4.5090000000000003</v>
      </c>
      <c r="JJ11" s="165">
        <v>3.5752000000000002</v>
      </c>
      <c r="JK11" s="165">
        <v>10.8721</v>
      </c>
      <c r="JL11" s="165">
        <v>-0.4</v>
      </c>
      <c r="JM11" s="165">
        <v>0.51600000000000001</v>
      </c>
      <c r="JN11" s="165">
        <v>1.1819999999999999</v>
      </c>
      <c r="JO11" s="165">
        <v>2.7214</v>
      </c>
      <c r="JP11" s="165">
        <v>2.9195000000000002</v>
      </c>
      <c r="JQ11" s="165">
        <v>3.6082999999999998</v>
      </c>
      <c r="JR11" s="165">
        <v>3.4609000000000001</v>
      </c>
      <c r="JS11" s="165">
        <v>3.3100999999999998</v>
      </c>
      <c r="JT11" s="166"/>
      <c r="JU11" s="165">
        <v>9.1</v>
      </c>
      <c r="JV11" s="165">
        <v>11.2742</v>
      </c>
      <c r="JW11" s="165">
        <v>0.05</v>
      </c>
      <c r="JX11" s="166"/>
      <c r="JY11" s="165">
        <v>30.8322</v>
      </c>
      <c r="JZ11" s="165">
        <v>-18.519300000000001</v>
      </c>
      <c r="KA11" s="165">
        <v>-18.149000000000001</v>
      </c>
      <c r="KB11" s="165">
        <v>32.607900000000001</v>
      </c>
      <c r="KC11" s="165">
        <v>12.781499999999999</v>
      </c>
      <c r="KD11" s="165">
        <v>-12.353899999999999</v>
      </c>
      <c r="KE11" s="166"/>
      <c r="KF11" s="165">
        <v>-8</v>
      </c>
      <c r="KG11" s="165">
        <v>-6.1</v>
      </c>
      <c r="KH11" s="165">
        <v>62.0565</v>
      </c>
      <c r="KI11" s="165">
        <v>-161.50550000000001</v>
      </c>
    </row>
    <row r="12" spans="1:295" ht="18" customHeight="1" x14ac:dyDescent="0.35">
      <c r="A12" s="160" t="s">
        <v>49</v>
      </c>
      <c r="B12" s="160" t="s">
        <v>752</v>
      </c>
      <c r="C12" s="164">
        <v>0</v>
      </c>
      <c r="D12" s="165">
        <v>0.5454</v>
      </c>
      <c r="E12" s="165">
        <v>-5.1056999999999997</v>
      </c>
      <c r="F12" s="165">
        <v>6.6189</v>
      </c>
      <c r="G12" s="165">
        <v>7.9595000000000002</v>
      </c>
      <c r="H12" s="166"/>
      <c r="I12" s="165">
        <v>11.176399999999999</v>
      </c>
      <c r="J12" s="166"/>
      <c r="K12" s="165">
        <v>9.8938000000000006</v>
      </c>
      <c r="L12" s="165">
        <v>3.3008999999999999</v>
      </c>
      <c r="M12" s="166"/>
      <c r="N12" s="165">
        <v>-22.2</v>
      </c>
      <c r="O12" s="165">
        <v>-22</v>
      </c>
      <c r="P12" s="165">
        <v>-2.2000000000000002</v>
      </c>
      <c r="Q12" s="165">
        <v>0.82799999999999996</v>
      </c>
      <c r="R12" s="166"/>
      <c r="S12" s="165">
        <v>3.6474000000000002</v>
      </c>
      <c r="T12" s="165">
        <v>-13.08</v>
      </c>
      <c r="U12" s="165">
        <v>3.7585000000000002</v>
      </c>
      <c r="V12" s="165">
        <v>3.5276999999999998</v>
      </c>
      <c r="W12" s="165">
        <v>6.7107000000000001</v>
      </c>
      <c r="X12" s="165">
        <v>3.4361999999999999</v>
      </c>
      <c r="Y12" s="165">
        <v>-0.12139999999999999</v>
      </c>
      <c r="Z12" s="165">
        <v>2.4241000000000001</v>
      </c>
      <c r="AA12" s="166"/>
      <c r="AB12" s="165">
        <v>-0.3352</v>
      </c>
      <c r="AC12" s="165">
        <v>-1.462</v>
      </c>
      <c r="AD12" s="165">
        <v>-1.4510000000000001</v>
      </c>
      <c r="AE12" s="165">
        <v>4.7839999999999998</v>
      </c>
      <c r="AF12" s="165">
        <v>0</v>
      </c>
      <c r="AG12" s="166"/>
      <c r="AH12" s="165">
        <v>1.087</v>
      </c>
      <c r="AI12" s="165">
        <v>0.224</v>
      </c>
      <c r="AJ12" s="165">
        <v>-18.920000000000002</v>
      </c>
      <c r="AK12" s="165">
        <v>-18.91</v>
      </c>
      <c r="AL12" s="166"/>
      <c r="AM12" s="165">
        <v>-10.68</v>
      </c>
      <c r="AN12" s="165">
        <v>-10.72</v>
      </c>
      <c r="AO12" s="165">
        <v>4.0697999999999999</v>
      </c>
      <c r="AP12" s="165">
        <v>3.3212000000000002</v>
      </c>
      <c r="AQ12" s="165">
        <v>16.789899999999999</v>
      </c>
      <c r="AR12" s="165">
        <v>18.445499999999999</v>
      </c>
      <c r="AS12" s="165">
        <v>-8.9450000000000003</v>
      </c>
      <c r="AT12" s="165">
        <v>-15.1374</v>
      </c>
      <c r="AU12" s="165">
        <v>-15.0243</v>
      </c>
      <c r="AV12" s="165">
        <v>-5.1400000000000001E-2</v>
      </c>
      <c r="AW12" s="165">
        <v>8.2199999999999995E-2</v>
      </c>
      <c r="AX12" s="165">
        <v>-9.2431999999999999</v>
      </c>
      <c r="AY12" s="165">
        <v>-6.9659000000000004</v>
      </c>
      <c r="AZ12" s="165">
        <v>17.395099999999999</v>
      </c>
      <c r="BA12" s="165">
        <v>17.209499999999998</v>
      </c>
      <c r="BB12" s="165">
        <v>-7.0103</v>
      </c>
      <c r="BC12" s="165">
        <v>13.7447</v>
      </c>
      <c r="BD12" s="165">
        <v>-4.8</v>
      </c>
      <c r="BE12" s="165">
        <v>-4.7</v>
      </c>
      <c r="BF12" s="165">
        <v>-25.2227</v>
      </c>
      <c r="BG12" s="165">
        <v>-24.797999999999998</v>
      </c>
      <c r="BH12" s="165">
        <v>-1.2887</v>
      </c>
      <c r="BI12" s="166"/>
      <c r="BJ12" s="165">
        <v>-2.8582999999999998</v>
      </c>
      <c r="BK12" s="165">
        <v>2.0453999999999999</v>
      </c>
      <c r="BL12" s="166"/>
      <c r="BM12" s="165">
        <v>0</v>
      </c>
      <c r="BN12" s="165">
        <v>-130.6497</v>
      </c>
      <c r="BO12" s="165">
        <v>45.350499999999997</v>
      </c>
      <c r="BP12" s="165">
        <v>45.4726</v>
      </c>
      <c r="BQ12" s="165">
        <v>7.4004000000000003</v>
      </c>
      <c r="BR12" s="165">
        <v>-202.80799999999999</v>
      </c>
      <c r="BS12" s="166"/>
      <c r="BT12" s="166"/>
      <c r="BU12" s="166"/>
      <c r="BV12" s="165">
        <v>6.7861000000000002</v>
      </c>
      <c r="BW12" s="165">
        <v>8.74</v>
      </c>
      <c r="BX12" s="165">
        <v>4.92</v>
      </c>
      <c r="BY12" s="165">
        <v>-15.54</v>
      </c>
      <c r="BZ12" s="165">
        <v>-0.17</v>
      </c>
      <c r="CA12" s="165">
        <v>-17.946100000000001</v>
      </c>
      <c r="CB12" s="165">
        <v>-17.946100000000001</v>
      </c>
      <c r="CC12" s="165">
        <v>18.127800000000001</v>
      </c>
      <c r="CD12" s="165">
        <v>17.188600000000001</v>
      </c>
      <c r="CE12" s="165">
        <v>-2.6836000000000002</v>
      </c>
      <c r="CF12" s="165">
        <v>6.0422000000000002</v>
      </c>
      <c r="CG12" s="165">
        <v>6.3926999999999996</v>
      </c>
      <c r="CH12" s="165">
        <v>-3.3096999999999999</v>
      </c>
      <c r="CI12" s="166"/>
      <c r="CJ12" s="166"/>
      <c r="CK12" s="166"/>
      <c r="CL12" s="165">
        <v>-26.9</v>
      </c>
      <c r="CM12" s="165">
        <v>-26.1</v>
      </c>
      <c r="CN12" s="165">
        <v>-1.98</v>
      </c>
      <c r="CO12" s="165">
        <v>15.2529</v>
      </c>
      <c r="CP12" s="165">
        <v>14.948700000000001</v>
      </c>
      <c r="CQ12" s="165">
        <v>13.8127</v>
      </c>
      <c r="CR12" s="165">
        <v>60.172800000000002</v>
      </c>
      <c r="CS12" s="165">
        <v>61.016599999999997</v>
      </c>
      <c r="CT12" s="165">
        <v>-30.633099999999999</v>
      </c>
      <c r="CU12" s="165">
        <v>-32.051000000000002</v>
      </c>
      <c r="CV12" s="165">
        <v>-31.4739</v>
      </c>
      <c r="CW12" s="165">
        <v>2.2909000000000002</v>
      </c>
      <c r="CX12" s="165">
        <v>20.64</v>
      </c>
      <c r="CY12" s="165">
        <v>7.36</v>
      </c>
      <c r="CZ12" s="165">
        <v>13.754899999999999</v>
      </c>
      <c r="DA12" s="165">
        <v>13.674899999999999</v>
      </c>
      <c r="DB12" s="165">
        <v>-7.06</v>
      </c>
      <c r="DC12" s="165">
        <v>-3.8509000000000002</v>
      </c>
      <c r="DD12" s="165">
        <v>0</v>
      </c>
      <c r="DE12" s="165">
        <v>0</v>
      </c>
      <c r="DF12" s="165">
        <v>21.376300000000001</v>
      </c>
      <c r="DG12" s="165">
        <v>-13.757</v>
      </c>
      <c r="DH12" s="165">
        <v>-3.4499</v>
      </c>
      <c r="DI12" s="166"/>
      <c r="DJ12" s="166"/>
      <c r="DK12" s="165">
        <v>-4.8559999999999999</v>
      </c>
      <c r="DL12" s="165">
        <v>-5.6101999999999999</v>
      </c>
      <c r="DM12" s="165">
        <v>9.9410000000000007</v>
      </c>
      <c r="DN12" s="165">
        <v>0</v>
      </c>
      <c r="DO12" s="165">
        <v>-5.43</v>
      </c>
      <c r="DP12" s="165">
        <v>-1.71</v>
      </c>
      <c r="DQ12" s="165">
        <v>12.244999999999999</v>
      </c>
      <c r="DR12" s="165">
        <v>-23.268799999999999</v>
      </c>
      <c r="DS12" s="165">
        <v>-11.94</v>
      </c>
      <c r="DT12" s="165">
        <v>-12.12</v>
      </c>
      <c r="DU12" s="165">
        <v>27.32</v>
      </c>
      <c r="DV12" s="165">
        <v>14.67</v>
      </c>
      <c r="DW12" s="165">
        <v>-24.4</v>
      </c>
      <c r="DX12" s="165">
        <v>-11.9</v>
      </c>
      <c r="DY12" s="166"/>
      <c r="DZ12" s="165">
        <v>-33.390900000000002</v>
      </c>
      <c r="EA12" s="165">
        <v>-9.7939000000000007</v>
      </c>
      <c r="EB12" s="165">
        <v>-22.8856</v>
      </c>
      <c r="EC12" s="165">
        <v>-30.207999999999998</v>
      </c>
      <c r="ED12" s="165">
        <v>-30.1172</v>
      </c>
      <c r="EE12" s="165">
        <v>-20.2363</v>
      </c>
      <c r="EF12" s="165">
        <v>-20.7928</v>
      </c>
      <c r="EG12" s="165">
        <v>-11.612</v>
      </c>
      <c r="EH12" s="165">
        <v>-102.1502</v>
      </c>
      <c r="EI12" s="165">
        <v>-26.8095</v>
      </c>
      <c r="EJ12" s="166"/>
      <c r="EK12" s="165">
        <v>-8.6523000000000003</v>
      </c>
      <c r="EL12" s="165">
        <v>-8.3224</v>
      </c>
      <c r="EM12" s="165">
        <v>17.471299999999999</v>
      </c>
      <c r="EN12" s="165">
        <v>-6.6505999999999998</v>
      </c>
      <c r="EO12" s="165">
        <v>-7.1280999999999999</v>
      </c>
      <c r="EP12" s="165">
        <v>-4.6120000000000001</v>
      </c>
      <c r="EQ12" s="165">
        <v>-24.173400000000001</v>
      </c>
      <c r="ER12" s="165">
        <v>-23.929500000000001</v>
      </c>
      <c r="ES12" s="165">
        <v>4.5101000000000004</v>
      </c>
      <c r="ET12" s="165">
        <v>6.64</v>
      </c>
      <c r="EU12" s="165">
        <v>-8.92</v>
      </c>
      <c r="EV12" s="165">
        <v>7.1</v>
      </c>
      <c r="EW12" s="165">
        <v>3.4216000000000002</v>
      </c>
      <c r="EX12" s="165">
        <v>-3.7463000000000002</v>
      </c>
      <c r="EY12" s="165">
        <v>-12.163600000000001</v>
      </c>
      <c r="EZ12" s="165">
        <v>-12.0776</v>
      </c>
      <c r="FA12" s="165">
        <v>10.479200000000001</v>
      </c>
      <c r="FB12" s="165">
        <v>7.4245999999999999</v>
      </c>
      <c r="FC12" s="165">
        <v>-25.790600000000001</v>
      </c>
      <c r="FD12" s="165">
        <v>6.2766999999999999</v>
      </c>
      <c r="FE12" s="166"/>
      <c r="FF12" s="165">
        <v>5.9566999999999997</v>
      </c>
      <c r="FG12" s="165">
        <v>3.0333999999999999</v>
      </c>
      <c r="FH12" s="165">
        <v>3.3178999999999998</v>
      </c>
      <c r="FI12" s="165">
        <v>0</v>
      </c>
      <c r="FJ12" s="165">
        <v>4.1863999999999999</v>
      </c>
      <c r="FK12" s="165">
        <v>4.6887999999999996</v>
      </c>
      <c r="FL12" s="165">
        <v>-12.726699999999999</v>
      </c>
      <c r="FM12" s="165">
        <v>14.4033</v>
      </c>
      <c r="FN12" s="165">
        <v>14.2662</v>
      </c>
      <c r="FO12" s="165">
        <v>-1.0287999999999999</v>
      </c>
      <c r="FP12" s="165">
        <v>11.484999999999999</v>
      </c>
      <c r="FQ12" s="165">
        <v>20.392199999999999</v>
      </c>
      <c r="FR12" s="165">
        <v>-17.45</v>
      </c>
      <c r="FS12" s="165">
        <v>-1.6091</v>
      </c>
      <c r="FT12" s="165">
        <v>0.16500000000000001</v>
      </c>
      <c r="FU12" s="165">
        <v>1.39</v>
      </c>
      <c r="FV12" s="165">
        <v>2.14</v>
      </c>
      <c r="FW12" s="165">
        <v>-19.738800000000001</v>
      </c>
      <c r="FX12" s="166"/>
      <c r="FY12" s="165">
        <v>5.6710000000000003</v>
      </c>
      <c r="FZ12" s="165">
        <v>0.67</v>
      </c>
      <c r="GA12" s="166"/>
      <c r="GB12" s="165">
        <v>23.36</v>
      </c>
      <c r="GC12" s="165">
        <v>-25.002700000000001</v>
      </c>
      <c r="GD12" s="165">
        <v>-16.637499999999999</v>
      </c>
      <c r="GE12" s="165">
        <v>-1.9</v>
      </c>
      <c r="GF12" s="165">
        <v>22.700099999999999</v>
      </c>
      <c r="GG12" s="166"/>
      <c r="GH12" s="165">
        <v>17.1557</v>
      </c>
      <c r="GI12" s="165">
        <v>-1.9193</v>
      </c>
      <c r="GJ12" s="165">
        <v>-2.0931999999999999</v>
      </c>
      <c r="GK12" s="165">
        <v>1.9616</v>
      </c>
      <c r="GL12" s="166"/>
      <c r="GM12" s="166"/>
      <c r="GN12" s="165">
        <v>-11.208600000000001</v>
      </c>
      <c r="GO12" s="165">
        <v>-10.8453</v>
      </c>
      <c r="GP12" s="165">
        <v>1.3940999999999999</v>
      </c>
      <c r="GQ12" s="165">
        <v>-21.011500000000002</v>
      </c>
      <c r="GR12" s="165">
        <v>5.8589000000000002</v>
      </c>
      <c r="GS12" s="165">
        <v>7.4732000000000003</v>
      </c>
      <c r="GT12" s="165">
        <v>88.020600000000002</v>
      </c>
      <c r="GU12" s="165">
        <v>-6.3867000000000003</v>
      </c>
      <c r="GV12" s="165">
        <v>-10.9796</v>
      </c>
      <c r="GW12" s="165">
        <v>9.8384999999999998</v>
      </c>
      <c r="GX12" s="165">
        <v>1.4282999999999999</v>
      </c>
      <c r="GY12" s="165">
        <v>4.7545000000000002</v>
      </c>
      <c r="GZ12" s="165">
        <v>4.7550999999999997</v>
      </c>
      <c r="HA12" s="166"/>
      <c r="HB12" s="165">
        <v>-11.5425</v>
      </c>
      <c r="HC12" s="165">
        <v>-8.5327000000000002</v>
      </c>
      <c r="HD12" s="165">
        <v>-20.12</v>
      </c>
      <c r="HE12" s="165">
        <v>13.585800000000001</v>
      </c>
      <c r="HF12" s="165">
        <v>45.104100000000003</v>
      </c>
      <c r="HG12" s="165">
        <v>7.4297000000000004</v>
      </c>
      <c r="HH12" s="165">
        <v>78.731300000000005</v>
      </c>
      <c r="HI12" s="165">
        <v>38.635199999999998</v>
      </c>
      <c r="HJ12" s="165">
        <v>40.416800000000002</v>
      </c>
      <c r="HK12" s="165">
        <v>-5.6737000000000002</v>
      </c>
      <c r="HL12" s="165">
        <v>-7.4927000000000001</v>
      </c>
      <c r="HM12" s="165">
        <v>0</v>
      </c>
      <c r="HN12" s="165">
        <v>0</v>
      </c>
      <c r="HO12" s="165">
        <v>21.610099999999999</v>
      </c>
      <c r="HP12" s="166"/>
      <c r="HQ12" s="165">
        <v>-17.241900000000001</v>
      </c>
      <c r="HR12" s="165">
        <v>-16.511299999999999</v>
      </c>
      <c r="HS12" s="165">
        <v>0.31230000000000002</v>
      </c>
      <c r="HT12" s="165">
        <v>0.14829999999999999</v>
      </c>
      <c r="HU12" s="165">
        <v>29.7</v>
      </c>
      <c r="HV12" s="165">
        <v>28.9</v>
      </c>
      <c r="HW12" s="165">
        <v>-22.9</v>
      </c>
      <c r="HX12" s="165">
        <v>-23.3</v>
      </c>
      <c r="HY12" s="165">
        <v>1.9199999999999998E-2</v>
      </c>
      <c r="HZ12" s="165">
        <v>-12.56</v>
      </c>
      <c r="IA12" s="165">
        <v>71.355400000000003</v>
      </c>
      <c r="IB12" s="165">
        <v>23.3125</v>
      </c>
      <c r="IC12" s="165">
        <v>23.065000000000001</v>
      </c>
      <c r="ID12" s="165">
        <v>-19.100000000000001</v>
      </c>
      <c r="IE12" s="165">
        <v>-23.5</v>
      </c>
      <c r="IF12" s="165">
        <v>0.5</v>
      </c>
      <c r="IG12" s="165">
        <v>0</v>
      </c>
      <c r="IH12" s="165">
        <v>-18.258199999999999</v>
      </c>
      <c r="II12" s="165">
        <v>-17.915600000000001</v>
      </c>
      <c r="IJ12" s="165">
        <v>-123.9624</v>
      </c>
      <c r="IK12" s="165">
        <v>-6.2070999999999996</v>
      </c>
      <c r="IL12" s="165">
        <v>-257.8621</v>
      </c>
      <c r="IM12" s="165">
        <v>-13.436999999999999</v>
      </c>
      <c r="IN12" s="165">
        <v>-35.481400000000001</v>
      </c>
      <c r="IO12" s="165">
        <v>95.598500000000001</v>
      </c>
      <c r="IP12" s="165">
        <v>75.036799999999999</v>
      </c>
      <c r="IQ12" s="165">
        <v>141.0505</v>
      </c>
      <c r="IR12" s="165">
        <v>106.541</v>
      </c>
      <c r="IS12" s="165">
        <v>27.523099999999999</v>
      </c>
      <c r="IT12" s="165">
        <v>19.801400000000001</v>
      </c>
      <c r="IU12" s="165">
        <v>18.619499999999999</v>
      </c>
      <c r="IV12" s="165">
        <v>-28.525400000000001</v>
      </c>
      <c r="IW12" s="165">
        <v>179.4958</v>
      </c>
      <c r="IX12" s="165">
        <v>-213.7021</v>
      </c>
      <c r="IY12" s="165">
        <v>-30.988399999999999</v>
      </c>
      <c r="IZ12" s="165">
        <v>42.170200000000001</v>
      </c>
      <c r="JA12" s="165">
        <v>0.79710000000000003</v>
      </c>
      <c r="JB12" s="166"/>
      <c r="JC12" s="165">
        <v>-9.68</v>
      </c>
      <c r="JD12" s="165">
        <v>-1.02</v>
      </c>
      <c r="JE12" s="165">
        <v>-1.0269999999999999</v>
      </c>
      <c r="JF12" s="165">
        <v>4.16</v>
      </c>
      <c r="JG12" s="165">
        <v>-1.2</v>
      </c>
      <c r="JH12" s="165">
        <v>-4.2889999999999997</v>
      </c>
      <c r="JI12" s="165">
        <v>-3.9535999999999998</v>
      </c>
      <c r="JJ12" s="165">
        <v>4.4541000000000004</v>
      </c>
      <c r="JK12" s="165">
        <v>11.458</v>
      </c>
      <c r="JL12" s="165">
        <v>-2.1</v>
      </c>
      <c r="JM12" s="165">
        <v>-1.1279999999999999</v>
      </c>
      <c r="JN12" s="165">
        <v>-1.9259999999999999</v>
      </c>
      <c r="JO12" s="165">
        <v>2.4981</v>
      </c>
      <c r="JP12" s="166"/>
      <c r="JQ12" s="165">
        <v>3.7606000000000002</v>
      </c>
      <c r="JR12" s="165">
        <v>4.0567000000000002</v>
      </c>
      <c r="JS12" s="165">
        <v>3.1560999999999999</v>
      </c>
      <c r="JT12" s="166"/>
      <c r="JU12" s="165">
        <v>9.8000000000000007</v>
      </c>
      <c r="JV12" s="165">
        <v>10.1683</v>
      </c>
      <c r="JW12" s="165">
        <v>-0.01</v>
      </c>
      <c r="JX12" s="166"/>
      <c r="JY12" s="165">
        <v>29.795500000000001</v>
      </c>
      <c r="JZ12" s="165">
        <v>-19.092199999999998</v>
      </c>
      <c r="KA12" s="165">
        <v>-19.22</v>
      </c>
      <c r="KB12" s="165">
        <v>32.177300000000002</v>
      </c>
      <c r="KC12" s="165">
        <v>13.209899999999999</v>
      </c>
      <c r="KD12" s="165">
        <v>-13.4841</v>
      </c>
      <c r="KE12" s="166"/>
      <c r="KF12" s="165">
        <v>-8.6999999999999993</v>
      </c>
      <c r="KG12" s="165">
        <v>-5.8</v>
      </c>
      <c r="KH12" s="165">
        <v>61.532299999999999</v>
      </c>
      <c r="KI12" s="165">
        <v>-161.47839999999999</v>
      </c>
    </row>
    <row r="13" spans="1:295" ht="18" customHeight="1" x14ac:dyDescent="0.35">
      <c r="A13" s="160" t="s">
        <v>49</v>
      </c>
      <c r="B13" s="160" t="s">
        <v>753</v>
      </c>
      <c r="C13" s="164">
        <v>0</v>
      </c>
      <c r="D13" s="165">
        <v>0.5272</v>
      </c>
      <c r="E13" s="165">
        <v>-4.9964000000000004</v>
      </c>
      <c r="F13" s="165">
        <v>6.0738000000000003</v>
      </c>
      <c r="G13" s="165">
        <v>6.9318999999999997</v>
      </c>
      <c r="H13" s="166"/>
      <c r="I13" s="165">
        <v>10.6784</v>
      </c>
      <c r="J13" s="166"/>
      <c r="K13" s="165">
        <v>9.3429000000000002</v>
      </c>
      <c r="L13" s="165">
        <v>3.0798999999999999</v>
      </c>
      <c r="M13" s="166"/>
      <c r="N13" s="165">
        <v>-8.8800000000000008</v>
      </c>
      <c r="O13" s="165">
        <v>-19.8</v>
      </c>
      <c r="P13" s="165">
        <v>-2.2000000000000002</v>
      </c>
      <c r="Q13" s="165">
        <v>0.82799999999999996</v>
      </c>
      <c r="R13" s="165">
        <v>-15.4</v>
      </c>
      <c r="S13" s="165">
        <v>3.9556</v>
      </c>
      <c r="T13" s="165">
        <v>-11.501300000000001</v>
      </c>
      <c r="U13" s="165">
        <v>3.7195</v>
      </c>
      <c r="V13" s="165">
        <v>3.6724000000000001</v>
      </c>
      <c r="W13" s="165">
        <v>6.6654</v>
      </c>
      <c r="X13" s="165">
        <v>3.8963000000000001</v>
      </c>
      <c r="Y13" s="165">
        <v>-0.1135</v>
      </c>
      <c r="Z13" s="165">
        <v>2.4077999999999999</v>
      </c>
      <c r="AA13" s="166"/>
      <c r="AB13" s="165">
        <v>-0.30719999999999997</v>
      </c>
      <c r="AC13" s="165">
        <v>-1.831</v>
      </c>
      <c r="AD13" s="165">
        <v>0</v>
      </c>
      <c r="AE13" s="165">
        <v>4.3070000000000004</v>
      </c>
      <c r="AF13" s="165">
        <v>-8.8800000000000008</v>
      </c>
      <c r="AG13" s="165">
        <v>-15.4</v>
      </c>
      <c r="AH13" s="165">
        <v>0.16300000000000001</v>
      </c>
      <c r="AI13" s="165">
        <v>0.221</v>
      </c>
      <c r="AJ13" s="165">
        <v>-19.59</v>
      </c>
      <c r="AK13" s="165">
        <v>-19.579999999999998</v>
      </c>
      <c r="AL13" s="166"/>
      <c r="AM13" s="165">
        <v>-8.99</v>
      </c>
      <c r="AN13" s="165">
        <v>-8.99</v>
      </c>
      <c r="AO13" s="165">
        <v>3.9944999999999999</v>
      </c>
      <c r="AP13" s="165">
        <v>3.3405</v>
      </c>
      <c r="AQ13" s="165">
        <v>16.5671</v>
      </c>
      <c r="AR13" s="165">
        <v>18.032900000000001</v>
      </c>
      <c r="AS13" s="165">
        <v>-11.5997</v>
      </c>
      <c r="AT13" s="165">
        <v>-17.4147</v>
      </c>
      <c r="AU13" s="165">
        <v>-16.647400000000001</v>
      </c>
      <c r="AV13" s="165">
        <v>0.37369999999999998</v>
      </c>
      <c r="AW13" s="165">
        <v>0.75309999999999999</v>
      </c>
      <c r="AX13" s="165">
        <v>-10.582800000000001</v>
      </c>
      <c r="AY13" s="165">
        <v>-8.7073</v>
      </c>
      <c r="AZ13" s="165">
        <v>8.4341000000000008</v>
      </c>
      <c r="BA13" s="165">
        <v>7.9756</v>
      </c>
      <c r="BB13" s="165">
        <v>5.6360999999999999</v>
      </c>
      <c r="BC13" s="165">
        <v>3.7703000000000002</v>
      </c>
      <c r="BD13" s="165">
        <v>-2.2000000000000002</v>
      </c>
      <c r="BE13" s="165">
        <v>-2.2000000000000002</v>
      </c>
      <c r="BF13" s="165">
        <v>-22.2957</v>
      </c>
      <c r="BG13" s="165">
        <v>-21.854299999999999</v>
      </c>
      <c r="BH13" s="165">
        <v>-1.3150999999999999</v>
      </c>
      <c r="BI13" s="166"/>
      <c r="BJ13" s="165">
        <v>-1.1107</v>
      </c>
      <c r="BK13" s="165">
        <v>1.6404000000000001</v>
      </c>
      <c r="BL13" s="166"/>
      <c r="BM13" s="166"/>
      <c r="BN13" s="165">
        <v>-132.023</v>
      </c>
      <c r="BO13" s="165">
        <v>28.84</v>
      </c>
      <c r="BP13" s="165">
        <v>28.84</v>
      </c>
      <c r="BQ13" s="165">
        <v>13.4404</v>
      </c>
      <c r="BR13" s="165">
        <v>-225.68279999999999</v>
      </c>
      <c r="BS13" s="166"/>
      <c r="BT13" s="166"/>
      <c r="BU13" s="166"/>
      <c r="BV13" s="165">
        <v>6.4169</v>
      </c>
      <c r="BW13" s="165">
        <v>8.66</v>
      </c>
      <c r="BX13" s="165">
        <v>4.75</v>
      </c>
      <c r="BY13" s="165">
        <v>-15.69</v>
      </c>
      <c r="BZ13" s="165">
        <v>-0.13</v>
      </c>
      <c r="CA13" s="165">
        <v>-17.946100000000001</v>
      </c>
      <c r="CB13" s="165">
        <v>-18.213999999999999</v>
      </c>
      <c r="CC13" s="165">
        <v>17.671600000000002</v>
      </c>
      <c r="CD13" s="165">
        <v>16.529800000000002</v>
      </c>
      <c r="CE13" s="165">
        <v>-2.7286999999999999</v>
      </c>
      <c r="CF13" s="165">
        <v>0.50470000000000004</v>
      </c>
      <c r="CG13" s="165">
        <v>0.48730000000000001</v>
      </c>
      <c r="CH13" s="165">
        <v>-1.2145999999999999</v>
      </c>
      <c r="CI13" s="166"/>
      <c r="CJ13" s="166"/>
      <c r="CK13" s="166"/>
      <c r="CL13" s="165">
        <v>-23.5</v>
      </c>
      <c r="CM13" s="165">
        <v>-22.7</v>
      </c>
      <c r="CN13" s="165">
        <v>-1.76</v>
      </c>
      <c r="CO13" s="165">
        <v>13.589499999999999</v>
      </c>
      <c r="CP13" s="165">
        <v>14.1577</v>
      </c>
      <c r="CQ13" s="165">
        <v>13.034000000000001</v>
      </c>
      <c r="CR13" s="165">
        <v>50.453099999999999</v>
      </c>
      <c r="CS13" s="165">
        <v>50.725499999999997</v>
      </c>
      <c r="CT13" s="165">
        <v>-30.854299999999999</v>
      </c>
      <c r="CU13" s="165">
        <v>-21.173500000000001</v>
      </c>
      <c r="CV13" s="165">
        <v>-30.982099999999999</v>
      </c>
      <c r="CW13" s="165">
        <v>2.7294</v>
      </c>
      <c r="CX13" s="165">
        <v>21.35</v>
      </c>
      <c r="CY13" s="165">
        <v>7.53</v>
      </c>
      <c r="CZ13" s="165">
        <v>12.973599999999999</v>
      </c>
      <c r="DA13" s="165">
        <v>12.893700000000001</v>
      </c>
      <c r="DB13" s="165">
        <v>-6.9</v>
      </c>
      <c r="DC13" s="165">
        <v>-125.599</v>
      </c>
      <c r="DD13" s="166"/>
      <c r="DE13" s="166"/>
      <c r="DF13" s="165">
        <v>22.5886</v>
      </c>
      <c r="DG13" s="165">
        <v>-13.644600000000001</v>
      </c>
      <c r="DH13" s="165">
        <v>-3.3592</v>
      </c>
      <c r="DI13" s="165">
        <v>-15.4</v>
      </c>
      <c r="DJ13" s="165">
        <v>-15.5</v>
      </c>
      <c r="DK13" s="165">
        <v>-5.1062000000000003</v>
      </c>
      <c r="DL13" s="165">
        <v>-5.9843000000000002</v>
      </c>
      <c r="DM13" s="165">
        <v>9.6255000000000006</v>
      </c>
      <c r="DN13" s="165">
        <v>0</v>
      </c>
      <c r="DO13" s="165">
        <v>-5.69</v>
      </c>
      <c r="DP13" s="165">
        <v>-1.66</v>
      </c>
      <c r="DQ13" s="165">
        <v>11.78</v>
      </c>
      <c r="DR13" s="165">
        <v>-23.698799999999999</v>
      </c>
      <c r="DS13" s="165">
        <v>-11.81</v>
      </c>
      <c r="DT13" s="165">
        <v>-11.99</v>
      </c>
      <c r="DU13" s="165">
        <v>27.17</v>
      </c>
      <c r="DV13" s="165">
        <v>14.18</v>
      </c>
      <c r="DW13" s="165">
        <v>-24.7455</v>
      </c>
      <c r="DX13" s="165">
        <v>-12.427300000000001</v>
      </c>
      <c r="DY13" s="166"/>
      <c r="DZ13" s="165">
        <v>-33.890900000000002</v>
      </c>
      <c r="EA13" s="166"/>
      <c r="EB13" s="165">
        <v>-23.214200000000002</v>
      </c>
      <c r="EC13" s="165">
        <v>-30.432200000000002</v>
      </c>
      <c r="ED13" s="165">
        <v>-30.446000000000002</v>
      </c>
      <c r="EE13" s="165">
        <v>-19.1099</v>
      </c>
      <c r="EF13" s="165">
        <v>-21.872599999999998</v>
      </c>
      <c r="EG13" s="165">
        <v>-12.29</v>
      </c>
      <c r="EH13" s="165">
        <v>-108.04219999999999</v>
      </c>
      <c r="EI13" s="165">
        <v>-23.7027</v>
      </c>
      <c r="EJ13" s="166"/>
      <c r="EK13" s="165">
        <v>-9.8347999999999995</v>
      </c>
      <c r="EL13" s="165">
        <v>-9.0124999999999993</v>
      </c>
      <c r="EM13" s="165">
        <v>16.156400000000001</v>
      </c>
      <c r="EN13" s="165">
        <v>-11.5052</v>
      </c>
      <c r="EO13" s="165">
        <v>-10.578099999999999</v>
      </c>
      <c r="EP13" s="165">
        <v>12.816000000000001</v>
      </c>
      <c r="EQ13" s="165">
        <v>-26.9802</v>
      </c>
      <c r="ER13" s="165">
        <v>-26.708500000000001</v>
      </c>
      <c r="ES13" s="165">
        <v>2.3064</v>
      </c>
      <c r="ET13" s="165">
        <v>-11.6</v>
      </c>
      <c r="EU13" s="165">
        <v>-9.0399999999999991</v>
      </c>
      <c r="EV13" s="165">
        <v>0</v>
      </c>
      <c r="EW13" s="165">
        <v>3.4676999999999998</v>
      </c>
      <c r="EX13" s="165">
        <v>-12.9438</v>
      </c>
      <c r="EY13" s="165">
        <v>-12.1166</v>
      </c>
      <c r="EZ13" s="165">
        <v>-11.963699999999999</v>
      </c>
      <c r="FA13" s="165">
        <v>9.0688999999999993</v>
      </c>
      <c r="FB13" s="165">
        <v>2.5203000000000002</v>
      </c>
      <c r="FC13" s="165">
        <v>-24.8597</v>
      </c>
      <c r="FD13" s="165">
        <v>6.4325999999999999</v>
      </c>
      <c r="FE13" s="166"/>
      <c r="FF13" s="165">
        <v>6.0250000000000004</v>
      </c>
      <c r="FG13" s="165">
        <v>3.3780999999999999</v>
      </c>
      <c r="FH13" s="165">
        <v>3.4167999999999998</v>
      </c>
      <c r="FI13" s="165">
        <v>0</v>
      </c>
      <c r="FJ13" s="165">
        <v>5.0236999999999998</v>
      </c>
      <c r="FK13" s="165">
        <v>4.8562000000000003</v>
      </c>
      <c r="FL13" s="165">
        <v>-12.559200000000001</v>
      </c>
      <c r="FM13" s="165">
        <v>14.861800000000001</v>
      </c>
      <c r="FN13" s="165">
        <v>14.814</v>
      </c>
      <c r="FO13" s="165">
        <v>-1.2986</v>
      </c>
      <c r="FP13" s="165">
        <v>9.3148</v>
      </c>
      <c r="FQ13" s="165">
        <v>17.833500000000001</v>
      </c>
      <c r="FR13" s="165">
        <v>-18.07</v>
      </c>
      <c r="FS13" s="165">
        <v>-2.4201999999999999</v>
      </c>
      <c r="FT13" s="165">
        <v>0.16500000000000001</v>
      </c>
      <c r="FU13" s="165">
        <v>1.1299999999999999</v>
      </c>
      <c r="FV13" s="165">
        <v>2.5499999999999998</v>
      </c>
      <c r="FW13" s="165">
        <v>-18.732800000000001</v>
      </c>
      <c r="FX13" s="166"/>
      <c r="FY13" s="165">
        <v>5.6909999999999998</v>
      </c>
      <c r="FZ13" s="165">
        <v>0.59399999999999997</v>
      </c>
      <c r="GA13" s="166"/>
      <c r="GB13" s="165">
        <v>23.19</v>
      </c>
      <c r="GC13" s="165">
        <v>-23.8965</v>
      </c>
      <c r="GD13" s="165">
        <v>-16.145099999999999</v>
      </c>
      <c r="GE13" s="165">
        <v>-2.09</v>
      </c>
      <c r="GF13" s="165">
        <v>22.0764</v>
      </c>
      <c r="GG13" s="166"/>
      <c r="GH13" s="165">
        <v>16.858599999999999</v>
      </c>
      <c r="GI13" s="165">
        <v>-2.1812</v>
      </c>
      <c r="GJ13" s="165">
        <v>-2.3165</v>
      </c>
      <c r="GK13" s="165">
        <v>1.9083000000000001</v>
      </c>
      <c r="GL13" s="166"/>
      <c r="GM13" s="166"/>
      <c r="GN13" s="165">
        <v>-11.418200000000001</v>
      </c>
      <c r="GO13" s="165">
        <v>-10.719200000000001</v>
      </c>
      <c r="GP13" s="165">
        <v>2.3801999999999999</v>
      </c>
      <c r="GQ13" s="165">
        <v>-20.848299999999998</v>
      </c>
      <c r="GR13" s="165">
        <v>5.6083999999999996</v>
      </c>
      <c r="GS13" s="165">
        <v>4.7626999999999997</v>
      </c>
      <c r="GT13" s="165">
        <v>88.064099999999996</v>
      </c>
      <c r="GU13" s="165">
        <v>-6.2439</v>
      </c>
      <c r="GV13" s="165">
        <v>-10.286199999999999</v>
      </c>
      <c r="GW13" s="165">
        <v>9.2241</v>
      </c>
      <c r="GX13" s="165">
        <v>1.5935999999999999</v>
      </c>
      <c r="GY13" s="165">
        <v>4.7984</v>
      </c>
      <c r="GZ13" s="165">
        <v>4.7868000000000004</v>
      </c>
      <c r="HA13" s="165">
        <v>1.0711999999999999</v>
      </c>
      <c r="HB13" s="165">
        <v>-9.8065999999999995</v>
      </c>
      <c r="HC13" s="165">
        <v>-8.3175000000000008</v>
      </c>
      <c r="HD13" s="165">
        <v>-19.7</v>
      </c>
      <c r="HE13" s="165">
        <v>14.419</v>
      </c>
      <c r="HF13" s="165">
        <v>50.453800000000001</v>
      </c>
      <c r="HG13" s="165">
        <v>7.5838000000000001</v>
      </c>
      <c r="HH13" s="165">
        <v>79.887100000000004</v>
      </c>
      <c r="HI13" s="165">
        <v>39.4756</v>
      </c>
      <c r="HJ13" s="165">
        <v>39.763500000000001</v>
      </c>
      <c r="HK13" s="165">
        <v>0</v>
      </c>
      <c r="HL13" s="165">
        <v>-7.1501999999999999</v>
      </c>
      <c r="HM13" s="165">
        <v>0</v>
      </c>
      <c r="HN13" s="165">
        <v>0</v>
      </c>
      <c r="HO13" s="166"/>
      <c r="HP13" s="166"/>
      <c r="HQ13" s="165">
        <v>-18.087900000000001</v>
      </c>
      <c r="HR13" s="165">
        <v>-17.489100000000001</v>
      </c>
      <c r="HS13" s="165">
        <v>0.48770000000000002</v>
      </c>
      <c r="HT13" s="165">
        <v>0.1462</v>
      </c>
      <c r="HU13" s="165">
        <v>32.700000000000003</v>
      </c>
      <c r="HV13" s="165">
        <v>31.47</v>
      </c>
      <c r="HW13" s="165">
        <v>-22.7</v>
      </c>
      <c r="HX13" s="165">
        <v>-22.9</v>
      </c>
      <c r="HY13" s="165">
        <v>3.5700000000000003E-2</v>
      </c>
      <c r="HZ13" s="165">
        <v>-12.24</v>
      </c>
      <c r="IA13" s="165">
        <v>70.691699999999997</v>
      </c>
      <c r="IB13" s="165">
        <v>13.0669</v>
      </c>
      <c r="IC13" s="165">
        <v>12.962899999999999</v>
      </c>
      <c r="ID13" s="165">
        <v>-19.5</v>
      </c>
      <c r="IE13" s="165">
        <v>-22.6</v>
      </c>
      <c r="IF13" s="165">
        <v>1.3</v>
      </c>
      <c r="IG13" s="165">
        <v>0.8</v>
      </c>
      <c r="IH13" s="165">
        <v>-17.9956</v>
      </c>
      <c r="II13" s="165">
        <v>-18.0608</v>
      </c>
      <c r="IJ13" s="165">
        <v>-120.5035</v>
      </c>
      <c r="IK13" s="165">
        <v>-3.2928000000000002</v>
      </c>
      <c r="IL13" s="165">
        <v>-259.54790000000003</v>
      </c>
      <c r="IM13" s="165">
        <v>-16.239100000000001</v>
      </c>
      <c r="IN13" s="165">
        <v>-33.945500000000003</v>
      </c>
      <c r="IO13" s="165">
        <v>99.249700000000004</v>
      </c>
      <c r="IP13" s="165">
        <v>73.545100000000005</v>
      </c>
      <c r="IQ13" s="165">
        <v>131.56720000000001</v>
      </c>
      <c r="IR13" s="165">
        <v>108.9834</v>
      </c>
      <c r="IS13" s="165">
        <v>25.671500000000002</v>
      </c>
      <c r="IT13" s="165">
        <v>18.5884</v>
      </c>
      <c r="IU13" s="165">
        <v>17.6541</v>
      </c>
      <c r="IV13" s="165">
        <v>-18.9434</v>
      </c>
      <c r="IW13" s="165">
        <v>180.90029999999999</v>
      </c>
      <c r="IX13" s="165">
        <v>-220.86269999999999</v>
      </c>
      <c r="IY13" s="165">
        <v>-33.468400000000003</v>
      </c>
      <c r="IZ13" s="165">
        <v>43.423999999999999</v>
      </c>
      <c r="JA13" s="165">
        <v>1.1999999999999999E-3</v>
      </c>
      <c r="JB13" s="166"/>
      <c r="JC13" s="165">
        <v>-10.32</v>
      </c>
      <c r="JD13" s="165">
        <v>-1.054</v>
      </c>
      <c r="JE13" s="165">
        <v>-1.0620000000000001</v>
      </c>
      <c r="JF13" s="165">
        <v>5.36</v>
      </c>
      <c r="JG13" s="165">
        <v>-1.44</v>
      </c>
      <c r="JH13" s="165">
        <v>-4.4640000000000004</v>
      </c>
      <c r="JI13" s="165">
        <v>-3.9535999999999998</v>
      </c>
      <c r="JJ13" s="165">
        <v>4.8356000000000003</v>
      </c>
      <c r="JK13" s="165">
        <v>11.339</v>
      </c>
      <c r="JL13" s="165">
        <v>-2.2000000000000002</v>
      </c>
      <c r="JM13" s="165">
        <v>-0.377</v>
      </c>
      <c r="JN13" s="165">
        <v>-0.47399999999999998</v>
      </c>
      <c r="JO13" s="166"/>
      <c r="JP13" s="166"/>
      <c r="JQ13" s="165">
        <v>3.681</v>
      </c>
      <c r="JR13" s="165">
        <v>2.9962</v>
      </c>
      <c r="JS13" s="165">
        <v>3.7248999999999999</v>
      </c>
      <c r="JT13" s="166"/>
      <c r="JU13" s="165">
        <v>8.5</v>
      </c>
      <c r="JV13" s="165">
        <v>10.4353</v>
      </c>
      <c r="JW13" s="165">
        <v>0.03</v>
      </c>
      <c r="JX13" s="166"/>
      <c r="JY13" s="165">
        <v>30.725999999999999</v>
      </c>
      <c r="JZ13" s="165">
        <v>-19.335699999999999</v>
      </c>
      <c r="KA13" s="165">
        <v>-19.128699999999998</v>
      </c>
      <c r="KB13" s="165">
        <v>32.7254</v>
      </c>
      <c r="KC13" s="165">
        <v>13.2155</v>
      </c>
      <c r="KD13" s="165">
        <v>-13.761100000000001</v>
      </c>
      <c r="KE13" s="166"/>
      <c r="KF13" s="165">
        <v>-8</v>
      </c>
      <c r="KG13" s="165">
        <v>-6.2</v>
      </c>
      <c r="KH13" s="165">
        <v>64.166600000000003</v>
      </c>
      <c r="KI13" s="165">
        <v>-163.79419999999999</v>
      </c>
    </row>
    <row r="14" spans="1:295" ht="18" customHeight="1" x14ac:dyDescent="0.35">
      <c r="A14" s="160" t="s">
        <v>49</v>
      </c>
      <c r="B14" s="160" t="s">
        <v>754</v>
      </c>
      <c r="C14" s="164">
        <v>0</v>
      </c>
      <c r="D14" s="165">
        <v>0.46050000000000002</v>
      </c>
      <c r="E14" s="165">
        <v>-4.9927999999999999</v>
      </c>
      <c r="F14" s="165">
        <v>6.008</v>
      </c>
      <c r="G14" s="165">
        <v>7.4412000000000003</v>
      </c>
      <c r="H14" s="166"/>
      <c r="I14" s="165">
        <v>10.6568</v>
      </c>
      <c r="J14" s="166"/>
      <c r="K14" s="165">
        <v>9.3849</v>
      </c>
      <c r="L14" s="165">
        <v>3.0779000000000001</v>
      </c>
      <c r="M14" s="166"/>
      <c r="N14" s="165">
        <v>-8.8800000000000008</v>
      </c>
      <c r="O14" s="166"/>
      <c r="P14" s="166"/>
      <c r="Q14" s="165">
        <v>0.82799999999999996</v>
      </c>
      <c r="R14" s="165">
        <v>-13.2</v>
      </c>
      <c r="S14" s="165">
        <v>4.1792999999999996</v>
      </c>
      <c r="T14" s="165">
        <v>-11.3857</v>
      </c>
      <c r="U14" s="165">
        <v>3.8064</v>
      </c>
      <c r="V14" s="165">
        <v>3.6806000000000001</v>
      </c>
      <c r="W14" s="165">
        <v>6.6685999999999996</v>
      </c>
      <c r="X14" s="165">
        <v>3.7219000000000002</v>
      </c>
      <c r="Y14" s="165">
        <v>6.0499999999999998E-2</v>
      </c>
      <c r="Z14" s="165">
        <v>2.4746999999999999</v>
      </c>
      <c r="AA14" s="166"/>
      <c r="AB14" s="165">
        <v>-0.44529999999999997</v>
      </c>
      <c r="AC14" s="165">
        <v>-1.8620000000000001</v>
      </c>
      <c r="AD14" s="165">
        <v>0</v>
      </c>
      <c r="AE14" s="165">
        <v>4.5199999999999996</v>
      </c>
      <c r="AF14" s="165">
        <v>-11.1</v>
      </c>
      <c r="AG14" s="165">
        <v>-15.4</v>
      </c>
      <c r="AH14" s="165">
        <v>0.245</v>
      </c>
      <c r="AI14" s="165">
        <v>0.22600000000000001</v>
      </c>
      <c r="AJ14" s="165">
        <v>-19.190000000000001</v>
      </c>
      <c r="AK14" s="165">
        <v>-19.29</v>
      </c>
      <c r="AL14" s="165">
        <v>-10</v>
      </c>
      <c r="AM14" s="165">
        <v>-9.25</v>
      </c>
      <c r="AN14" s="165">
        <v>-9.17</v>
      </c>
      <c r="AO14" s="165">
        <v>4.0800999999999998</v>
      </c>
      <c r="AP14" s="165">
        <v>3.1070000000000002</v>
      </c>
      <c r="AQ14" s="165">
        <v>16.595700000000001</v>
      </c>
      <c r="AR14" s="165">
        <v>18.191600000000001</v>
      </c>
      <c r="AS14" s="165">
        <v>-11.9659</v>
      </c>
      <c r="AT14" s="165">
        <v>-16.610900000000001</v>
      </c>
      <c r="AU14" s="165">
        <v>-16.565300000000001</v>
      </c>
      <c r="AV14" s="165">
        <v>0.1232</v>
      </c>
      <c r="AW14" s="165">
        <v>0.31979999999999997</v>
      </c>
      <c r="AX14" s="165">
        <v>-10.716699999999999</v>
      </c>
      <c r="AY14" s="165">
        <v>-8.4393999999999991</v>
      </c>
      <c r="AZ14" s="165">
        <v>7.2606000000000002</v>
      </c>
      <c r="BA14" s="165">
        <v>6.8569000000000004</v>
      </c>
      <c r="BB14" s="165">
        <v>7.6302000000000003</v>
      </c>
      <c r="BC14" s="165">
        <v>3.7269999999999999</v>
      </c>
      <c r="BD14" s="165">
        <v>-2.4</v>
      </c>
      <c r="BE14" s="165">
        <v>-2.4</v>
      </c>
      <c r="BF14" s="165">
        <v>-22.497699999999998</v>
      </c>
      <c r="BG14" s="165">
        <v>-22.210899999999999</v>
      </c>
      <c r="BH14" s="165">
        <v>-1.2881</v>
      </c>
      <c r="BI14" s="166"/>
      <c r="BJ14" s="165">
        <v>0.1358</v>
      </c>
      <c r="BK14" s="165">
        <v>1.7819</v>
      </c>
      <c r="BL14" s="166"/>
      <c r="BM14" s="165">
        <v>-0.28499999999999998</v>
      </c>
      <c r="BN14" s="165">
        <v>-133.36580000000001</v>
      </c>
      <c r="BO14" s="165">
        <v>27.3141</v>
      </c>
      <c r="BP14" s="165">
        <v>27.069900000000001</v>
      </c>
      <c r="BQ14" s="165">
        <v>17.263300000000001</v>
      </c>
      <c r="BR14" s="165">
        <v>-228.88990000000001</v>
      </c>
      <c r="BS14" s="166"/>
      <c r="BT14" s="166"/>
      <c r="BU14" s="166"/>
      <c r="BV14" s="165">
        <v>5.3789999999999996</v>
      </c>
      <c r="BW14" s="165">
        <v>8.51</v>
      </c>
      <c r="BX14" s="165">
        <v>4.6399999999999997</v>
      </c>
      <c r="BY14" s="165">
        <v>-15.29</v>
      </c>
      <c r="BZ14" s="165">
        <v>-0.16</v>
      </c>
      <c r="CA14" s="165">
        <v>-18.883800000000001</v>
      </c>
      <c r="CB14" s="165">
        <v>-18.7498</v>
      </c>
      <c r="CC14" s="165">
        <v>18.398499999999999</v>
      </c>
      <c r="CD14" s="165">
        <v>17.340199999999999</v>
      </c>
      <c r="CE14" s="165">
        <v>-3.3944000000000001</v>
      </c>
      <c r="CF14" s="165">
        <v>2.1598000000000002</v>
      </c>
      <c r="CG14" s="165">
        <v>1.8953</v>
      </c>
      <c r="CH14" s="165">
        <v>0.29010000000000002</v>
      </c>
      <c r="CI14" s="166"/>
      <c r="CJ14" s="166"/>
      <c r="CK14" s="166"/>
      <c r="CL14" s="165">
        <v>-24.1</v>
      </c>
      <c r="CM14" s="165">
        <v>-23.1</v>
      </c>
      <c r="CN14" s="165">
        <v>-1.85</v>
      </c>
      <c r="CO14" s="165">
        <v>14.0204</v>
      </c>
      <c r="CP14" s="165">
        <v>13.9909</v>
      </c>
      <c r="CQ14" s="165">
        <v>12.7096</v>
      </c>
      <c r="CR14" s="165">
        <v>51.425199999999997</v>
      </c>
      <c r="CS14" s="165">
        <v>51.115499999999997</v>
      </c>
      <c r="CT14" s="165">
        <v>-32.656199999999998</v>
      </c>
      <c r="CU14" s="165">
        <v>-20.734100000000002</v>
      </c>
      <c r="CV14" s="165">
        <v>-32.491999999999997</v>
      </c>
      <c r="CW14" s="165">
        <v>2.738</v>
      </c>
      <c r="CX14" s="165">
        <v>20.2</v>
      </c>
      <c r="CY14" s="165">
        <v>7.03</v>
      </c>
      <c r="CZ14" s="165">
        <v>12.348599999999999</v>
      </c>
      <c r="DA14" s="165">
        <v>12.5031</v>
      </c>
      <c r="DB14" s="165">
        <v>-6.84</v>
      </c>
      <c r="DC14" s="165">
        <v>-113.0372</v>
      </c>
      <c r="DD14" s="165">
        <v>0</v>
      </c>
      <c r="DE14" s="165">
        <v>0</v>
      </c>
      <c r="DF14" s="165">
        <v>28.796299999999999</v>
      </c>
      <c r="DG14" s="165">
        <v>-13.1616</v>
      </c>
      <c r="DH14" s="165">
        <v>-3.4350000000000001</v>
      </c>
      <c r="DI14" s="166"/>
      <c r="DJ14" s="166"/>
      <c r="DK14" s="165">
        <v>-5.2222</v>
      </c>
      <c r="DL14" s="165">
        <v>-6.1712999999999996</v>
      </c>
      <c r="DM14" s="165">
        <v>9.1524000000000001</v>
      </c>
      <c r="DN14" s="165">
        <v>0</v>
      </c>
      <c r="DO14" s="165">
        <v>-5.93</v>
      </c>
      <c r="DP14" s="165">
        <v>-1.38</v>
      </c>
      <c r="DQ14" s="165">
        <v>11.330500000000001</v>
      </c>
      <c r="DR14" s="165">
        <v>-28.664100000000001</v>
      </c>
      <c r="DS14" s="165">
        <v>-11.58</v>
      </c>
      <c r="DT14" s="165">
        <v>-11.77</v>
      </c>
      <c r="DU14" s="165">
        <v>26.24</v>
      </c>
      <c r="DV14" s="165">
        <v>14.1</v>
      </c>
      <c r="DW14" s="165">
        <v>-29.109100000000002</v>
      </c>
      <c r="DX14" s="165">
        <v>-13.918200000000001</v>
      </c>
      <c r="DY14" s="166"/>
      <c r="DZ14" s="165">
        <v>-36.027299999999997</v>
      </c>
      <c r="EA14" s="165">
        <v>-9.7891999999999992</v>
      </c>
      <c r="EB14" s="165">
        <v>-25.097999999999999</v>
      </c>
      <c r="EC14" s="165">
        <v>-33.0685</v>
      </c>
      <c r="ED14" s="165">
        <v>-33.119399999999999</v>
      </c>
      <c r="EE14" s="165">
        <v>-16.9041</v>
      </c>
      <c r="EF14" s="165">
        <v>-16.004999999999999</v>
      </c>
      <c r="EG14" s="165">
        <v>-11.785</v>
      </c>
      <c r="EH14" s="165">
        <v>-110.5224</v>
      </c>
      <c r="EI14" s="165">
        <v>-22.6402</v>
      </c>
      <c r="EJ14" s="166"/>
      <c r="EK14" s="165">
        <v>-9.4166000000000007</v>
      </c>
      <c r="EL14" s="165">
        <v>-8.9030000000000005</v>
      </c>
      <c r="EM14" s="165">
        <v>14.3523</v>
      </c>
      <c r="EN14" s="165">
        <v>-17.018699999999999</v>
      </c>
      <c r="EO14" s="165">
        <v>-15.9283</v>
      </c>
      <c r="EP14" s="165">
        <v>18.448</v>
      </c>
      <c r="EQ14" s="165">
        <v>-26.795500000000001</v>
      </c>
      <c r="ER14" s="165">
        <v>-26.7501</v>
      </c>
      <c r="ES14" s="165">
        <v>5.1974999999999998</v>
      </c>
      <c r="ET14" s="165">
        <v>-2.86</v>
      </c>
      <c r="EU14" s="165">
        <v>-8.85</v>
      </c>
      <c r="EV14" s="165">
        <v>3.7</v>
      </c>
      <c r="EW14" s="165">
        <v>3.3180999999999998</v>
      </c>
      <c r="EX14" s="165">
        <v>-23.743400000000001</v>
      </c>
      <c r="EY14" s="165">
        <v>-13.482200000000001</v>
      </c>
      <c r="EZ14" s="165">
        <v>-13.2347</v>
      </c>
      <c r="FA14" s="165">
        <v>8.6828000000000003</v>
      </c>
      <c r="FB14" s="165">
        <v>6.4760999999999997</v>
      </c>
      <c r="FC14" s="165">
        <v>-25.217099999999999</v>
      </c>
      <c r="FD14" s="165">
        <v>7.4927000000000001</v>
      </c>
      <c r="FE14" s="166"/>
      <c r="FF14" s="165">
        <v>7.0574000000000003</v>
      </c>
      <c r="FG14" s="165">
        <v>3.6597</v>
      </c>
      <c r="FH14" s="165">
        <v>3.7469000000000001</v>
      </c>
      <c r="FI14" s="165">
        <v>0</v>
      </c>
      <c r="FJ14" s="165">
        <v>5.3586</v>
      </c>
      <c r="FK14" s="165">
        <v>5.1910999999999996</v>
      </c>
      <c r="FL14" s="165">
        <v>-12.056900000000001</v>
      </c>
      <c r="FM14" s="165">
        <v>17.1447</v>
      </c>
      <c r="FN14" s="165">
        <v>17.1023</v>
      </c>
      <c r="FO14" s="165">
        <v>-2.2404999999999999</v>
      </c>
      <c r="FP14" s="165">
        <v>9.2806999999999995</v>
      </c>
      <c r="FQ14" s="165">
        <v>18.883299999999998</v>
      </c>
      <c r="FR14" s="165">
        <v>-18.190000000000001</v>
      </c>
      <c r="FS14" s="165">
        <v>-2.5081000000000002</v>
      </c>
      <c r="FT14" s="165">
        <v>0.1293</v>
      </c>
      <c r="FU14" s="165">
        <v>1.38</v>
      </c>
      <c r="FV14" s="165">
        <v>2.1</v>
      </c>
      <c r="FW14" s="165">
        <v>-20.190300000000001</v>
      </c>
      <c r="FX14" s="166"/>
      <c r="FY14" s="165">
        <v>5.64</v>
      </c>
      <c r="FZ14" s="165">
        <v>0.48299999999999998</v>
      </c>
      <c r="GA14" s="166"/>
      <c r="GB14" s="165">
        <v>22.76</v>
      </c>
      <c r="GC14" s="165">
        <v>-23.141200000000001</v>
      </c>
      <c r="GD14" s="165">
        <v>-15.347300000000001</v>
      </c>
      <c r="GE14" s="165">
        <v>-2.15</v>
      </c>
      <c r="GF14" s="165">
        <v>21.531199999999998</v>
      </c>
      <c r="GG14" s="166"/>
      <c r="GH14" s="165">
        <v>16.8081</v>
      </c>
      <c r="GI14" s="165">
        <v>-2.0971000000000002</v>
      </c>
      <c r="GJ14" s="165">
        <v>-2.2847</v>
      </c>
      <c r="GK14" s="165">
        <v>1.8803000000000001</v>
      </c>
      <c r="GL14" s="166"/>
      <c r="GM14" s="166"/>
      <c r="GN14" s="165">
        <v>-11.4033</v>
      </c>
      <c r="GO14" s="165">
        <v>-9.8216999999999999</v>
      </c>
      <c r="GP14" s="165">
        <v>2.6091000000000002</v>
      </c>
      <c r="GQ14" s="165">
        <v>-20.661899999999999</v>
      </c>
      <c r="GR14" s="165">
        <v>4.6821000000000002</v>
      </c>
      <c r="GS14" s="165">
        <v>5.5331999999999999</v>
      </c>
      <c r="GT14" s="165">
        <v>90.216800000000006</v>
      </c>
      <c r="GU14" s="165">
        <v>-6.3166000000000002</v>
      </c>
      <c r="GV14" s="165">
        <v>-10.3729</v>
      </c>
      <c r="GW14" s="165">
        <v>9.4634</v>
      </c>
      <c r="GX14" s="165">
        <v>1.8887</v>
      </c>
      <c r="GY14" s="165">
        <v>4.6811999999999996</v>
      </c>
      <c r="GZ14" s="165">
        <v>4.5890000000000004</v>
      </c>
      <c r="HA14" s="165">
        <v>2</v>
      </c>
      <c r="HB14" s="165">
        <v>-9.0835000000000008</v>
      </c>
      <c r="HC14" s="165">
        <v>-7.6497000000000002</v>
      </c>
      <c r="HD14" s="165">
        <v>-18.440000000000001</v>
      </c>
      <c r="HE14" s="165">
        <v>13.7837</v>
      </c>
      <c r="HF14" s="165">
        <v>45.065199999999997</v>
      </c>
      <c r="HG14" s="165">
        <v>8.3421000000000003</v>
      </c>
      <c r="HH14" s="165">
        <v>83.910200000000003</v>
      </c>
      <c r="HI14" s="165">
        <v>38.8889</v>
      </c>
      <c r="HJ14" s="165">
        <v>39.854900000000001</v>
      </c>
      <c r="HK14" s="165">
        <v>0</v>
      </c>
      <c r="HL14" s="165">
        <v>-7.4260999999999999</v>
      </c>
      <c r="HM14" s="165">
        <v>0</v>
      </c>
      <c r="HN14" s="165">
        <v>0</v>
      </c>
      <c r="HO14" s="166"/>
      <c r="HP14" s="166"/>
      <c r="HQ14" s="165">
        <v>-15.522500000000001</v>
      </c>
      <c r="HR14" s="165">
        <v>-14.8634</v>
      </c>
      <c r="HS14" s="165">
        <v>0.62409999999999999</v>
      </c>
      <c r="HT14" s="165">
        <v>0.82599999999999996</v>
      </c>
      <c r="HU14" s="165">
        <v>34.85</v>
      </c>
      <c r="HV14" s="165">
        <v>34.29</v>
      </c>
      <c r="HW14" s="165">
        <v>-23.1</v>
      </c>
      <c r="HX14" s="165">
        <v>-22.7</v>
      </c>
      <c r="HY14" s="165">
        <v>0.1236</v>
      </c>
      <c r="HZ14" s="165">
        <v>-12.56</v>
      </c>
      <c r="IA14" s="165">
        <v>60.6783</v>
      </c>
      <c r="IB14" s="165">
        <v>16.038900000000002</v>
      </c>
      <c r="IC14" s="165">
        <v>15.934699999999999</v>
      </c>
      <c r="ID14" s="165">
        <v>-19.399999999999999</v>
      </c>
      <c r="IE14" s="165">
        <v>-24.3</v>
      </c>
      <c r="IF14" s="165">
        <v>-0.8</v>
      </c>
      <c r="IG14" s="165">
        <v>-1.4</v>
      </c>
      <c r="IH14" s="165">
        <v>-17.942699999999999</v>
      </c>
      <c r="II14" s="165">
        <v>-17.8765</v>
      </c>
      <c r="IJ14" s="165">
        <v>-117.9336</v>
      </c>
      <c r="IK14" s="165">
        <v>-2.4135</v>
      </c>
      <c r="IL14" s="165">
        <v>-254.0317</v>
      </c>
      <c r="IM14" s="165">
        <v>-12.925700000000001</v>
      </c>
      <c r="IN14" s="165">
        <v>-30.945</v>
      </c>
      <c r="IO14" s="165">
        <v>93.769099999999995</v>
      </c>
      <c r="IP14" s="165">
        <v>73.672499999999999</v>
      </c>
      <c r="IQ14" s="165">
        <v>131.15299999999999</v>
      </c>
      <c r="IR14" s="165">
        <v>103.5748</v>
      </c>
      <c r="IS14" s="165">
        <v>25.684000000000001</v>
      </c>
      <c r="IT14" s="165">
        <v>15.5219</v>
      </c>
      <c r="IU14" s="165">
        <v>13.717000000000001</v>
      </c>
      <c r="IV14" s="165">
        <v>-18.8081</v>
      </c>
      <c r="IW14" s="165">
        <v>181.0985</v>
      </c>
      <c r="IX14" s="165">
        <v>-210.18809999999999</v>
      </c>
      <c r="IY14" s="165">
        <v>-27.7882</v>
      </c>
      <c r="IZ14" s="165">
        <v>38.186799999999998</v>
      </c>
      <c r="JA14" s="165">
        <v>-1.0779000000000001</v>
      </c>
      <c r="JB14" s="166"/>
      <c r="JC14" s="165">
        <v>-10.64</v>
      </c>
      <c r="JD14" s="165">
        <v>-1.0349999999999999</v>
      </c>
      <c r="JE14" s="165">
        <v>-1.0369999999999999</v>
      </c>
      <c r="JF14" s="165">
        <v>5.04</v>
      </c>
      <c r="JG14" s="165">
        <v>-1.2</v>
      </c>
      <c r="JH14" s="165">
        <v>-4.7845000000000004</v>
      </c>
      <c r="JI14" s="165">
        <v>-4.4816000000000003</v>
      </c>
      <c r="JJ14" s="165">
        <v>5.1590999999999996</v>
      </c>
      <c r="JK14" s="165">
        <v>11.281000000000001</v>
      </c>
      <c r="JL14" s="165">
        <v>-2.2000000000000002</v>
      </c>
      <c r="JM14" s="165">
        <v>-0.223</v>
      </c>
      <c r="JN14" s="165">
        <v>0.66200000000000003</v>
      </c>
      <c r="JO14" s="165">
        <v>2.4946999999999999</v>
      </c>
      <c r="JP14" s="165">
        <v>2.9089</v>
      </c>
      <c r="JQ14" s="165">
        <v>4.6050000000000004</v>
      </c>
      <c r="JR14" s="165">
        <v>4.0308999999999999</v>
      </c>
      <c r="JS14" s="165">
        <v>3.7534000000000001</v>
      </c>
      <c r="JT14" s="166"/>
      <c r="JU14" s="165">
        <v>10</v>
      </c>
      <c r="JV14" s="165">
        <v>11.236700000000001</v>
      </c>
      <c r="JW14" s="165">
        <v>-0.02</v>
      </c>
      <c r="JX14" s="166"/>
      <c r="JY14" s="165">
        <v>29.524999999999999</v>
      </c>
      <c r="JZ14" s="165">
        <v>-18.8706</v>
      </c>
      <c r="KA14" s="165">
        <v>-18.5671</v>
      </c>
      <c r="KB14" s="165">
        <v>31.941700000000001</v>
      </c>
      <c r="KC14" s="165">
        <v>13.1104</v>
      </c>
      <c r="KD14" s="165">
        <v>-13.1035</v>
      </c>
      <c r="KE14" s="166"/>
      <c r="KF14" s="165">
        <v>-10.3</v>
      </c>
      <c r="KG14" s="165">
        <v>-4.0999999999999996</v>
      </c>
      <c r="KH14" s="165">
        <v>64.169899999999998</v>
      </c>
      <c r="KI14" s="165">
        <v>-165.7997</v>
      </c>
    </row>
    <row r="15" spans="1:295" ht="18" customHeight="1" x14ac:dyDescent="0.35">
      <c r="A15" s="160" t="s">
        <v>49</v>
      </c>
      <c r="B15" s="160" t="s">
        <v>755</v>
      </c>
      <c r="C15" s="164">
        <v>0</v>
      </c>
      <c r="D15" s="165">
        <v>0.50360000000000005</v>
      </c>
      <c r="E15" s="165">
        <v>-4.9901999999999997</v>
      </c>
      <c r="F15" s="165">
        <v>5.37</v>
      </c>
      <c r="G15" s="165">
        <v>7.22</v>
      </c>
      <c r="H15" s="166"/>
      <c r="I15" s="165">
        <v>11.256600000000001</v>
      </c>
      <c r="J15" s="166"/>
      <c r="K15" s="165">
        <v>9.4074000000000009</v>
      </c>
      <c r="L15" s="165">
        <v>3.1149</v>
      </c>
      <c r="M15" s="166"/>
      <c r="N15" s="165">
        <v>-8.8800000000000008</v>
      </c>
      <c r="O15" s="166"/>
      <c r="P15" s="166"/>
      <c r="Q15" s="165">
        <v>0.82799999999999996</v>
      </c>
      <c r="R15" s="165">
        <v>-13.2</v>
      </c>
      <c r="S15" s="165">
        <v>3.7991000000000001</v>
      </c>
      <c r="T15" s="165">
        <v>-11.151300000000001</v>
      </c>
      <c r="U15" s="165">
        <v>3.7755999999999998</v>
      </c>
      <c r="V15" s="165">
        <v>3.6366000000000001</v>
      </c>
      <c r="W15" s="165">
        <v>6.7374000000000001</v>
      </c>
      <c r="X15" s="165">
        <v>3.8317999999999999</v>
      </c>
      <c r="Y15" s="165">
        <v>0.1351</v>
      </c>
      <c r="Z15" s="165">
        <v>2.4529999999999998</v>
      </c>
      <c r="AA15" s="166"/>
      <c r="AB15" s="165">
        <v>-0.42659999999999998</v>
      </c>
      <c r="AC15" s="165">
        <v>-1.6910000000000001</v>
      </c>
      <c r="AD15" s="166"/>
      <c r="AE15" s="165">
        <v>4.5259999999999998</v>
      </c>
      <c r="AF15" s="165">
        <v>-11.1</v>
      </c>
      <c r="AG15" s="166"/>
      <c r="AH15" s="165">
        <v>0.123</v>
      </c>
      <c r="AI15" s="165">
        <v>0.222</v>
      </c>
      <c r="AJ15" s="165">
        <v>-21.59</v>
      </c>
      <c r="AK15" s="165">
        <v>-21.68</v>
      </c>
      <c r="AL15" s="166"/>
      <c r="AM15" s="165">
        <v>-7.61</v>
      </c>
      <c r="AN15" s="165">
        <v>-7.62</v>
      </c>
      <c r="AO15" s="165">
        <v>3.9746000000000001</v>
      </c>
      <c r="AP15" s="165">
        <v>3.2117</v>
      </c>
      <c r="AQ15" s="165">
        <v>16.627700000000001</v>
      </c>
      <c r="AR15" s="165">
        <v>18.098700000000001</v>
      </c>
      <c r="AS15" s="165">
        <v>-11.2164</v>
      </c>
      <c r="AT15" s="165">
        <v>-18.754300000000001</v>
      </c>
      <c r="AU15" s="165">
        <v>-18.593</v>
      </c>
      <c r="AV15" s="165">
        <v>0.68899999999999995</v>
      </c>
      <c r="AW15" s="165">
        <v>0.88090000000000002</v>
      </c>
      <c r="AX15" s="165">
        <v>-11.118600000000001</v>
      </c>
      <c r="AY15" s="165">
        <v>-8.7073</v>
      </c>
      <c r="AZ15" s="165">
        <v>14.6396</v>
      </c>
      <c r="BA15" s="165">
        <v>14.663399999999999</v>
      </c>
      <c r="BB15" s="165">
        <v>-4.7878999999999996</v>
      </c>
      <c r="BC15" s="165">
        <v>4.2319000000000004</v>
      </c>
      <c r="BD15" s="165">
        <v>-2.7</v>
      </c>
      <c r="BE15" s="165">
        <v>-2.6</v>
      </c>
      <c r="BF15" s="165">
        <v>-21.490600000000001</v>
      </c>
      <c r="BG15" s="165">
        <v>-21.059100000000001</v>
      </c>
      <c r="BH15" s="165">
        <v>-1.3326</v>
      </c>
      <c r="BI15" s="166"/>
      <c r="BJ15" s="165">
        <v>-1.9359999999999999</v>
      </c>
      <c r="BK15" s="165">
        <v>1.7166999999999999</v>
      </c>
      <c r="BL15" s="166"/>
      <c r="BM15" s="165">
        <v>0</v>
      </c>
      <c r="BN15" s="165">
        <v>-137.45529999999999</v>
      </c>
      <c r="BO15" s="165">
        <v>29.541899999999998</v>
      </c>
      <c r="BP15" s="165">
        <v>29.694500000000001</v>
      </c>
      <c r="BQ15" s="165">
        <v>17.085699999999999</v>
      </c>
      <c r="BR15" s="165">
        <v>-229.5333</v>
      </c>
      <c r="BS15" s="166"/>
      <c r="BT15" s="166"/>
      <c r="BU15" s="166"/>
      <c r="BV15" s="166"/>
      <c r="BW15" s="165">
        <v>8.4700000000000006</v>
      </c>
      <c r="BX15" s="165">
        <v>4.83</v>
      </c>
      <c r="BY15" s="165">
        <v>-15.53</v>
      </c>
      <c r="BZ15" s="165">
        <v>-0.49</v>
      </c>
      <c r="CA15" s="165">
        <v>-17.678100000000001</v>
      </c>
      <c r="CB15" s="165">
        <v>-17.812100000000001</v>
      </c>
      <c r="CC15" s="165">
        <v>18.475999999999999</v>
      </c>
      <c r="CD15" s="165">
        <v>17.668099999999999</v>
      </c>
      <c r="CE15" s="165">
        <v>-2.5571999999999999</v>
      </c>
      <c r="CF15" s="165">
        <v>-0.84330000000000005</v>
      </c>
      <c r="CG15" s="165">
        <v>-1.1395999999999999</v>
      </c>
      <c r="CH15" s="165">
        <v>-2.6873</v>
      </c>
      <c r="CI15" s="166"/>
      <c r="CJ15" s="166"/>
      <c r="CK15" s="166"/>
      <c r="CL15" s="165">
        <v>-24.3</v>
      </c>
      <c r="CM15" s="165">
        <v>-23</v>
      </c>
      <c r="CN15" s="165">
        <v>-1.99</v>
      </c>
      <c r="CO15" s="165">
        <v>12.7218</v>
      </c>
      <c r="CP15" s="165">
        <v>12.3787</v>
      </c>
      <c r="CQ15" s="165">
        <v>11.302</v>
      </c>
      <c r="CR15" s="165">
        <v>52.2348</v>
      </c>
      <c r="CS15" s="165">
        <v>52.263599999999997</v>
      </c>
      <c r="CT15" s="165">
        <v>-30.316299999999998</v>
      </c>
      <c r="CU15" s="165">
        <v>-22.9116</v>
      </c>
      <c r="CV15" s="165">
        <v>-30.307099999999998</v>
      </c>
      <c r="CW15" s="165">
        <v>2.8603000000000001</v>
      </c>
      <c r="CX15" s="165">
        <v>20.85</v>
      </c>
      <c r="CY15" s="165">
        <v>7.37</v>
      </c>
      <c r="CZ15" s="165">
        <v>12.661099999999999</v>
      </c>
      <c r="DA15" s="165">
        <v>12.5031</v>
      </c>
      <c r="DB15" s="165">
        <v>-6.65</v>
      </c>
      <c r="DC15" s="165">
        <v>-125.599</v>
      </c>
      <c r="DD15" s="165">
        <v>0</v>
      </c>
      <c r="DE15" s="165">
        <v>0</v>
      </c>
      <c r="DF15" s="165">
        <v>23.083100000000002</v>
      </c>
      <c r="DG15" s="165">
        <v>-13.566000000000001</v>
      </c>
      <c r="DH15" s="165">
        <v>-3.2</v>
      </c>
      <c r="DI15" s="166"/>
      <c r="DJ15" s="166"/>
      <c r="DK15" s="165">
        <v>-5.0513000000000003</v>
      </c>
      <c r="DL15" s="165">
        <v>-5.9843000000000002</v>
      </c>
      <c r="DM15" s="165">
        <v>9.3101000000000003</v>
      </c>
      <c r="DN15" s="165">
        <v>0</v>
      </c>
      <c r="DO15" s="165">
        <v>-5.85</v>
      </c>
      <c r="DP15" s="165">
        <v>-1.67</v>
      </c>
      <c r="DQ15" s="165">
        <v>10.881</v>
      </c>
      <c r="DR15" s="165">
        <v>-23.4513</v>
      </c>
      <c r="DS15" s="165">
        <v>-11.58</v>
      </c>
      <c r="DT15" s="165">
        <v>-11.77</v>
      </c>
      <c r="DU15" s="165">
        <v>26.61</v>
      </c>
      <c r="DV15" s="165">
        <v>13.72</v>
      </c>
      <c r="DW15" s="165">
        <v>-24.927299999999999</v>
      </c>
      <c r="DX15" s="165">
        <v>-12.5091</v>
      </c>
      <c r="DY15" s="166"/>
      <c r="DZ15" s="165">
        <v>-33.809100000000001</v>
      </c>
      <c r="EA15" s="165">
        <v>-9.8024000000000004</v>
      </c>
      <c r="EB15" s="165">
        <v>-24.770399999999999</v>
      </c>
      <c r="EC15" s="165">
        <v>-31.755299999999998</v>
      </c>
      <c r="ED15" s="165">
        <v>-31.892499999999998</v>
      </c>
      <c r="EE15" s="165">
        <v>-18.6798</v>
      </c>
      <c r="EF15" s="165">
        <v>-19.944199999999999</v>
      </c>
      <c r="EG15" s="165">
        <v>-11.234999999999999</v>
      </c>
      <c r="EH15" s="165">
        <v>-112.7246</v>
      </c>
      <c r="EI15" s="165">
        <v>-21.268699999999999</v>
      </c>
      <c r="EJ15" s="166"/>
      <c r="EK15" s="165">
        <v>-9.3745999999999992</v>
      </c>
      <c r="EL15" s="165">
        <v>-8.6678999999999995</v>
      </c>
      <c r="EM15" s="165">
        <v>17.526900000000001</v>
      </c>
      <c r="EN15" s="165">
        <v>-11.699199999999999</v>
      </c>
      <c r="EO15" s="165">
        <v>-10.908799999999999</v>
      </c>
      <c r="EP15" s="165">
        <v>3.6</v>
      </c>
      <c r="EQ15" s="165">
        <v>-24.640599999999999</v>
      </c>
      <c r="ER15" s="165">
        <v>-24.3429</v>
      </c>
      <c r="ES15" s="165">
        <v>4.4311999999999996</v>
      </c>
      <c r="ET15" s="165">
        <v>0</v>
      </c>
      <c r="EU15" s="165">
        <v>-8.56</v>
      </c>
      <c r="EV15" s="165">
        <v>0.4</v>
      </c>
      <c r="EW15" s="165">
        <v>3.5465</v>
      </c>
      <c r="EX15" s="165">
        <v>-13.1294</v>
      </c>
      <c r="EY15" s="165">
        <v>-12.152200000000001</v>
      </c>
      <c r="EZ15" s="165">
        <v>-12.1289</v>
      </c>
      <c r="FA15" s="165">
        <v>9.9329999999999998</v>
      </c>
      <c r="FB15" s="165">
        <v>6.7934999999999999</v>
      </c>
      <c r="FC15" s="165">
        <v>-25.392199999999999</v>
      </c>
      <c r="FD15" s="165">
        <v>6.2019000000000002</v>
      </c>
      <c r="FE15" s="166"/>
      <c r="FF15" s="165">
        <v>5.8613999999999997</v>
      </c>
      <c r="FG15" s="165">
        <v>2.7905000000000002</v>
      </c>
      <c r="FH15" s="165">
        <v>3.9192</v>
      </c>
      <c r="FI15" s="165">
        <v>0</v>
      </c>
      <c r="FJ15" s="165">
        <v>4.3539000000000003</v>
      </c>
      <c r="FK15" s="165">
        <v>4.3539000000000003</v>
      </c>
      <c r="FL15" s="165">
        <v>-10.5497</v>
      </c>
      <c r="FM15" s="165">
        <v>14.567600000000001</v>
      </c>
      <c r="FN15" s="165">
        <v>15.0672</v>
      </c>
      <c r="FO15" s="165">
        <v>-0.49049999999999999</v>
      </c>
      <c r="FP15" s="165">
        <v>11.5245</v>
      </c>
      <c r="FQ15" s="165">
        <v>18.385300000000001</v>
      </c>
      <c r="FR15" s="165">
        <v>-17.579999999999998</v>
      </c>
      <c r="FS15" s="165">
        <v>-2.3159000000000001</v>
      </c>
      <c r="FT15" s="165">
        <v>0.14760000000000001</v>
      </c>
      <c r="FU15" s="165">
        <v>1.4</v>
      </c>
      <c r="FV15" s="165">
        <v>1.95</v>
      </c>
      <c r="FW15" s="165">
        <v>-17.947199999999999</v>
      </c>
      <c r="FX15" s="166"/>
      <c r="FY15" s="165">
        <v>5.7919999999999998</v>
      </c>
      <c r="FZ15" s="165">
        <v>0.51700000000000002</v>
      </c>
      <c r="GA15" s="166"/>
      <c r="GB15" s="165">
        <v>23.89</v>
      </c>
      <c r="GC15" s="165">
        <v>-25.364100000000001</v>
      </c>
      <c r="GD15" s="165">
        <v>-17.644100000000002</v>
      </c>
      <c r="GE15" s="165">
        <v>-2.06</v>
      </c>
      <c r="GF15" s="165">
        <v>22.619399999999999</v>
      </c>
      <c r="GG15" s="166"/>
      <c r="GH15" s="165">
        <v>16.534600000000001</v>
      </c>
      <c r="GI15" s="165">
        <v>-1.9742999999999999</v>
      </c>
      <c r="GJ15" s="165">
        <v>-2.1303999999999998</v>
      </c>
      <c r="GK15" s="165">
        <v>1.8803000000000001</v>
      </c>
      <c r="GL15" s="166"/>
      <c r="GM15" s="166"/>
      <c r="GN15" s="165">
        <v>-11.472799999999999</v>
      </c>
      <c r="GO15" s="165">
        <v>-9.5983000000000001</v>
      </c>
      <c r="GP15" s="165">
        <v>3.0487000000000002</v>
      </c>
      <c r="GQ15" s="165">
        <v>-20.881799999999998</v>
      </c>
      <c r="GR15" s="165">
        <v>4.9800000000000004</v>
      </c>
      <c r="GS15" s="165">
        <v>4.7178000000000004</v>
      </c>
      <c r="GT15" s="165">
        <v>81.115300000000005</v>
      </c>
      <c r="GU15" s="165">
        <v>-6.4515000000000002</v>
      </c>
      <c r="GV15" s="165">
        <v>-10.366300000000001</v>
      </c>
      <c r="GW15" s="165">
        <v>9.8890999999999991</v>
      </c>
      <c r="GX15" s="165">
        <v>2.1522999999999999</v>
      </c>
      <c r="GY15" s="165">
        <v>4.6372999999999998</v>
      </c>
      <c r="GZ15" s="165">
        <v>4.5099</v>
      </c>
      <c r="HA15" s="166"/>
      <c r="HB15" s="165">
        <v>-9.3935999999999993</v>
      </c>
      <c r="HC15" s="165">
        <v>-8.3488000000000007</v>
      </c>
      <c r="HD15" s="165">
        <v>-18.440000000000001</v>
      </c>
      <c r="HE15" s="165">
        <v>14.9505</v>
      </c>
      <c r="HF15" s="165">
        <v>47.378700000000002</v>
      </c>
      <c r="HG15" s="165">
        <v>6.7750000000000004</v>
      </c>
      <c r="HH15" s="165">
        <v>84.054500000000004</v>
      </c>
      <c r="HI15" s="165">
        <v>39.108400000000003</v>
      </c>
      <c r="HJ15" s="165">
        <v>39.710999999999999</v>
      </c>
      <c r="HK15" s="165">
        <v>-5.7008000000000001</v>
      </c>
      <c r="HL15" s="165">
        <v>-7.5423</v>
      </c>
      <c r="HM15" s="165">
        <v>0</v>
      </c>
      <c r="HN15" s="165">
        <v>-10.453200000000001</v>
      </c>
      <c r="HO15" s="166"/>
      <c r="HP15" s="166"/>
      <c r="HQ15" s="165">
        <v>-16.038900000000002</v>
      </c>
      <c r="HR15" s="165">
        <v>-15.8576</v>
      </c>
      <c r="HS15" s="165">
        <v>-0.4239</v>
      </c>
      <c r="HT15" s="165">
        <v>-0.25309999999999999</v>
      </c>
      <c r="HU15" s="165">
        <v>33.31</v>
      </c>
      <c r="HV15" s="165">
        <v>33.11</v>
      </c>
      <c r="HW15" s="165">
        <v>-23.1</v>
      </c>
      <c r="HX15" s="165">
        <v>-22.5</v>
      </c>
      <c r="HY15" s="165">
        <v>5.3999999999999999E-2</v>
      </c>
      <c r="HZ15" s="165">
        <v>-11.36</v>
      </c>
      <c r="IA15" s="165">
        <v>64.650199999999998</v>
      </c>
      <c r="IB15" s="165">
        <v>13.531499999999999</v>
      </c>
      <c r="IC15" s="165">
        <v>13.4222</v>
      </c>
      <c r="ID15" s="165">
        <v>-19.100000000000001</v>
      </c>
      <c r="IE15" s="165">
        <v>-23</v>
      </c>
      <c r="IF15" s="165">
        <v>-0.3</v>
      </c>
      <c r="IG15" s="165">
        <v>-0.8</v>
      </c>
      <c r="IH15" s="165">
        <v>-18.104500000000002</v>
      </c>
      <c r="II15" s="165">
        <v>-18.010200000000001</v>
      </c>
      <c r="IJ15" s="165">
        <v>-119.504</v>
      </c>
      <c r="IK15" s="165">
        <v>-5.1342999999999996</v>
      </c>
      <c r="IL15" s="165">
        <v>-254.48009999999999</v>
      </c>
      <c r="IM15" s="165">
        <v>-14.691700000000001</v>
      </c>
      <c r="IN15" s="165">
        <v>-32.979599999999998</v>
      </c>
      <c r="IO15" s="165">
        <v>95.419700000000006</v>
      </c>
      <c r="IP15" s="165">
        <v>71.429900000000004</v>
      </c>
      <c r="IQ15" s="165">
        <v>132.6294</v>
      </c>
      <c r="IR15" s="165">
        <v>107.736</v>
      </c>
      <c r="IS15" s="165">
        <v>24.973400000000002</v>
      </c>
      <c r="IT15" s="165">
        <v>14.6973</v>
      </c>
      <c r="IU15" s="165">
        <v>14.574400000000001</v>
      </c>
      <c r="IV15" s="165">
        <v>-17.8886</v>
      </c>
      <c r="IW15" s="165">
        <v>179.31399999999999</v>
      </c>
      <c r="IX15" s="165">
        <v>-213.3167</v>
      </c>
      <c r="IY15" s="165">
        <v>-31.724799999999998</v>
      </c>
      <c r="IZ15" s="165">
        <v>42.523899999999998</v>
      </c>
      <c r="JA15" s="165">
        <v>-0.46750000000000003</v>
      </c>
      <c r="JB15" s="166"/>
      <c r="JC15" s="165">
        <v>-10.32</v>
      </c>
      <c r="JD15" s="165">
        <v>-1.008</v>
      </c>
      <c r="JE15" s="165">
        <v>-1.018</v>
      </c>
      <c r="JF15" s="165">
        <v>5.12</v>
      </c>
      <c r="JG15" s="165">
        <v>-1.6</v>
      </c>
      <c r="JH15" s="165">
        <v>-4.9356</v>
      </c>
      <c r="JI15" s="165">
        <v>-4.2770999999999999</v>
      </c>
      <c r="JJ15" s="165">
        <v>4.7195999999999998</v>
      </c>
      <c r="JK15" s="165">
        <v>11.458</v>
      </c>
      <c r="JL15" s="165">
        <v>-2.2000000000000002</v>
      </c>
      <c r="JM15" s="165">
        <v>-0.35199999999999998</v>
      </c>
      <c r="JN15" s="165">
        <v>-1.706</v>
      </c>
      <c r="JO15" s="165">
        <v>2.7155</v>
      </c>
      <c r="JP15" s="165">
        <v>3.1482000000000001</v>
      </c>
      <c r="JQ15" s="165">
        <v>3.9275000000000002</v>
      </c>
      <c r="JR15" s="165">
        <v>3.5886999999999998</v>
      </c>
      <c r="JS15" s="165">
        <v>3.3733</v>
      </c>
      <c r="JT15" s="166"/>
      <c r="JU15" s="165">
        <v>8.6999999999999993</v>
      </c>
      <c r="JV15" s="165">
        <v>10.069800000000001</v>
      </c>
      <c r="JW15" s="165">
        <v>0.04</v>
      </c>
      <c r="JX15" s="166"/>
      <c r="JY15" s="165">
        <v>29.5596</v>
      </c>
      <c r="JZ15" s="165">
        <v>-18.842600000000001</v>
      </c>
      <c r="KA15" s="165">
        <v>-18.850200000000001</v>
      </c>
      <c r="KB15" s="165">
        <v>33.721400000000003</v>
      </c>
      <c r="KC15" s="165">
        <v>13.4124</v>
      </c>
      <c r="KD15" s="165">
        <v>-13.6004</v>
      </c>
      <c r="KE15" s="166"/>
      <c r="KF15" s="165">
        <v>-9.3000000000000007</v>
      </c>
      <c r="KG15" s="165">
        <v>-5.7</v>
      </c>
      <c r="KH15" s="165">
        <v>65.425200000000004</v>
      </c>
      <c r="KI15" s="165">
        <v>-169.08619999999999</v>
      </c>
    </row>
    <row r="16" spans="1:295" ht="18" customHeight="1" x14ac:dyDescent="0.35">
      <c r="A16" s="160" t="s">
        <v>49</v>
      </c>
      <c r="B16" s="160" t="s">
        <v>756</v>
      </c>
      <c r="C16" s="167">
        <v>0</v>
      </c>
      <c r="D16" s="168">
        <v>0.35709999999999997</v>
      </c>
      <c r="E16" s="168">
        <v>-4.8230000000000004</v>
      </c>
      <c r="F16" s="168">
        <v>7.0594000000000001</v>
      </c>
      <c r="G16" s="168">
        <v>6.8757999999999999</v>
      </c>
      <c r="H16" s="169"/>
      <c r="I16" s="168">
        <v>10.9489</v>
      </c>
      <c r="J16" s="169"/>
      <c r="K16" s="168">
        <v>9.3095999999999997</v>
      </c>
      <c r="L16" s="168">
        <v>3.0028999999999999</v>
      </c>
      <c r="M16" s="169"/>
      <c r="N16" s="168">
        <v>-8.8800000000000008</v>
      </c>
      <c r="O16" s="169"/>
      <c r="P16" s="169"/>
      <c r="Q16" s="168">
        <v>0.82799999999999996</v>
      </c>
      <c r="R16" s="168">
        <v>-13.2</v>
      </c>
      <c r="S16" s="168">
        <v>3.6368999999999998</v>
      </c>
      <c r="T16" s="168">
        <v>-11.222300000000001</v>
      </c>
      <c r="U16" s="168">
        <v>3.0853000000000002</v>
      </c>
      <c r="V16" s="168">
        <v>2.9146000000000001</v>
      </c>
      <c r="W16" s="168">
        <v>5.4619</v>
      </c>
      <c r="X16" s="168">
        <v>2.0181</v>
      </c>
      <c r="Y16" s="168">
        <v>3.4700000000000002E-2</v>
      </c>
      <c r="Z16" s="168">
        <v>2.5581</v>
      </c>
      <c r="AA16" s="169"/>
      <c r="AB16" s="168">
        <v>-0.30630000000000002</v>
      </c>
      <c r="AC16" s="168">
        <v>-1.62</v>
      </c>
      <c r="AD16" s="169"/>
      <c r="AE16" s="168">
        <v>4.2960000000000003</v>
      </c>
      <c r="AF16" s="168">
        <v>-11.1</v>
      </c>
      <c r="AG16" s="169"/>
      <c r="AH16" s="168">
        <v>0.29499999999999998</v>
      </c>
      <c r="AI16" s="168">
        <v>0.214</v>
      </c>
      <c r="AJ16" s="168">
        <v>-21.78</v>
      </c>
      <c r="AK16" s="168">
        <v>-21.87</v>
      </c>
      <c r="AL16" s="169"/>
      <c r="AM16" s="168">
        <v>-7.4</v>
      </c>
      <c r="AN16" s="168">
        <v>-7.35</v>
      </c>
      <c r="AO16" s="168">
        <v>3.597</v>
      </c>
      <c r="AP16" s="168">
        <v>3.1785999999999999</v>
      </c>
      <c r="AQ16" s="168">
        <v>16.869199999999999</v>
      </c>
      <c r="AR16" s="168">
        <v>18.117000000000001</v>
      </c>
      <c r="AS16" s="168">
        <v>-12.1226</v>
      </c>
      <c r="AT16" s="168">
        <v>-18.754300000000001</v>
      </c>
      <c r="AU16" s="168">
        <v>-18.212700000000002</v>
      </c>
      <c r="AV16" s="168">
        <v>0.751</v>
      </c>
      <c r="AW16" s="168">
        <v>0.74660000000000004</v>
      </c>
      <c r="AX16" s="168">
        <v>-11.252599999999999</v>
      </c>
      <c r="AY16" s="168">
        <v>-9.3771000000000004</v>
      </c>
      <c r="AZ16" s="168">
        <v>14.7264</v>
      </c>
      <c r="BA16" s="168">
        <v>15.2997</v>
      </c>
      <c r="BB16" s="168">
        <v>-4.7065000000000001</v>
      </c>
      <c r="BC16" s="168">
        <v>4.6893000000000002</v>
      </c>
      <c r="BD16" s="168">
        <v>-2.1</v>
      </c>
      <c r="BE16" s="168">
        <v>-2.1</v>
      </c>
      <c r="BF16" s="168">
        <v>-21.395800000000001</v>
      </c>
      <c r="BG16" s="168">
        <v>-21.1587</v>
      </c>
      <c r="BH16" s="168">
        <v>-1.1891</v>
      </c>
      <c r="BI16" s="169"/>
      <c r="BJ16" s="168">
        <v>-1.6072</v>
      </c>
      <c r="BK16" s="168">
        <v>1.5262</v>
      </c>
      <c r="BL16" s="169"/>
      <c r="BM16" s="168">
        <v>0</v>
      </c>
      <c r="BN16" s="168">
        <v>-139.62209999999999</v>
      </c>
      <c r="BO16" s="168">
        <v>29.450399999999998</v>
      </c>
      <c r="BP16" s="168">
        <v>29.175699999999999</v>
      </c>
      <c r="BQ16" s="168">
        <v>17.953600000000002</v>
      </c>
      <c r="BR16" s="168">
        <v>-232.2997</v>
      </c>
      <c r="BS16" s="169"/>
      <c r="BT16" s="169"/>
      <c r="BU16" s="169"/>
      <c r="BV16" s="168">
        <v>4.3710000000000004</v>
      </c>
      <c r="BW16" s="168">
        <v>6.75</v>
      </c>
      <c r="BX16" s="168">
        <v>8.32</v>
      </c>
      <c r="BY16" s="168">
        <v>-10.33</v>
      </c>
      <c r="BZ16" s="168">
        <v>0</v>
      </c>
      <c r="CA16" s="168">
        <v>-18.347899999999999</v>
      </c>
      <c r="CB16" s="168">
        <v>-18.213999999999999</v>
      </c>
      <c r="CC16" s="168">
        <v>18.191800000000001</v>
      </c>
      <c r="CD16" s="168">
        <v>17.784099999999999</v>
      </c>
      <c r="CE16" s="168">
        <v>-2.5958000000000001</v>
      </c>
      <c r="CF16" s="168">
        <v>-0.3841</v>
      </c>
      <c r="CG16" s="168">
        <v>-0.27139999999999997</v>
      </c>
      <c r="CH16" s="168">
        <v>-2.3056000000000001</v>
      </c>
      <c r="CI16" s="169"/>
      <c r="CJ16" s="169"/>
      <c r="CK16" s="169"/>
      <c r="CL16" s="168">
        <v>-24.1</v>
      </c>
      <c r="CM16" s="168">
        <v>-22.7</v>
      </c>
      <c r="CN16" s="168">
        <v>-1.97</v>
      </c>
      <c r="CO16" s="168">
        <v>11.9026</v>
      </c>
      <c r="CP16" s="168">
        <v>12.4344</v>
      </c>
      <c r="CQ16" s="168">
        <v>10.934900000000001</v>
      </c>
      <c r="CR16" s="168">
        <v>51.2913</v>
      </c>
      <c r="CS16" s="168">
        <v>51.625999999999998</v>
      </c>
      <c r="CT16" s="168">
        <v>-28.9801</v>
      </c>
      <c r="CU16" s="168">
        <v>-22.310199999999998</v>
      </c>
      <c r="CV16" s="168">
        <v>-29.569800000000001</v>
      </c>
      <c r="CW16" s="168">
        <v>2.7982999999999998</v>
      </c>
      <c r="CX16" s="168">
        <v>21.6</v>
      </c>
      <c r="CY16" s="168">
        <v>7.55</v>
      </c>
      <c r="CZ16" s="168">
        <v>12.348599999999999</v>
      </c>
      <c r="DA16" s="168">
        <v>12.5031</v>
      </c>
      <c r="DB16" s="168">
        <v>-6.75</v>
      </c>
      <c r="DC16" s="168">
        <v>-113.0372</v>
      </c>
      <c r="DD16" s="168">
        <v>0</v>
      </c>
      <c r="DE16" s="168">
        <v>0</v>
      </c>
      <c r="DF16" s="168">
        <v>21.867699999999999</v>
      </c>
      <c r="DG16" s="168">
        <v>-13.4011</v>
      </c>
      <c r="DH16" s="168">
        <v>-3.3393999999999999</v>
      </c>
      <c r="DI16" s="169"/>
      <c r="DJ16" s="169"/>
      <c r="DK16" s="168">
        <v>-5.1318000000000001</v>
      </c>
      <c r="DL16" s="168">
        <v>-6.1712999999999996</v>
      </c>
      <c r="DM16" s="168">
        <v>9.1524000000000001</v>
      </c>
      <c r="DN16" s="168">
        <v>0</v>
      </c>
      <c r="DO16" s="168">
        <v>-5.96</v>
      </c>
      <c r="DP16" s="168">
        <v>-1.37</v>
      </c>
      <c r="DQ16" s="168">
        <v>10.3695</v>
      </c>
      <c r="DR16" s="168">
        <v>-24.703900000000001</v>
      </c>
      <c r="DS16" s="168">
        <v>-11.69</v>
      </c>
      <c r="DT16" s="168">
        <v>-11.89</v>
      </c>
      <c r="DU16" s="168">
        <v>26.56</v>
      </c>
      <c r="DV16" s="168">
        <v>13.99</v>
      </c>
      <c r="DW16" s="168">
        <v>-25.381799999999998</v>
      </c>
      <c r="DX16" s="168">
        <v>-12.445499999999999</v>
      </c>
      <c r="DY16" s="169"/>
      <c r="DZ16" s="168">
        <v>-34.590899999999998</v>
      </c>
      <c r="EA16" s="168">
        <v>-9.5466999999999995</v>
      </c>
      <c r="EB16" s="168">
        <v>-25.297699999999999</v>
      </c>
      <c r="EC16" s="168">
        <v>-31.544</v>
      </c>
      <c r="ED16" s="168">
        <v>-32.186300000000003</v>
      </c>
      <c r="EE16" s="168">
        <v>-19.9786</v>
      </c>
      <c r="EF16" s="168">
        <v>-24.217400000000001</v>
      </c>
      <c r="EG16" s="168">
        <v>-12.166</v>
      </c>
      <c r="EH16" s="168">
        <v>-112.3434</v>
      </c>
      <c r="EI16" s="168">
        <v>-15.0448</v>
      </c>
      <c r="EJ16" s="169"/>
      <c r="EK16" s="168">
        <v>-9.4720999999999993</v>
      </c>
      <c r="EL16" s="168">
        <v>-8.6798999999999999</v>
      </c>
      <c r="EM16" s="168">
        <v>17.188700000000001</v>
      </c>
      <c r="EN16" s="168">
        <v>-12.864800000000001</v>
      </c>
      <c r="EO16" s="168">
        <v>-11.5093</v>
      </c>
      <c r="EP16" s="168">
        <v>3.0880000000000001</v>
      </c>
      <c r="EQ16" s="168">
        <v>-24.591100000000001</v>
      </c>
      <c r="ER16" s="168">
        <v>-24.584800000000001</v>
      </c>
      <c r="ES16" s="168">
        <v>5.3300999999999998</v>
      </c>
      <c r="ET16" s="168">
        <v>6.34</v>
      </c>
      <c r="EU16" s="168">
        <v>-8.58</v>
      </c>
      <c r="EV16" s="168">
        <v>-8.6999999999999993</v>
      </c>
      <c r="EW16" s="168">
        <v>3.4891999999999999</v>
      </c>
      <c r="EX16" s="168">
        <v>-14.5341</v>
      </c>
      <c r="EY16" s="168">
        <v>-12.5528</v>
      </c>
      <c r="EZ16" s="168">
        <v>-12.4537</v>
      </c>
      <c r="FA16" s="168">
        <v>10.011799999999999</v>
      </c>
      <c r="FB16" s="168">
        <v>12.225300000000001</v>
      </c>
      <c r="FC16" s="168">
        <v>-24.115400000000001</v>
      </c>
      <c r="FD16" s="168">
        <v>6.1092000000000004</v>
      </c>
      <c r="FE16" s="169"/>
      <c r="FF16" s="168">
        <v>5.7915999999999999</v>
      </c>
      <c r="FG16" s="168">
        <v>3.4014000000000002</v>
      </c>
      <c r="FH16" s="168">
        <v>3.8138000000000001</v>
      </c>
      <c r="FI16" s="168">
        <v>2.8176000000000001</v>
      </c>
      <c r="FJ16" s="168">
        <v>5.0236999999999998</v>
      </c>
      <c r="FK16" s="168">
        <v>5.1910999999999996</v>
      </c>
      <c r="FL16" s="168">
        <v>-12.3918</v>
      </c>
      <c r="FM16" s="168">
        <v>15.0566</v>
      </c>
      <c r="FN16" s="168">
        <v>14.8081</v>
      </c>
      <c r="FO16" s="168">
        <v>-1.6007</v>
      </c>
      <c r="FP16" s="168">
        <v>9.7809000000000008</v>
      </c>
      <c r="FQ16" s="168">
        <v>17.828600000000002</v>
      </c>
      <c r="FR16" s="168">
        <v>-17.88</v>
      </c>
      <c r="FS16" s="168">
        <v>-2.3159000000000001</v>
      </c>
      <c r="FT16" s="168">
        <v>0.19159999999999999</v>
      </c>
      <c r="FU16" s="168">
        <v>1.27</v>
      </c>
      <c r="FV16" s="168">
        <v>2.04</v>
      </c>
      <c r="FW16" s="168">
        <v>-15.908200000000001</v>
      </c>
      <c r="FX16" s="168">
        <v>2.0707</v>
      </c>
      <c r="FY16" s="168">
        <v>5.9089999999999998</v>
      </c>
      <c r="FZ16" s="168">
        <v>0.39100000000000001</v>
      </c>
      <c r="GA16" s="169"/>
      <c r="GB16" s="168">
        <v>23.88</v>
      </c>
      <c r="GC16" s="168">
        <v>-24.395</v>
      </c>
      <c r="GD16" s="168">
        <v>-16.496099999999998</v>
      </c>
      <c r="GE16" s="168">
        <v>-1.87</v>
      </c>
      <c r="GF16" s="168">
        <v>23.124099999999999</v>
      </c>
      <c r="GG16" s="169"/>
      <c r="GH16" s="168">
        <v>16.817</v>
      </c>
      <c r="GI16" s="168">
        <v>-1.9216</v>
      </c>
      <c r="GJ16" s="168">
        <v>-2.1013000000000002</v>
      </c>
      <c r="GK16" s="168">
        <v>1.8956999999999999</v>
      </c>
      <c r="GL16" s="169"/>
      <c r="GM16" s="169"/>
      <c r="GN16" s="168">
        <v>-12.126200000000001</v>
      </c>
      <c r="GO16" s="168">
        <v>-9.6167999999999996</v>
      </c>
      <c r="GP16" s="168">
        <v>3.0221</v>
      </c>
      <c r="GQ16" s="168">
        <v>-20.629200000000001</v>
      </c>
      <c r="GR16" s="168">
        <v>4.3380999999999998</v>
      </c>
      <c r="GS16" s="168">
        <v>4.6688000000000001</v>
      </c>
      <c r="GT16" s="168">
        <v>81.676699999999997</v>
      </c>
      <c r="GU16" s="168">
        <v>-6.5762999999999998</v>
      </c>
      <c r="GV16" s="168">
        <v>-10.819100000000001</v>
      </c>
      <c r="GW16" s="168">
        <v>9.9809999999999999</v>
      </c>
      <c r="GX16" s="168">
        <v>1.758</v>
      </c>
      <c r="GY16" s="168">
        <v>4.7179000000000002</v>
      </c>
      <c r="GZ16" s="168">
        <v>4.6523000000000003</v>
      </c>
      <c r="HA16" s="168">
        <v>1.7228000000000001</v>
      </c>
      <c r="HB16" s="168">
        <v>-9.6489999999999991</v>
      </c>
      <c r="HC16" s="168">
        <v>-7.9070999999999998</v>
      </c>
      <c r="HD16" s="168">
        <v>-19.28</v>
      </c>
      <c r="HE16" s="168">
        <v>14.8392</v>
      </c>
      <c r="HF16" s="168">
        <v>47.572699999999998</v>
      </c>
      <c r="HG16" s="168">
        <v>6.5758000000000001</v>
      </c>
      <c r="HH16" s="168">
        <v>84.520300000000006</v>
      </c>
      <c r="HI16" s="168">
        <v>39.628</v>
      </c>
      <c r="HJ16" s="168">
        <v>39.952599999999997</v>
      </c>
      <c r="HK16" s="168">
        <v>-5.4664999999999999</v>
      </c>
      <c r="HL16" s="168">
        <v>-7.0282</v>
      </c>
      <c r="HM16" s="168">
        <v>-11.2248</v>
      </c>
      <c r="HN16" s="168">
        <v>-12.4841</v>
      </c>
      <c r="HO16" s="168">
        <v>25.580400000000001</v>
      </c>
      <c r="HP16" s="169"/>
      <c r="HQ16" s="168">
        <v>-16.330100000000002</v>
      </c>
      <c r="HR16" s="168">
        <v>-15.4566</v>
      </c>
      <c r="HS16" s="168">
        <v>-0.76200000000000001</v>
      </c>
      <c r="HT16" s="168">
        <v>-0.17219999999999999</v>
      </c>
      <c r="HU16" s="168">
        <v>34.56</v>
      </c>
      <c r="HV16" s="168">
        <v>35.049999999999997</v>
      </c>
      <c r="HW16" s="168">
        <v>-22.2</v>
      </c>
      <c r="HX16" s="168">
        <v>-22.3</v>
      </c>
      <c r="HY16" s="168">
        <v>3.5700000000000003E-2</v>
      </c>
      <c r="HZ16" s="168">
        <v>-10.32</v>
      </c>
      <c r="IA16" s="168">
        <v>60.386200000000002</v>
      </c>
      <c r="IB16" s="168">
        <v>14.7791</v>
      </c>
      <c r="IC16" s="168">
        <v>14.678000000000001</v>
      </c>
      <c r="ID16" s="168">
        <v>-18.7</v>
      </c>
      <c r="IE16" s="168">
        <v>-23</v>
      </c>
      <c r="IF16" s="168">
        <v>-0.7</v>
      </c>
      <c r="IG16" s="168">
        <v>-1.3</v>
      </c>
      <c r="IH16" s="168">
        <v>-18.0611</v>
      </c>
      <c r="II16" s="168">
        <v>-17.79</v>
      </c>
      <c r="IJ16" s="168">
        <v>-115.7137</v>
      </c>
      <c r="IK16" s="168">
        <v>-3.4236</v>
      </c>
      <c r="IL16" s="168">
        <v>-256.26859999999999</v>
      </c>
      <c r="IM16" s="168">
        <v>-13.6652</v>
      </c>
      <c r="IN16" s="168">
        <v>-29.671399999999998</v>
      </c>
      <c r="IO16" s="168">
        <v>97.482500000000002</v>
      </c>
      <c r="IP16" s="168">
        <v>75.025199999999998</v>
      </c>
      <c r="IQ16" s="168">
        <v>130.86099999999999</v>
      </c>
      <c r="IR16" s="168">
        <v>104.8156</v>
      </c>
      <c r="IS16" s="168">
        <v>24.3246</v>
      </c>
      <c r="IT16" s="168">
        <v>16.959599999999998</v>
      </c>
      <c r="IU16" s="168">
        <v>12.9224</v>
      </c>
      <c r="IV16" s="168">
        <v>-18.518000000000001</v>
      </c>
      <c r="IW16" s="168">
        <v>179.58240000000001</v>
      </c>
      <c r="IX16" s="168">
        <v>-212.72200000000001</v>
      </c>
      <c r="IY16" s="168">
        <v>-29.906099999999999</v>
      </c>
      <c r="IZ16" s="168">
        <v>42.672800000000002</v>
      </c>
      <c r="JA16" s="168">
        <v>-0.72629999999999995</v>
      </c>
      <c r="JB16" s="169"/>
      <c r="JC16" s="168">
        <v>-10.56</v>
      </c>
      <c r="JD16" s="168">
        <v>-0.92800000000000005</v>
      </c>
      <c r="JE16" s="168">
        <v>-0.93700000000000006</v>
      </c>
      <c r="JF16" s="168">
        <v>4.96</v>
      </c>
      <c r="JG16" s="168">
        <v>-1.1200000000000001</v>
      </c>
      <c r="JH16" s="168">
        <v>-5.1870000000000003</v>
      </c>
      <c r="JI16" s="168">
        <v>-4.5701000000000001</v>
      </c>
      <c r="JJ16" s="168">
        <v>4.7470999999999997</v>
      </c>
      <c r="JK16" s="168">
        <v>11.134499999999999</v>
      </c>
      <c r="JL16" s="168">
        <v>-1.8</v>
      </c>
      <c r="JM16" s="168">
        <v>0.45200000000000001</v>
      </c>
      <c r="JN16" s="168">
        <v>0.60299999999999998</v>
      </c>
      <c r="JO16" s="169"/>
      <c r="JP16" s="169"/>
      <c r="JQ16" s="168">
        <v>2.6408</v>
      </c>
      <c r="JR16" s="168">
        <v>3.2919999999999998</v>
      </c>
      <c r="JS16" s="168">
        <v>3.1682000000000001</v>
      </c>
      <c r="JT16" s="169"/>
      <c r="JU16" s="168">
        <v>9.1</v>
      </c>
      <c r="JV16" s="168">
        <v>10.166600000000001</v>
      </c>
      <c r="JW16" s="168">
        <v>-0.03</v>
      </c>
      <c r="JX16" s="169"/>
      <c r="JY16" s="168">
        <v>30.561800000000002</v>
      </c>
      <c r="JZ16" s="168">
        <v>-19.173400000000001</v>
      </c>
      <c r="KA16" s="168">
        <v>-19.7257</v>
      </c>
      <c r="KB16" s="168">
        <v>32.484900000000003</v>
      </c>
      <c r="KC16" s="168">
        <v>13.734999999999999</v>
      </c>
      <c r="KD16" s="168">
        <v>-13.5701</v>
      </c>
      <c r="KE16" s="169"/>
      <c r="KF16" s="168">
        <v>-9.1</v>
      </c>
      <c r="KG16" s="168">
        <v>-5.7</v>
      </c>
      <c r="KH16" s="168">
        <v>65.459500000000006</v>
      </c>
      <c r="KI16" s="168">
        <v>-168.5478</v>
      </c>
    </row>
    <row r="17" spans="1:295" ht="18" customHeight="1" x14ac:dyDescent="0.35">
      <c r="A17" s="160" t="s">
        <v>49</v>
      </c>
      <c r="B17" s="160" t="s">
        <v>757</v>
      </c>
      <c r="C17" s="161">
        <v>0</v>
      </c>
      <c r="D17" s="162">
        <v>0.44369999999999998</v>
      </c>
      <c r="E17" s="162">
        <v>-4.9523999999999999</v>
      </c>
      <c r="F17" s="162">
        <v>5.2640000000000002</v>
      </c>
      <c r="G17" s="162">
        <v>7.3346999999999998</v>
      </c>
      <c r="H17" s="163"/>
      <c r="I17" s="162">
        <v>11.041</v>
      </c>
      <c r="J17" s="163"/>
      <c r="K17" s="162">
        <v>9.7896000000000001</v>
      </c>
      <c r="L17" s="162">
        <v>3.2439</v>
      </c>
      <c r="M17" s="163"/>
      <c r="N17" s="162">
        <v>-8.8800000000000008</v>
      </c>
      <c r="O17" s="163"/>
      <c r="P17" s="163"/>
      <c r="Q17" s="162">
        <v>0.82799999999999996</v>
      </c>
      <c r="R17" s="162">
        <v>-13.2</v>
      </c>
      <c r="S17" s="162">
        <v>3.6688999999999998</v>
      </c>
      <c r="T17" s="162">
        <v>-11.363200000000001</v>
      </c>
      <c r="U17" s="162">
        <v>3.2214999999999998</v>
      </c>
      <c r="V17" s="162">
        <v>2.9813999999999998</v>
      </c>
      <c r="W17" s="162">
        <v>5.5663</v>
      </c>
      <c r="X17" s="162">
        <v>1.7051000000000001</v>
      </c>
      <c r="Y17" s="162">
        <v>-0.109</v>
      </c>
      <c r="Z17" s="162">
        <v>2.4521999999999999</v>
      </c>
      <c r="AA17" s="163"/>
      <c r="AB17" s="162">
        <v>-0.41670000000000001</v>
      </c>
      <c r="AC17" s="162">
        <v>-1.5920000000000001</v>
      </c>
      <c r="AD17" s="163"/>
      <c r="AE17" s="162">
        <v>4.7030000000000003</v>
      </c>
      <c r="AF17" s="162">
        <v>-11.1</v>
      </c>
      <c r="AG17" s="162">
        <v>-15.4</v>
      </c>
      <c r="AH17" s="162">
        <v>2.8000000000000001E-2</v>
      </c>
      <c r="AI17" s="162">
        <v>0.23200000000000001</v>
      </c>
      <c r="AJ17" s="162">
        <v>-21.69</v>
      </c>
      <c r="AK17" s="162">
        <v>-21.84</v>
      </c>
      <c r="AL17" s="163"/>
      <c r="AM17" s="162">
        <v>-7.34</v>
      </c>
      <c r="AN17" s="162">
        <v>-7.33</v>
      </c>
      <c r="AO17" s="162">
        <v>4.1243999999999996</v>
      </c>
      <c r="AP17" s="162">
        <v>3.0979999999999999</v>
      </c>
      <c r="AQ17" s="162">
        <v>17.162800000000001</v>
      </c>
      <c r="AR17" s="162">
        <v>18.8569</v>
      </c>
      <c r="AS17" s="162">
        <v>-12.446400000000001</v>
      </c>
      <c r="AT17" s="162">
        <v>-18.4864</v>
      </c>
      <c r="AU17" s="162">
        <v>-18.363700000000001</v>
      </c>
      <c r="AV17" s="162">
        <v>0.61580000000000001</v>
      </c>
      <c r="AW17" s="162">
        <v>0.88300000000000001</v>
      </c>
      <c r="AX17" s="162">
        <v>-11.3865</v>
      </c>
      <c r="AY17" s="162">
        <v>-9.1091999999999995</v>
      </c>
      <c r="AZ17" s="162">
        <v>15.2874</v>
      </c>
      <c r="BA17" s="162">
        <v>15.244400000000001</v>
      </c>
      <c r="BB17" s="162">
        <v>-3.7770999999999999</v>
      </c>
      <c r="BC17" s="162">
        <v>4.1959</v>
      </c>
      <c r="BD17" s="162">
        <v>-2.2000000000000002</v>
      </c>
      <c r="BE17" s="162">
        <v>-2.2000000000000002</v>
      </c>
      <c r="BF17" s="162">
        <v>-21.633400000000002</v>
      </c>
      <c r="BG17" s="162">
        <v>-21.437100000000001</v>
      </c>
      <c r="BH17" s="162">
        <v>-1.3037000000000001</v>
      </c>
      <c r="BI17" s="163"/>
      <c r="BJ17" s="162">
        <v>-0.9587</v>
      </c>
      <c r="BK17" s="162">
        <v>1.7367999999999999</v>
      </c>
      <c r="BL17" s="163"/>
      <c r="BM17" s="162">
        <v>-0.32690000000000002</v>
      </c>
      <c r="BN17" s="162">
        <v>-139.0728</v>
      </c>
      <c r="BO17" s="162">
        <v>30.060700000000001</v>
      </c>
      <c r="BP17" s="162">
        <v>30.3964</v>
      </c>
      <c r="BQ17" s="162">
        <v>13.8649</v>
      </c>
      <c r="BR17" s="162">
        <v>-229.07400000000001</v>
      </c>
      <c r="BS17" s="163"/>
      <c r="BT17" s="163"/>
      <c r="BU17" s="163"/>
      <c r="BV17" s="162">
        <v>5.359</v>
      </c>
      <c r="BW17" s="162">
        <v>7.05</v>
      </c>
      <c r="BX17" s="162">
        <v>8.5500000000000007</v>
      </c>
      <c r="BY17" s="162">
        <v>-9.6999999999999993</v>
      </c>
      <c r="BZ17" s="163"/>
      <c r="CA17" s="162">
        <v>-18.6158</v>
      </c>
      <c r="CB17" s="162">
        <v>-18.347899999999999</v>
      </c>
      <c r="CC17" s="162">
        <v>18.970500000000001</v>
      </c>
      <c r="CD17" s="162">
        <v>17.944299999999998</v>
      </c>
      <c r="CE17" s="162">
        <v>-3.3653</v>
      </c>
      <c r="CF17" s="162">
        <v>-2.4779</v>
      </c>
      <c r="CG17" s="162">
        <v>-1.6449</v>
      </c>
      <c r="CH17" s="162">
        <v>-1.5237000000000001</v>
      </c>
      <c r="CI17" s="163"/>
      <c r="CJ17" s="163"/>
      <c r="CK17" s="163"/>
      <c r="CL17" s="162">
        <v>-22.7</v>
      </c>
      <c r="CM17" s="162">
        <v>-21.4</v>
      </c>
      <c r="CN17" s="162">
        <v>-2.0099999999999998</v>
      </c>
      <c r="CO17" s="162">
        <v>12.074199999999999</v>
      </c>
      <c r="CP17" s="162">
        <v>12.476599999999999</v>
      </c>
      <c r="CQ17" s="162">
        <v>11.0595</v>
      </c>
      <c r="CR17" s="162">
        <v>50.341500000000003</v>
      </c>
      <c r="CS17" s="162">
        <v>50.527799999999999</v>
      </c>
      <c r="CT17" s="162">
        <v>-30.030100000000001</v>
      </c>
      <c r="CU17" s="162">
        <v>-21.4039</v>
      </c>
      <c r="CV17" s="162">
        <v>-30.185300000000002</v>
      </c>
      <c r="CW17" s="162">
        <v>2.5789</v>
      </c>
      <c r="CX17" s="162">
        <v>22.06</v>
      </c>
      <c r="CY17" s="162">
        <v>7.69</v>
      </c>
      <c r="CZ17" s="162">
        <v>12.973599999999999</v>
      </c>
      <c r="DA17" s="162">
        <v>13.089</v>
      </c>
      <c r="DB17" s="162">
        <v>-6.64</v>
      </c>
      <c r="DC17" s="162">
        <v>-150.7225</v>
      </c>
      <c r="DD17" s="162">
        <v>0</v>
      </c>
      <c r="DE17" s="162">
        <v>0</v>
      </c>
      <c r="DF17" s="162">
        <v>20.4636</v>
      </c>
      <c r="DG17" s="162">
        <v>-14.023099999999999</v>
      </c>
      <c r="DH17" s="162">
        <v>-3.2435</v>
      </c>
      <c r="DI17" s="163"/>
      <c r="DJ17" s="163"/>
      <c r="DK17" s="162">
        <v>-5.3284000000000002</v>
      </c>
      <c r="DL17" s="162">
        <v>-5.9843000000000002</v>
      </c>
      <c r="DM17" s="162">
        <v>9.6255000000000006</v>
      </c>
      <c r="DN17" s="163"/>
      <c r="DO17" s="162">
        <v>-5.7</v>
      </c>
      <c r="DP17" s="162">
        <v>-1.89</v>
      </c>
      <c r="DQ17" s="162">
        <v>11.2995</v>
      </c>
      <c r="DR17" s="162">
        <v>-21.981200000000001</v>
      </c>
      <c r="DS17" s="162">
        <v>-11.67</v>
      </c>
      <c r="DT17" s="162">
        <v>-11.85</v>
      </c>
      <c r="DU17" s="162">
        <v>27.41</v>
      </c>
      <c r="DV17" s="162">
        <v>13.97</v>
      </c>
      <c r="DW17" s="162">
        <v>-22.818200000000001</v>
      </c>
      <c r="DX17" s="162">
        <v>-10.945499999999999</v>
      </c>
      <c r="DY17" s="163"/>
      <c r="DZ17" s="162">
        <v>-33.663600000000002</v>
      </c>
      <c r="EA17" s="162">
        <v>-9.7324000000000002</v>
      </c>
      <c r="EB17" s="162">
        <v>-23.841899999999999</v>
      </c>
      <c r="EC17" s="162">
        <v>-30.360499999999998</v>
      </c>
      <c r="ED17" s="162">
        <v>-30.418099999999999</v>
      </c>
      <c r="EE17" s="162">
        <v>-16.103999999999999</v>
      </c>
      <c r="EF17" s="162">
        <v>-19.189699999999998</v>
      </c>
      <c r="EG17" s="162">
        <v>-11.747999999999999</v>
      </c>
      <c r="EH17" s="162">
        <v>-110.0436</v>
      </c>
      <c r="EI17" s="162">
        <v>-18.479600000000001</v>
      </c>
      <c r="EJ17" s="163"/>
      <c r="EK17" s="162">
        <v>-10.051399999999999</v>
      </c>
      <c r="EL17" s="162">
        <v>-8.7025000000000006</v>
      </c>
      <c r="EM17" s="162">
        <v>16.9053</v>
      </c>
      <c r="EN17" s="162">
        <v>-8.5111000000000008</v>
      </c>
      <c r="EO17" s="162">
        <v>-9.3407</v>
      </c>
      <c r="EP17" s="162">
        <v>-0.51600000000000001</v>
      </c>
      <c r="EQ17" s="162">
        <v>-25.059200000000001</v>
      </c>
      <c r="ER17" s="162">
        <v>-25.099299999999999</v>
      </c>
      <c r="ES17" s="162">
        <v>3.6644999999999999</v>
      </c>
      <c r="ET17" s="162">
        <v>0</v>
      </c>
      <c r="EU17" s="162">
        <v>-9.1199999999999992</v>
      </c>
      <c r="EV17" s="162">
        <v>1.7</v>
      </c>
      <c r="EW17" s="162">
        <v>3.8757999999999999</v>
      </c>
      <c r="EX17" s="162">
        <v>-8.6656999999999993</v>
      </c>
      <c r="EY17" s="162">
        <v>-12.7364</v>
      </c>
      <c r="EZ17" s="162">
        <v>-12.6853</v>
      </c>
      <c r="FA17" s="162">
        <v>10.273400000000001</v>
      </c>
      <c r="FB17" s="162">
        <v>5.3155999999999999</v>
      </c>
      <c r="FC17" s="162">
        <v>-22.014900000000001</v>
      </c>
      <c r="FD17" s="162">
        <v>6.2087000000000003</v>
      </c>
      <c r="FE17" s="163"/>
      <c r="FF17" s="162">
        <v>5.7062999999999997</v>
      </c>
      <c r="FG17" s="162">
        <v>3.4104999999999999</v>
      </c>
      <c r="FH17" s="162">
        <v>3.468</v>
      </c>
      <c r="FI17" s="162">
        <v>2.4975999999999998</v>
      </c>
      <c r="FJ17" s="162">
        <v>5.0236999999999998</v>
      </c>
      <c r="FK17" s="162">
        <v>5.5260999999999996</v>
      </c>
      <c r="FL17" s="162">
        <v>-13.898899999999999</v>
      </c>
      <c r="FM17" s="162">
        <v>14.316000000000001</v>
      </c>
      <c r="FN17" s="162">
        <v>14.3607</v>
      </c>
      <c r="FO17" s="162">
        <v>-1.8053999999999999</v>
      </c>
      <c r="FP17" s="162">
        <v>11.1607</v>
      </c>
      <c r="FQ17" s="162">
        <v>19.410699999999999</v>
      </c>
      <c r="FR17" s="162">
        <v>-17.86</v>
      </c>
      <c r="FS17" s="162">
        <v>-2.6143000000000001</v>
      </c>
      <c r="FT17" s="162">
        <v>0.14760000000000001</v>
      </c>
      <c r="FU17" s="162">
        <v>1.51</v>
      </c>
      <c r="FV17" s="162">
        <v>1.08</v>
      </c>
      <c r="FW17" s="162">
        <v>-18.345300000000002</v>
      </c>
      <c r="FX17" s="163"/>
      <c r="FY17" s="162">
        <v>5.9130000000000003</v>
      </c>
      <c r="FZ17" s="162">
        <v>0.33200000000000002</v>
      </c>
      <c r="GA17" s="163"/>
      <c r="GB17" s="162">
        <v>23.99</v>
      </c>
      <c r="GC17" s="162">
        <v>-24.428799999999999</v>
      </c>
      <c r="GD17" s="162">
        <v>-16.360399999999998</v>
      </c>
      <c r="GE17" s="162">
        <v>-1.98</v>
      </c>
      <c r="GF17" s="162">
        <v>23.351299999999998</v>
      </c>
      <c r="GG17" s="163"/>
      <c r="GH17" s="162">
        <v>16.4848</v>
      </c>
      <c r="GI17" s="162">
        <v>-1.9120999999999999</v>
      </c>
      <c r="GJ17" s="162">
        <v>-1.9968999999999999</v>
      </c>
      <c r="GK17" s="162">
        <v>1.853</v>
      </c>
      <c r="GL17" s="163"/>
      <c r="GM17" s="163"/>
      <c r="GN17" s="162">
        <v>-10.933999999999999</v>
      </c>
      <c r="GO17" s="162">
        <v>-9.4808000000000003</v>
      </c>
      <c r="GP17" s="162">
        <v>3.2690000000000001</v>
      </c>
      <c r="GQ17" s="162">
        <v>-20.654699999999998</v>
      </c>
      <c r="GR17" s="162">
        <v>5.0601000000000003</v>
      </c>
      <c r="GS17" s="162">
        <v>4.8064</v>
      </c>
      <c r="GT17" s="162">
        <v>83.983900000000006</v>
      </c>
      <c r="GU17" s="162">
        <v>-6.383</v>
      </c>
      <c r="GV17" s="162">
        <v>-10.327</v>
      </c>
      <c r="GW17" s="162">
        <v>9.5893999999999995</v>
      </c>
      <c r="GX17" s="162">
        <v>1.5638000000000001</v>
      </c>
      <c r="GY17" s="162">
        <v>4.7984</v>
      </c>
      <c r="GZ17" s="162">
        <v>4.7550999999999997</v>
      </c>
      <c r="HA17" s="162">
        <v>2</v>
      </c>
      <c r="HB17" s="162">
        <v>-8.9044000000000008</v>
      </c>
      <c r="HC17" s="162">
        <v>-6.8728999999999996</v>
      </c>
      <c r="HD17" s="162">
        <v>-18.86</v>
      </c>
      <c r="HE17" s="162">
        <v>13.244400000000001</v>
      </c>
      <c r="HF17" s="162">
        <v>46.092700000000001</v>
      </c>
      <c r="HG17" s="162">
        <v>7.6006999999999998</v>
      </c>
      <c r="HH17" s="162">
        <v>88.087800000000001</v>
      </c>
      <c r="HI17" s="162">
        <v>39.201700000000002</v>
      </c>
      <c r="HJ17" s="162">
        <v>39.681100000000001</v>
      </c>
      <c r="HK17" s="162">
        <v>0</v>
      </c>
      <c r="HL17" s="162">
        <v>-6.5566000000000004</v>
      </c>
      <c r="HM17" s="162">
        <v>0</v>
      </c>
      <c r="HN17" s="162">
        <v>-10.888500000000001</v>
      </c>
      <c r="HO17" s="163"/>
      <c r="HP17" s="163"/>
      <c r="HQ17" s="162">
        <v>-15.039099999999999</v>
      </c>
      <c r="HR17" s="162">
        <v>-14.2591</v>
      </c>
      <c r="HS17" s="162">
        <v>-0.85099999999999998</v>
      </c>
      <c r="HT17" s="162">
        <v>-0.94789999999999996</v>
      </c>
      <c r="HU17" s="162">
        <v>36.159999999999997</v>
      </c>
      <c r="HV17" s="162">
        <v>36.85</v>
      </c>
      <c r="HW17" s="162">
        <v>-22.5</v>
      </c>
      <c r="HX17" s="162">
        <v>-22.6</v>
      </c>
      <c r="HY17" s="162">
        <v>0.21149999999999999</v>
      </c>
      <c r="HZ17" s="162">
        <v>-9.2799999999999994</v>
      </c>
      <c r="IA17" s="162">
        <v>59.108800000000002</v>
      </c>
      <c r="IB17" s="162">
        <v>17.603899999999999</v>
      </c>
      <c r="IC17" s="162">
        <v>17.550699999999999</v>
      </c>
      <c r="ID17" s="162">
        <v>-18.2</v>
      </c>
      <c r="IE17" s="162">
        <v>-23.4</v>
      </c>
      <c r="IF17" s="162">
        <v>-2.1</v>
      </c>
      <c r="IG17" s="162">
        <v>-2.8</v>
      </c>
      <c r="IH17" s="162">
        <v>-17.976700000000001</v>
      </c>
      <c r="II17" s="162">
        <v>-17.759399999999999</v>
      </c>
      <c r="IJ17" s="162">
        <v>-119.8434</v>
      </c>
      <c r="IK17" s="162">
        <v>-10.493600000000001</v>
      </c>
      <c r="IL17" s="162">
        <v>-252.73089999999999</v>
      </c>
      <c r="IM17" s="162">
        <v>-12.213900000000001</v>
      </c>
      <c r="IN17" s="162">
        <v>-32.539099999999998</v>
      </c>
      <c r="IO17" s="162">
        <v>92.118300000000005</v>
      </c>
      <c r="IP17" s="162">
        <v>75.765799999999999</v>
      </c>
      <c r="IQ17" s="162">
        <v>127.62690000000001</v>
      </c>
      <c r="IR17" s="162">
        <v>103.7375</v>
      </c>
      <c r="IS17" s="162">
        <v>28.131699999999999</v>
      </c>
      <c r="IT17" s="162">
        <v>14.688499999999999</v>
      </c>
      <c r="IU17" s="162">
        <v>11.9216</v>
      </c>
      <c r="IV17" s="162">
        <v>-17.4131</v>
      </c>
      <c r="IW17" s="162">
        <v>179.91460000000001</v>
      </c>
      <c r="IX17" s="162">
        <v>-207.96789999999999</v>
      </c>
      <c r="IY17" s="162">
        <v>-23.907</v>
      </c>
      <c r="IZ17" s="162">
        <v>38.4602</v>
      </c>
      <c r="JA17" s="162">
        <v>-1.1707000000000001</v>
      </c>
      <c r="JB17" s="163"/>
      <c r="JC17" s="162">
        <v>-10.8</v>
      </c>
      <c r="JD17" s="162">
        <v>-0.85899999999999999</v>
      </c>
      <c r="JE17" s="162">
        <v>-0.86699999999999999</v>
      </c>
      <c r="JF17" s="162">
        <v>5.04</v>
      </c>
      <c r="JG17" s="162">
        <v>-0.64</v>
      </c>
      <c r="JH17" s="162">
        <v>-5.7477999999999998</v>
      </c>
      <c r="JI17" s="162">
        <v>-4.8630000000000004</v>
      </c>
      <c r="JJ17" s="162">
        <v>5.391</v>
      </c>
      <c r="JK17" s="162">
        <v>11.458</v>
      </c>
      <c r="JL17" s="162">
        <v>-2.7</v>
      </c>
      <c r="JM17" s="162">
        <v>-1.0580000000000001</v>
      </c>
      <c r="JN17" s="162">
        <v>-0.86899999999999999</v>
      </c>
      <c r="JO17" s="162">
        <v>2.4918</v>
      </c>
      <c r="JP17" s="162">
        <v>2.8664999999999998</v>
      </c>
      <c r="JQ17" s="162">
        <v>4.2255000000000003</v>
      </c>
      <c r="JR17" s="162">
        <v>4.0787000000000004</v>
      </c>
      <c r="JS17" s="162">
        <v>3.0851999999999999</v>
      </c>
      <c r="JT17" s="163"/>
      <c r="JU17" s="162">
        <v>9.9</v>
      </c>
      <c r="JV17" s="162">
        <v>9.8941999999999997</v>
      </c>
      <c r="JW17" s="162">
        <v>-0.02</v>
      </c>
      <c r="JX17" s="163"/>
      <c r="JY17" s="162">
        <v>29.0367</v>
      </c>
      <c r="JZ17" s="162">
        <v>-18.990200000000002</v>
      </c>
      <c r="KA17" s="162">
        <v>-18.763200000000001</v>
      </c>
      <c r="KB17" s="162">
        <v>31.352699999999999</v>
      </c>
      <c r="KC17" s="162">
        <v>13.5807</v>
      </c>
      <c r="KD17" s="162">
        <v>-13.3005</v>
      </c>
      <c r="KE17" s="163"/>
      <c r="KF17" s="162">
        <v>-9.1999999999999993</v>
      </c>
      <c r="KG17" s="162">
        <v>-4.7</v>
      </c>
      <c r="KH17" s="162">
        <v>68.529700000000005</v>
      </c>
      <c r="KI17" s="162">
        <v>-168.715</v>
      </c>
    </row>
    <row r="18" spans="1:295" ht="18" customHeight="1" x14ac:dyDescent="0.35">
      <c r="A18" s="160" t="s">
        <v>49</v>
      </c>
      <c r="B18" s="160" t="s">
        <v>758</v>
      </c>
      <c r="C18" s="164">
        <v>0</v>
      </c>
      <c r="D18" s="165">
        <v>0.50839999999999996</v>
      </c>
      <c r="E18" s="165">
        <v>-5.0655000000000001</v>
      </c>
      <c r="F18" s="165">
        <v>4.6361999999999997</v>
      </c>
      <c r="G18" s="165">
        <v>7.4753999999999996</v>
      </c>
      <c r="H18" s="166"/>
      <c r="I18" s="165">
        <v>11.1837</v>
      </c>
      <c r="J18" s="166"/>
      <c r="K18" s="165">
        <v>9.7323000000000004</v>
      </c>
      <c r="L18" s="165">
        <v>3.2968999999999999</v>
      </c>
      <c r="M18" s="166"/>
      <c r="N18" s="165">
        <v>-8.8800000000000008</v>
      </c>
      <c r="O18" s="166"/>
      <c r="P18" s="166"/>
      <c r="Q18" s="166"/>
      <c r="R18" s="165">
        <v>-15.4</v>
      </c>
      <c r="S18" s="165">
        <v>3.8277999999999999</v>
      </c>
      <c r="T18" s="165">
        <v>-11.294600000000001</v>
      </c>
      <c r="U18" s="165">
        <v>3.4026999999999998</v>
      </c>
      <c r="V18" s="165">
        <v>3.2942999999999998</v>
      </c>
      <c r="W18" s="165">
        <v>6.0259</v>
      </c>
      <c r="X18" s="165">
        <v>2.3473000000000002</v>
      </c>
      <c r="Y18" s="165">
        <v>-1.9699999999999999E-2</v>
      </c>
      <c r="Z18" s="165">
        <v>2.4405000000000001</v>
      </c>
      <c r="AA18" s="166"/>
      <c r="AB18" s="165">
        <v>-0.36420000000000002</v>
      </c>
      <c r="AC18" s="165">
        <v>-1.694</v>
      </c>
      <c r="AD18" s="166"/>
      <c r="AE18" s="165">
        <v>4.6909999999999998</v>
      </c>
      <c r="AF18" s="165">
        <v>-11.1</v>
      </c>
      <c r="AG18" s="165">
        <v>-15.4</v>
      </c>
      <c r="AH18" s="165">
        <v>-6.5000000000000002E-2</v>
      </c>
      <c r="AI18" s="165">
        <v>0.23799999999999999</v>
      </c>
      <c r="AJ18" s="165">
        <v>-21.58</v>
      </c>
      <c r="AK18" s="165">
        <v>-21.71</v>
      </c>
      <c r="AL18" s="166"/>
      <c r="AM18" s="165">
        <v>-7.7</v>
      </c>
      <c r="AN18" s="165">
        <v>-7.68</v>
      </c>
      <c r="AO18" s="165">
        <v>3.3246000000000002</v>
      </c>
      <c r="AP18" s="165">
        <v>3.7513999999999998</v>
      </c>
      <c r="AQ18" s="165">
        <v>16.533899999999999</v>
      </c>
      <c r="AR18" s="165">
        <v>18.126899999999999</v>
      </c>
      <c r="AS18" s="165">
        <v>-12.098800000000001</v>
      </c>
      <c r="AT18" s="165">
        <v>-18.4864</v>
      </c>
      <c r="AU18" s="165">
        <v>-18.055599999999998</v>
      </c>
      <c r="AV18" s="165">
        <v>5.6599999999999998E-2</v>
      </c>
      <c r="AW18" s="165">
        <v>-0.1341</v>
      </c>
      <c r="AX18" s="165">
        <v>-11.5205</v>
      </c>
      <c r="AY18" s="165">
        <v>-8.9753000000000007</v>
      </c>
      <c r="AZ18" s="165">
        <v>13.9635</v>
      </c>
      <c r="BA18" s="165">
        <v>14.5243</v>
      </c>
      <c r="BB18" s="165">
        <v>-1.7661</v>
      </c>
      <c r="BC18" s="165">
        <v>3.5789</v>
      </c>
      <c r="BD18" s="165">
        <v>-3.1</v>
      </c>
      <c r="BE18" s="165">
        <v>-3.1</v>
      </c>
      <c r="BF18" s="165">
        <v>-21.549700000000001</v>
      </c>
      <c r="BG18" s="165">
        <v>-20.932500000000001</v>
      </c>
      <c r="BH18" s="165">
        <v>-1.3947000000000001</v>
      </c>
      <c r="BI18" s="166"/>
      <c r="BJ18" s="165">
        <v>-1.5734999999999999</v>
      </c>
      <c r="BK18" s="165">
        <v>1.4698</v>
      </c>
      <c r="BL18" s="166"/>
      <c r="BM18" s="165">
        <v>-0.35520000000000002</v>
      </c>
      <c r="BN18" s="165">
        <v>-139.13380000000001</v>
      </c>
      <c r="BO18" s="165">
        <v>30.3354</v>
      </c>
      <c r="BP18" s="165">
        <v>30.488</v>
      </c>
      <c r="BQ18" s="165">
        <v>17.117100000000001</v>
      </c>
      <c r="BR18" s="165">
        <v>-230.94579999999999</v>
      </c>
      <c r="BS18" s="166"/>
      <c r="BT18" s="166"/>
      <c r="BU18" s="166"/>
      <c r="BV18" s="166"/>
      <c r="BW18" s="165">
        <v>6.63</v>
      </c>
      <c r="BX18" s="165">
        <v>8.2200000000000006</v>
      </c>
      <c r="BY18" s="165">
        <v>-9.74</v>
      </c>
      <c r="BZ18" s="166"/>
      <c r="CA18" s="165">
        <v>-19.285599999999999</v>
      </c>
      <c r="CB18" s="165">
        <v>-19.151700000000002</v>
      </c>
      <c r="CC18" s="165">
        <v>19.351800000000001</v>
      </c>
      <c r="CD18" s="165">
        <v>18.3428</v>
      </c>
      <c r="CE18" s="165">
        <v>-3.7770000000000001</v>
      </c>
      <c r="CF18" s="165">
        <v>-1.2053</v>
      </c>
      <c r="CG18" s="165">
        <v>-1.2672000000000001</v>
      </c>
      <c r="CH18" s="165">
        <v>-1.4567000000000001</v>
      </c>
      <c r="CI18" s="166"/>
      <c r="CJ18" s="166"/>
      <c r="CK18" s="166"/>
      <c r="CL18" s="165">
        <v>-22.5</v>
      </c>
      <c r="CM18" s="165">
        <v>-21.7</v>
      </c>
      <c r="CN18" s="165">
        <v>-1.99</v>
      </c>
      <c r="CO18" s="165">
        <v>11.995100000000001</v>
      </c>
      <c r="CP18" s="165">
        <v>12.5991</v>
      </c>
      <c r="CQ18" s="165">
        <v>10.877700000000001</v>
      </c>
      <c r="CR18" s="165">
        <v>53.432600000000001</v>
      </c>
      <c r="CS18" s="165">
        <v>53.500599999999999</v>
      </c>
      <c r="CT18" s="165">
        <v>-31.590599999999998</v>
      </c>
      <c r="CU18" s="165">
        <v>-21.1538</v>
      </c>
      <c r="CV18" s="165">
        <v>-32.485799999999998</v>
      </c>
      <c r="CW18" s="165">
        <v>2.7338</v>
      </c>
      <c r="CX18" s="165">
        <v>21.6</v>
      </c>
      <c r="CY18" s="165">
        <v>7.65</v>
      </c>
      <c r="CZ18" s="165">
        <v>12.973599999999999</v>
      </c>
      <c r="DA18" s="165">
        <v>12.893700000000001</v>
      </c>
      <c r="DB18" s="165">
        <v>-6.9</v>
      </c>
      <c r="DC18" s="165">
        <v>-138.16069999999999</v>
      </c>
      <c r="DD18" s="165">
        <v>0</v>
      </c>
      <c r="DE18" s="165">
        <v>0</v>
      </c>
      <c r="DF18" s="165">
        <v>22.998699999999999</v>
      </c>
      <c r="DG18" s="165">
        <v>-13.62</v>
      </c>
      <c r="DH18" s="165">
        <v>-3.3746999999999998</v>
      </c>
      <c r="DI18" s="166"/>
      <c r="DJ18" s="166"/>
      <c r="DK18" s="165">
        <v>-5.3319999999999999</v>
      </c>
      <c r="DL18" s="165">
        <v>-5.6101999999999999</v>
      </c>
      <c r="DM18" s="165">
        <v>9.7832000000000008</v>
      </c>
      <c r="DN18" s="165">
        <v>0</v>
      </c>
      <c r="DO18" s="165">
        <v>-5.48</v>
      </c>
      <c r="DP18" s="165">
        <v>-1.89</v>
      </c>
      <c r="DQ18" s="165">
        <v>10.8965</v>
      </c>
      <c r="DR18" s="165">
        <v>-24.3489</v>
      </c>
      <c r="DS18" s="165">
        <v>-11.91</v>
      </c>
      <c r="DT18" s="165">
        <v>-12.07</v>
      </c>
      <c r="DU18" s="165">
        <v>27.36</v>
      </c>
      <c r="DV18" s="165">
        <v>14.29</v>
      </c>
      <c r="DW18" s="165">
        <v>-24.5273</v>
      </c>
      <c r="DX18" s="165">
        <v>-12.1273</v>
      </c>
      <c r="DY18" s="166"/>
      <c r="DZ18" s="165">
        <v>-35.372700000000002</v>
      </c>
      <c r="EA18" s="165">
        <v>-9.7219999999999995</v>
      </c>
      <c r="EB18" s="165">
        <v>-23.322299999999998</v>
      </c>
      <c r="EC18" s="165">
        <v>-30.5351</v>
      </c>
      <c r="ED18" s="165">
        <v>-29.827300000000001</v>
      </c>
      <c r="EE18" s="165">
        <v>-22.036200000000001</v>
      </c>
      <c r="EF18" s="165">
        <v>-25.493600000000001</v>
      </c>
      <c r="EG18" s="165">
        <v>-11.597</v>
      </c>
      <c r="EH18" s="165">
        <v>-111.4207</v>
      </c>
      <c r="EI18" s="165">
        <v>-20.073699999999999</v>
      </c>
      <c r="EJ18" s="166"/>
      <c r="EK18" s="165">
        <v>-10.4617</v>
      </c>
      <c r="EL18" s="165">
        <v>-9.7189999999999994</v>
      </c>
      <c r="EM18" s="165">
        <v>16.471599999999999</v>
      </c>
      <c r="EN18" s="165">
        <v>-6.0942999999999996</v>
      </c>
      <c r="EO18" s="165">
        <v>-5.9382999999999999</v>
      </c>
      <c r="EP18" s="165">
        <v>-10.244</v>
      </c>
      <c r="EQ18" s="165">
        <v>-25.703600000000002</v>
      </c>
      <c r="ER18" s="165">
        <v>-25.438600000000001</v>
      </c>
      <c r="ES18" s="165">
        <v>5.6791</v>
      </c>
      <c r="ET18" s="165">
        <v>6.62</v>
      </c>
      <c r="EU18" s="165">
        <v>-8.64</v>
      </c>
      <c r="EV18" s="165">
        <v>-0.3</v>
      </c>
      <c r="EW18" s="165">
        <v>3.8767999999999998</v>
      </c>
      <c r="EX18" s="165">
        <v>-2.8896999999999999</v>
      </c>
      <c r="EY18" s="165">
        <v>-12.5015</v>
      </c>
      <c r="EZ18" s="165">
        <v>-12.375</v>
      </c>
      <c r="FA18" s="165">
        <v>10.128399999999999</v>
      </c>
      <c r="FB18" s="165">
        <v>8.0725999999999996</v>
      </c>
      <c r="FC18" s="165">
        <v>-24.5625</v>
      </c>
      <c r="FD18" s="165">
        <v>6.0004999999999997</v>
      </c>
      <c r="FE18" s="166"/>
      <c r="FF18" s="165">
        <v>5.6977000000000002</v>
      </c>
      <c r="FG18" s="165">
        <v>3.4868999999999999</v>
      </c>
      <c r="FH18" s="165">
        <v>2.7480000000000002</v>
      </c>
      <c r="FI18" s="165">
        <v>0</v>
      </c>
      <c r="FJ18" s="165">
        <v>6.0284000000000004</v>
      </c>
      <c r="FK18" s="165">
        <v>6.3632999999999997</v>
      </c>
      <c r="FL18" s="165">
        <v>-10.8847</v>
      </c>
      <c r="FM18" s="165">
        <v>15.745699999999999</v>
      </c>
      <c r="FN18" s="165">
        <v>15.480600000000001</v>
      </c>
      <c r="FO18" s="165">
        <v>-3.7279</v>
      </c>
      <c r="FP18" s="165">
        <v>0</v>
      </c>
      <c r="FQ18" s="165">
        <v>19.415600000000001</v>
      </c>
      <c r="FR18" s="165">
        <v>-17.64</v>
      </c>
      <c r="FS18" s="165">
        <v>-1.8288</v>
      </c>
      <c r="FT18" s="165">
        <v>0.14760000000000001</v>
      </c>
      <c r="FU18" s="165">
        <v>0.76</v>
      </c>
      <c r="FV18" s="165">
        <v>2.35</v>
      </c>
      <c r="FW18" s="165">
        <v>-19.135000000000002</v>
      </c>
      <c r="FX18" s="166"/>
      <c r="FY18" s="165">
        <v>5.96</v>
      </c>
      <c r="FZ18" s="165">
        <v>1.0349999999999999</v>
      </c>
      <c r="GA18" s="166"/>
      <c r="GB18" s="165">
        <v>23.29</v>
      </c>
      <c r="GC18" s="165">
        <v>-22.077200000000001</v>
      </c>
      <c r="GD18" s="165">
        <v>-14.8606</v>
      </c>
      <c r="GE18" s="165">
        <v>-1.88</v>
      </c>
      <c r="GF18" s="165">
        <v>21.833100000000002</v>
      </c>
      <c r="GG18" s="166"/>
      <c r="GH18" s="165">
        <v>16.3232</v>
      </c>
      <c r="GI18" s="165">
        <v>-1.8589</v>
      </c>
      <c r="GJ18" s="165">
        <v>-1.9116</v>
      </c>
      <c r="GK18" s="165">
        <v>1.8717999999999999</v>
      </c>
      <c r="GL18" s="166"/>
      <c r="GM18" s="166"/>
      <c r="GN18" s="165">
        <v>-11.2685</v>
      </c>
      <c r="GO18" s="165">
        <v>-10.058299999999999</v>
      </c>
      <c r="GP18" s="165">
        <v>2.3256000000000001</v>
      </c>
      <c r="GQ18" s="165">
        <v>-20.5273</v>
      </c>
      <c r="GR18" s="165">
        <v>5.0449000000000002</v>
      </c>
      <c r="GS18" s="165">
        <v>5.2842000000000002</v>
      </c>
      <c r="GT18" s="165">
        <v>86.075800000000001</v>
      </c>
      <c r="GU18" s="165">
        <v>-6.3198999999999996</v>
      </c>
      <c r="GV18" s="165">
        <v>-10.368499999999999</v>
      </c>
      <c r="GW18" s="165">
        <v>9.8485999999999994</v>
      </c>
      <c r="GX18" s="165">
        <v>2.6738</v>
      </c>
      <c r="GY18" s="165">
        <v>4.7397999999999998</v>
      </c>
      <c r="GZ18" s="165">
        <v>4.7234999999999996</v>
      </c>
      <c r="HA18" s="165">
        <v>1.0989</v>
      </c>
      <c r="HB18" s="165">
        <v>-6.5993000000000004</v>
      </c>
      <c r="HC18" s="165">
        <v>-5.9827000000000004</v>
      </c>
      <c r="HD18" s="165">
        <v>-16.34</v>
      </c>
      <c r="HE18" s="165">
        <v>13.946899999999999</v>
      </c>
      <c r="HF18" s="165">
        <v>49.1982</v>
      </c>
      <c r="HG18" s="165">
        <v>7.7617000000000003</v>
      </c>
      <c r="HH18" s="165">
        <v>89.812200000000004</v>
      </c>
      <c r="HI18" s="165">
        <v>39.000300000000003</v>
      </c>
      <c r="HJ18" s="165">
        <v>39.881599999999999</v>
      </c>
      <c r="HK18" s="165">
        <v>0</v>
      </c>
      <c r="HL18" s="165">
        <v>0</v>
      </c>
      <c r="HM18" s="165">
        <v>-15.2081</v>
      </c>
      <c r="HN18" s="165">
        <v>-15.9719</v>
      </c>
      <c r="HO18" s="166"/>
      <c r="HP18" s="165">
        <v>29.994299999999999</v>
      </c>
      <c r="HQ18" s="165">
        <v>-14.720499999999999</v>
      </c>
      <c r="HR18" s="165">
        <v>-14.1053</v>
      </c>
      <c r="HS18" s="165">
        <v>0.16370000000000001</v>
      </c>
      <c r="HT18" s="165">
        <v>-0.11840000000000001</v>
      </c>
      <c r="HU18" s="165">
        <v>34.24</v>
      </c>
      <c r="HV18" s="165">
        <v>33.71</v>
      </c>
      <c r="HW18" s="165">
        <v>-23.5</v>
      </c>
      <c r="HX18" s="165">
        <v>-23.4</v>
      </c>
      <c r="HY18" s="165">
        <v>0.1767</v>
      </c>
      <c r="HZ18" s="165">
        <v>-9.1199999999999992</v>
      </c>
      <c r="IA18" s="165">
        <v>59.878399999999999</v>
      </c>
      <c r="IB18" s="165">
        <v>23.563600000000001</v>
      </c>
      <c r="IC18" s="165">
        <v>22.875900000000001</v>
      </c>
      <c r="ID18" s="165">
        <v>-18.2</v>
      </c>
      <c r="IE18" s="165">
        <v>-24.3</v>
      </c>
      <c r="IF18" s="165">
        <v>-1.8</v>
      </c>
      <c r="IG18" s="165">
        <v>-2.5</v>
      </c>
      <c r="IH18" s="165">
        <v>-17.779800000000002</v>
      </c>
      <c r="II18" s="165">
        <v>-17.819400000000002</v>
      </c>
      <c r="IJ18" s="165">
        <v>-123.2697</v>
      </c>
      <c r="IK18" s="165">
        <v>-7.1246999999999998</v>
      </c>
      <c r="IL18" s="165">
        <v>-254.22659999999999</v>
      </c>
      <c r="IM18" s="165">
        <v>-12.2828</v>
      </c>
      <c r="IN18" s="165">
        <v>-34.301000000000002</v>
      </c>
      <c r="IO18" s="165">
        <v>97.366100000000003</v>
      </c>
      <c r="IP18" s="165">
        <v>73.678100000000001</v>
      </c>
      <c r="IQ18" s="165">
        <v>125.2923</v>
      </c>
      <c r="IR18" s="165">
        <v>105.9269</v>
      </c>
      <c r="IS18" s="165">
        <v>30.432600000000001</v>
      </c>
      <c r="IT18" s="165">
        <v>14.4445</v>
      </c>
      <c r="IU18" s="165">
        <v>16.1417</v>
      </c>
      <c r="IV18" s="165">
        <v>-15.7196</v>
      </c>
      <c r="IW18" s="165">
        <v>179.39920000000001</v>
      </c>
      <c r="IX18" s="165">
        <v>-210.31440000000001</v>
      </c>
      <c r="IY18" s="165">
        <v>-28.516200000000001</v>
      </c>
      <c r="IZ18" s="165">
        <v>36.313400000000001</v>
      </c>
      <c r="JA18" s="165">
        <v>0.14280000000000001</v>
      </c>
      <c r="JB18" s="166"/>
      <c r="JC18" s="165">
        <v>-10.56</v>
      </c>
      <c r="JD18" s="165">
        <v>-0.81799999999999995</v>
      </c>
      <c r="JE18" s="165">
        <v>-0.82499999999999996</v>
      </c>
      <c r="JF18" s="165">
        <v>5.52</v>
      </c>
      <c r="JG18" s="165">
        <v>-0.56000000000000005</v>
      </c>
      <c r="JH18" s="165">
        <v>-5.8422999999999998</v>
      </c>
      <c r="JI18" s="165">
        <v>-4.5396000000000001</v>
      </c>
      <c r="JJ18" s="165">
        <v>5.4215</v>
      </c>
      <c r="JK18" s="165">
        <v>10.6371</v>
      </c>
      <c r="JL18" s="165">
        <v>-1.6</v>
      </c>
      <c r="JM18" s="165">
        <v>1.478</v>
      </c>
      <c r="JN18" s="165">
        <v>1.1779999999999999</v>
      </c>
      <c r="JO18" s="165">
        <v>2.6555</v>
      </c>
      <c r="JP18" s="165">
        <v>2.9601000000000002</v>
      </c>
      <c r="JQ18" s="165">
        <v>2.2393999999999998</v>
      </c>
      <c r="JR18" s="165">
        <v>0.14729999999999999</v>
      </c>
      <c r="JS18" s="165">
        <v>0.92559999999999998</v>
      </c>
      <c r="JT18" s="166"/>
      <c r="JU18" s="165">
        <v>10.1</v>
      </c>
      <c r="JV18" s="165">
        <v>9.8825000000000003</v>
      </c>
      <c r="JW18" s="165">
        <v>0.09</v>
      </c>
      <c r="JX18" s="166"/>
      <c r="JY18" s="165">
        <v>14.8873</v>
      </c>
      <c r="JZ18" s="165">
        <v>-25.614699999999999</v>
      </c>
      <c r="KA18" s="165">
        <v>-26.294499999999999</v>
      </c>
      <c r="KB18" s="165">
        <v>16.858599999999999</v>
      </c>
      <c r="KC18" s="165">
        <v>20.180900000000001</v>
      </c>
      <c r="KD18" s="165">
        <v>-20.371099999999998</v>
      </c>
      <c r="KE18" s="166"/>
      <c r="KF18" s="165">
        <v>-10.7</v>
      </c>
      <c r="KG18" s="165">
        <v>-3.4</v>
      </c>
      <c r="KH18" s="165">
        <v>66.0852</v>
      </c>
      <c r="KI18" s="165">
        <v>-167.29400000000001</v>
      </c>
    </row>
    <row r="19" spans="1:295" ht="18" customHeight="1" x14ac:dyDescent="0.35">
      <c r="A19" s="160" t="s">
        <v>49</v>
      </c>
      <c r="B19" s="160" t="s">
        <v>759</v>
      </c>
      <c r="C19" s="164">
        <v>0</v>
      </c>
      <c r="D19" s="165">
        <v>0.67479999999999996</v>
      </c>
      <c r="E19" s="165">
        <v>-5.2431999999999999</v>
      </c>
      <c r="F19" s="165">
        <v>4.8621999999999996</v>
      </c>
      <c r="G19" s="165">
        <v>7.3658000000000001</v>
      </c>
      <c r="H19" s="166"/>
      <c r="I19" s="165">
        <v>11.742900000000001</v>
      </c>
      <c r="J19" s="166"/>
      <c r="K19" s="165">
        <v>10.1785</v>
      </c>
      <c r="L19" s="165">
        <v>3.5358999999999998</v>
      </c>
      <c r="M19" s="166"/>
      <c r="N19" s="165">
        <v>-8.8800000000000008</v>
      </c>
      <c r="O19" s="165">
        <v>-19.8</v>
      </c>
      <c r="P19" s="166"/>
      <c r="Q19" s="166"/>
      <c r="R19" s="165">
        <v>-15.4</v>
      </c>
      <c r="S19" s="165">
        <v>4.0688000000000004</v>
      </c>
      <c r="T19" s="165">
        <v>-11.679</v>
      </c>
      <c r="U19" s="165">
        <v>3.7199</v>
      </c>
      <c r="V19" s="165">
        <v>3.6381000000000001</v>
      </c>
      <c r="W19" s="165">
        <v>6.5484</v>
      </c>
      <c r="X19" s="165">
        <v>2.1438999999999999</v>
      </c>
      <c r="Y19" s="165">
        <v>-3.8800000000000001E-2</v>
      </c>
      <c r="Z19" s="165">
        <v>2.5261</v>
      </c>
      <c r="AA19" s="166"/>
      <c r="AB19" s="165">
        <v>-0.65680000000000005</v>
      </c>
      <c r="AC19" s="165">
        <v>-1.454</v>
      </c>
      <c r="AD19" s="166"/>
      <c r="AE19" s="165">
        <v>4.42</v>
      </c>
      <c r="AF19" s="165">
        <v>-11.1</v>
      </c>
      <c r="AG19" s="165">
        <v>-13.2</v>
      </c>
      <c r="AH19" s="165">
        <v>-0.19800000000000001</v>
      </c>
      <c r="AI19" s="165">
        <v>0.23699999999999999</v>
      </c>
      <c r="AJ19" s="165">
        <v>-21.25</v>
      </c>
      <c r="AK19" s="165">
        <v>-21.32</v>
      </c>
      <c r="AL19" s="166"/>
      <c r="AM19" s="165">
        <v>-7.85</v>
      </c>
      <c r="AN19" s="165">
        <v>-7.84</v>
      </c>
      <c r="AO19" s="165">
        <v>3.6395</v>
      </c>
      <c r="AP19" s="165">
        <v>3.3874</v>
      </c>
      <c r="AQ19" s="165">
        <v>17.517199999999999</v>
      </c>
      <c r="AR19" s="165">
        <v>19.0944</v>
      </c>
      <c r="AS19" s="165">
        <v>-14.2597</v>
      </c>
      <c r="AT19" s="165">
        <v>-17.816600000000001</v>
      </c>
      <c r="AU19" s="165">
        <v>-17.648900000000001</v>
      </c>
      <c r="AV19" s="165">
        <v>0.76719999999999999</v>
      </c>
      <c r="AW19" s="165">
        <v>0.85470000000000002</v>
      </c>
      <c r="AX19" s="165">
        <v>-11.9224</v>
      </c>
      <c r="AY19" s="165">
        <v>-9.5111000000000008</v>
      </c>
      <c r="AZ19" s="165">
        <v>13.6479</v>
      </c>
      <c r="BA19" s="165">
        <v>13.5434</v>
      </c>
      <c r="BB19" s="165">
        <v>1.9992000000000001</v>
      </c>
      <c r="BC19" s="165">
        <v>3.335</v>
      </c>
      <c r="BD19" s="165">
        <v>-2.1</v>
      </c>
      <c r="BE19" s="165">
        <v>-2.2000000000000002</v>
      </c>
      <c r="BF19" s="165">
        <v>-21.3264</v>
      </c>
      <c r="BG19" s="165">
        <v>-21.315899999999999</v>
      </c>
      <c r="BH19" s="165">
        <v>-1.3726</v>
      </c>
      <c r="BI19" s="166"/>
      <c r="BJ19" s="165">
        <v>5.4899999999999997E-2</v>
      </c>
      <c r="BK19" s="165">
        <v>1.4866999999999999</v>
      </c>
      <c r="BL19" s="166"/>
      <c r="BM19" s="165">
        <v>-0.36409999999999998</v>
      </c>
      <c r="BN19" s="165">
        <v>-134.64760000000001</v>
      </c>
      <c r="BO19" s="165">
        <v>30.915199999999999</v>
      </c>
      <c r="BP19" s="165">
        <v>31.067799999999998</v>
      </c>
      <c r="BQ19" s="165">
        <v>7.2286999999999999</v>
      </c>
      <c r="BR19" s="165">
        <v>-223.75569999999999</v>
      </c>
      <c r="BS19" s="166"/>
      <c r="BT19" s="166"/>
      <c r="BU19" s="166"/>
      <c r="BV19" s="165">
        <v>6.3769</v>
      </c>
      <c r="BW19" s="165">
        <v>6.74</v>
      </c>
      <c r="BX19" s="165">
        <v>8.1</v>
      </c>
      <c r="BY19" s="165">
        <v>-8.7899999999999991</v>
      </c>
      <c r="BZ19" s="166"/>
      <c r="CA19" s="165">
        <v>-18.347899999999999</v>
      </c>
      <c r="CB19" s="165">
        <v>-17.812100000000001</v>
      </c>
      <c r="CC19" s="165">
        <v>17.4483</v>
      </c>
      <c r="CD19" s="165">
        <v>16.805099999999999</v>
      </c>
      <c r="CE19" s="165">
        <v>-3.6815000000000002</v>
      </c>
      <c r="CF19" s="165">
        <v>-2.3944000000000001</v>
      </c>
      <c r="CG19" s="165">
        <v>-2.4691999999999998</v>
      </c>
      <c r="CH19" s="165">
        <v>0.21179999999999999</v>
      </c>
      <c r="CI19" s="166"/>
      <c r="CJ19" s="166"/>
      <c r="CK19" s="166"/>
      <c r="CL19" s="165">
        <v>-21.8</v>
      </c>
      <c r="CM19" s="165">
        <v>-20.9</v>
      </c>
      <c r="CN19" s="165">
        <v>-1.95</v>
      </c>
      <c r="CO19" s="165">
        <v>12.781599999999999</v>
      </c>
      <c r="CP19" s="165">
        <v>13.134600000000001</v>
      </c>
      <c r="CQ19" s="165">
        <v>11.401300000000001</v>
      </c>
      <c r="CR19" s="165">
        <v>51.086399999999998</v>
      </c>
      <c r="CS19" s="165">
        <v>51.290399999999998</v>
      </c>
      <c r="CT19" s="165">
        <v>-31.523900000000001</v>
      </c>
      <c r="CU19" s="165">
        <v>-21.459800000000001</v>
      </c>
      <c r="CV19" s="165">
        <v>-32.297600000000003</v>
      </c>
      <c r="CW19" s="165">
        <v>2.2841</v>
      </c>
      <c r="CX19" s="165">
        <v>20.75</v>
      </c>
      <c r="CY19" s="165">
        <v>7.35</v>
      </c>
      <c r="CZ19" s="165">
        <v>13.442399999999999</v>
      </c>
      <c r="DA19" s="165">
        <v>13.4796</v>
      </c>
      <c r="DB19" s="165">
        <v>-7.12</v>
      </c>
      <c r="DC19" s="165">
        <v>-138.16069999999999</v>
      </c>
      <c r="DD19" s="165">
        <v>0</v>
      </c>
      <c r="DE19" s="165">
        <v>0</v>
      </c>
      <c r="DF19" s="165">
        <v>21.064</v>
      </c>
      <c r="DG19" s="165">
        <v>-14.0007</v>
      </c>
      <c r="DH19" s="165">
        <v>-3.5324</v>
      </c>
      <c r="DI19" s="165">
        <v>-17.899999999999999</v>
      </c>
      <c r="DJ19" s="165">
        <v>-17.899999999999999</v>
      </c>
      <c r="DK19" s="165">
        <v>-5.4467999999999996</v>
      </c>
      <c r="DL19" s="165">
        <v>-4.6752000000000002</v>
      </c>
      <c r="DM19" s="165">
        <v>11.2027</v>
      </c>
      <c r="DN19" s="165">
        <v>0</v>
      </c>
      <c r="DO19" s="165">
        <v>-4.58</v>
      </c>
      <c r="DP19" s="165">
        <v>-2.15</v>
      </c>
      <c r="DQ19" s="165">
        <v>11.144500000000001</v>
      </c>
      <c r="DR19" s="165">
        <v>-22.3613</v>
      </c>
      <c r="DS19" s="165">
        <v>-11.11</v>
      </c>
      <c r="DT19" s="165">
        <v>-11.24</v>
      </c>
      <c r="DU19" s="165">
        <v>26.92</v>
      </c>
      <c r="DV19" s="165">
        <v>15.09</v>
      </c>
      <c r="DW19" s="165">
        <v>-22.581800000000001</v>
      </c>
      <c r="DX19" s="165">
        <v>-11.327299999999999</v>
      </c>
      <c r="DY19" s="166"/>
      <c r="DZ19" s="165">
        <v>-33.263599999999997</v>
      </c>
      <c r="EA19" s="166"/>
      <c r="EB19" s="165">
        <v>-20.514500000000002</v>
      </c>
      <c r="EC19" s="165">
        <v>-27.747</v>
      </c>
      <c r="ED19" s="165">
        <v>-27.781700000000001</v>
      </c>
      <c r="EE19" s="165">
        <v>-16.590299999999999</v>
      </c>
      <c r="EF19" s="165">
        <v>-20.195</v>
      </c>
      <c r="EG19" s="165">
        <v>-11.705</v>
      </c>
      <c r="EH19" s="165">
        <v>-101.7812</v>
      </c>
      <c r="EI19" s="165">
        <v>-23.442</v>
      </c>
      <c r="EJ19" s="166"/>
      <c r="EK19" s="165">
        <v>-10.209099999999999</v>
      </c>
      <c r="EL19" s="165">
        <v>-9.2728999999999999</v>
      </c>
      <c r="EM19" s="165">
        <v>12.7677</v>
      </c>
      <c r="EN19" s="165">
        <v>-10.8048</v>
      </c>
      <c r="EO19" s="165">
        <v>-11.026400000000001</v>
      </c>
      <c r="EP19" s="165">
        <v>2.5760000000000001</v>
      </c>
      <c r="EQ19" s="165">
        <v>-21.507200000000001</v>
      </c>
      <c r="ER19" s="165">
        <v>-21.2895</v>
      </c>
      <c r="ES19" s="165">
        <v>3.5007000000000001</v>
      </c>
      <c r="ET19" s="165">
        <v>6.42</v>
      </c>
      <c r="EU19" s="165">
        <v>-8.94</v>
      </c>
      <c r="EV19" s="165">
        <v>1.6</v>
      </c>
      <c r="EW19" s="165">
        <v>4.0960999999999999</v>
      </c>
      <c r="EX19" s="165">
        <v>-13.901</v>
      </c>
      <c r="EY19" s="165">
        <v>-12.145099999999999</v>
      </c>
      <c r="EZ19" s="165">
        <v>-12.0182</v>
      </c>
      <c r="FA19" s="165">
        <v>10.442500000000001</v>
      </c>
      <c r="FB19" s="165">
        <v>5.0193000000000003</v>
      </c>
      <c r="FC19" s="165">
        <v>-21.024999999999999</v>
      </c>
      <c r="FD19" s="165">
        <v>5.9591000000000003</v>
      </c>
      <c r="FE19" s="166"/>
      <c r="FF19" s="165">
        <v>5.5976999999999997</v>
      </c>
      <c r="FG19" s="165">
        <v>3.4889000000000001</v>
      </c>
      <c r="FH19" s="165">
        <v>3.0722</v>
      </c>
      <c r="FI19" s="165">
        <v>0</v>
      </c>
      <c r="FJ19" s="165">
        <v>4.8562000000000003</v>
      </c>
      <c r="FK19" s="165">
        <v>4.8562000000000003</v>
      </c>
      <c r="FL19" s="165">
        <v>-16.7456</v>
      </c>
      <c r="FM19" s="165">
        <v>14.1472</v>
      </c>
      <c r="FN19" s="165">
        <v>13.8581</v>
      </c>
      <c r="FO19" s="165">
        <v>-5.9646999999999997</v>
      </c>
      <c r="FP19" s="165">
        <v>0</v>
      </c>
      <c r="FQ19" s="165">
        <v>19.410699999999999</v>
      </c>
      <c r="FR19" s="165">
        <v>-18.690000000000001</v>
      </c>
      <c r="FS19" s="165">
        <v>-2.0156000000000001</v>
      </c>
      <c r="FT19" s="165">
        <v>0.16500000000000001</v>
      </c>
      <c r="FU19" s="165">
        <v>1.27</v>
      </c>
      <c r="FV19" s="165">
        <v>2.44</v>
      </c>
      <c r="FW19" s="165">
        <v>-18.2788</v>
      </c>
      <c r="FX19" s="166"/>
      <c r="FY19" s="165">
        <v>5.9320000000000004</v>
      </c>
      <c r="FZ19" s="165">
        <v>1.006</v>
      </c>
      <c r="GA19" s="166"/>
      <c r="GB19" s="165">
        <v>22.86</v>
      </c>
      <c r="GC19" s="165">
        <v>-19.901399999999999</v>
      </c>
      <c r="GD19" s="165">
        <v>-12.114599999999999</v>
      </c>
      <c r="GE19" s="165">
        <v>-1.94</v>
      </c>
      <c r="GF19" s="165">
        <v>21.464400000000001</v>
      </c>
      <c r="GG19" s="166"/>
      <c r="GH19" s="165">
        <v>16.529</v>
      </c>
      <c r="GI19" s="165">
        <v>-2.0424000000000002</v>
      </c>
      <c r="GJ19" s="165">
        <v>-2.1372</v>
      </c>
      <c r="GK19" s="165">
        <v>1.9415</v>
      </c>
      <c r="GL19" s="166"/>
      <c r="GM19" s="166"/>
      <c r="GN19" s="165">
        <v>-11.6715</v>
      </c>
      <c r="GO19" s="165">
        <v>-10.8383</v>
      </c>
      <c r="GP19" s="165">
        <v>1.0978000000000001</v>
      </c>
      <c r="GQ19" s="165">
        <v>-20.490300000000001</v>
      </c>
      <c r="GR19" s="165">
        <v>5.1544999999999996</v>
      </c>
      <c r="GS19" s="165">
        <v>6.9550000000000001</v>
      </c>
      <c r="GT19" s="165">
        <v>88.705100000000002</v>
      </c>
      <c r="GU19" s="165">
        <v>-5.9194000000000004</v>
      </c>
      <c r="GV19" s="165">
        <v>-10.3523</v>
      </c>
      <c r="GW19" s="165">
        <v>9.5136000000000003</v>
      </c>
      <c r="GX19" s="165">
        <v>1.6263000000000001</v>
      </c>
      <c r="GY19" s="165">
        <v>4.6519000000000004</v>
      </c>
      <c r="GZ19" s="165">
        <v>4.6444000000000001</v>
      </c>
      <c r="HA19" s="165">
        <v>1</v>
      </c>
      <c r="HB19" s="165">
        <v>-10.2887</v>
      </c>
      <c r="HC19" s="165">
        <v>-8.8780999999999999</v>
      </c>
      <c r="HD19" s="165">
        <v>-10.9</v>
      </c>
      <c r="HE19" s="165">
        <v>6.8494000000000002</v>
      </c>
      <c r="HF19" s="165">
        <v>56.6798</v>
      </c>
      <c r="HG19" s="165">
        <v>0</v>
      </c>
      <c r="HH19" s="165">
        <v>76.754300000000001</v>
      </c>
      <c r="HI19" s="165">
        <v>41.300600000000003</v>
      </c>
      <c r="HJ19" s="165">
        <v>41.595599999999997</v>
      </c>
      <c r="HK19" s="166"/>
      <c r="HL19" s="166"/>
      <c r="HM19" s="165">
        <v>0</v>
      </c>
      <c r="HN19" s="165">
        <v>0</v>
      </c>
      <c r="HO19" s="166"/>
      <c r="HP19" s="166"/>
      <c r="HQ19" s="165">
        <v>-14.2536</v>
      </c>
      <c r="HR19" s="165">
        <v>-13.660299999999999</v>
      </c>
      <c r="HS19" s="165">
        <v>0.22120000000000001</v>
      </c>
      <c r="HT19" s="165">
        <v>0.2157</v>
      </c>
      <c r="HU19" s="165">
        <v>32.86</v>
      </c>
      <c r="HV19" s="165">
        <v>32.14</v>
      </c>
      <c r="HW19" s="165">
        <v>-20.100000000000001</v>
      </c>
      <c r="HX19" s="165">
        <v>-20.9</v>
      </c>
      <c r="HY19" s="165">
        <v>3.5700000000000003E-2</v>
      </c>
      <c r="HZ19" s="165">
        <v>-10.64</v>
      </c>
      <c r="IA19" s="165">
        <v>56.418500000000002</v>
      </c>
      <c r="IB19" s="165">
        <v>23.360700000000001</v>
      </c>
      <c r="IC19" s="165">
        <v>23.2453</v>
      </c>
      <c r="ID19" s="165">
        <v>-17.8</v>
      </c>
      <c r="IE19" s="165">
        <v>-22.7</v>
      </c>
      <c r="IF19" s="165">
        <v>-3.2</v>
      </c>
      <c r="IG19" s="165">
        <v>-3.7</v>
      </c>
      <c r="IH19" s="166"/>
      <c r="II19" s="165">
        <v>-17.831499999999998</v>
      </c>
      <c r="IJ19" s="165">
        <v>-113.5596</v>
      </c>
      <c r="IK19" s="165">
        <v>-7.6067</v>
      </c>
      <c r="IL19" s="165">
        <v>-254.39109999999999</v>
      </c>
      <c r="IM19" s="165">
        <v>-17.6447</v>
      </c>
      <c r="IN19" s="165">
        <v>-32.308700000000002</v>
      </c>
      <c r="IO19" s="165">
        <v>96.345399999999998</v>
      </c>
      <c r="IP19" s="165">
        <v>69.465299999999999</v>
      </c>
      <c r="IQ19" s="165">
        <v>122.0547</v>
      </c>
      <c r="IR19" s="165">
        <v>104.2003</v>
      </c>
      <c r="IS19" s="165">
        <v>29.805599999999998</v>
      </c>
      <c r="IT19" s="165">
        <v>18.3371</v>
      </c>
      <c r="IU19" s="165">
        <v>17.4253</v>
      </c>
      <c r="IV19" s="165">
        <v>-11.064</v>
      </c>
      <c r="IW19" s="165">
        <v>182.9545</v>
      </c>
      <c r="IX19" s="165">
        <v>-209.23079999999999</v>
      </c>
      <c r="IY19" s="165">
        <v>-26.5457</v>
      </c>
      <c r="IZ19" s="165">
        <v>32.428699999999999</v>
      </c>
      <c r="JA19" s="165">
        <v>0.11840000000000001</v>
      </c>
      <c r="JB19" s="166"/>
      <c r="JC19" s="165">
        <v>-10.72</v>
      </c>
      <c r="JD19" s="165">
        <v>-0.92100000000000004</v>
      </c>
      <c r="JE19" s="165">
        <v>-0.92800000000000005</v>
      </c>
      <c r="JF19" s="165">
        <v>5.52</v>
      </c>
      <c r="JG19" s="165">
        <v>0</v>
      </c>
      <c r="JH19" s="165">
        <v>-6.1718999999999999</v>
      </c>
      <c r="JI19" s="165">
        <v>-5.5343999999999998</v>
      </c>
      <c r="JJ19" s="165">
        <v>5.0979999999999999</v>
      </c>
      <c r="JK19" s="165">
        <v>11.223000000000001</v>
      </c>
      <c r="JL19" s="165">
        <v>0</v>
      </c>
      <c r="JM19" s="165">
        <v>3.4260000000000002</v>
      </c>
      <c r="JN19" s="165">
        <v>2.5539999999999998</v>
      </c>
      <c r="JO19" s="165">
        <v>2.6478999999999999</v>
      </c>
      <c r="JP19" s="166"/>
      <c r="JQ19" s="165">
        <v>3.4761000000000002</v>
      </c>
      <c r="JR19" s="165">
        <v>3.8704999999999998</v>
      </c>
      <c r="JS19" s="165">
        <v>3.7696000000000001</v>
      </c>
      <c r="JT19" s="166"/>
      <c r="JU19" s="165">
        <v>8.8000000000000007</v>
      </c>
      <c r="JV19" s="165">
        <v>10.4594</v>
      </c>
      <c r="JW19" s="165">
        <v>0.23</v>
      </c>
      <c r="JX19" s="166"/>
      <c r="JY19" s="165">
        <v>11.6371</v>
      </c>
      <c r="JZ19" s="165">
        <v>-25.097999999999999</v>
      </c>
      <c r="KA19" s="165">
        <v>-24.5579</v>
      </c>
      <c r="KB19" s="165">
        <v>13.3851</v>
      </c>
      <c r="KC19" s="165">
        <v>18.8383</v>
      </c>
      <c r="KD19" s="165">
        <v>-19.04</v>
      </c>
      <c r="KE19" s="166"/>
      <c r="KF19" s="165">
        <v>-8.8000000000000007</v>
      </c>
      <c r="KG19" s="165">
        <v>-5.3</v>
      </c>
      <c r="KH19" s="165">
        <v>68.126300000000001</v>
      </c>
      <c r="KI19" s="165">
        <v>-169.99600000000001</v>
      </c>
    </row>
    <row r="20" spans="1:295" ht="18" customHeight="1" x14ac:dyDescent="0.35">
      <c r="A20" s="160" t="s">
        <v>49</v>
      </c>
      <c r="B20" s="160" t="s">
        <v>760</v>
      </c>
      <c r="C20" s="164">
        <v>0</v>
      </c>
      <c r="D20" s="165">
        <v>1.0558000000000001</v>
      </c>
      <c r="E20" s="165">
        <v>-5.5997000000000003</v>
      </c>
      <c r="F20" s="165">
        <v>5.7846000000000002</v>
      </c>
      <c r="G20" s="165">
        <v>7.625</v>
      </c>
      <c r="H20" s="166"/>
      <c r="I20" s="165">
        <v>12.562200000000001</v>
      </c>
      <c r="J20" s="166"/>
      <c r="K20" s="165">
        <v>10.659599999999999</v>
      </c>
      <c r="L20" s="165">
        <v>3.7698999999999998</v>
      </c>
      <c r="M20" s="166"/>
      <c r="N20" s="165">
        <v>-6.66</v>
      </c>
      <c r="O20" s="165">
        <v>-19.8</v>
      </c>
      <c r="P20" s="166"/>
      <c r="Q20" s="165">
        <v>0.82799999999999996</v>
      </c>
      <c r="R20" s="166"/>
      <c r="S20" s="165">
        <v>4.0880000000000001</v>
      </c>
      <c r="T20" s="165">
        <v>-11.618499999999999</v>
      </c>
      <c r="U20" s="165">
        <v>3.8788999999999998</v>
      </c>
      <c r="V20" s="165">
        <v>3.7079</v>
      </c>
      <c r="W20" s="165">
        <v>6.7568000000000001</v>
      </c>
      <c r="X20" s="165">
        <v>1.9413</v>
      </c>
      <c r="Y20" s="165">
        <v>-2.1499999999999998E-2</v>
      </c>
      <c r="Z20" s="165">
        <v>2.5876000000000001</v>
      </c>
      <c r="AA20" s="166"/>
      <c r="AB20" s="165">
        <v>-0.91300000000000003</v>
      </c>
      <c r="AC20" s="165">
        <v>-1.1759999999999999</v>
      </c>
      <c r="AD20" s="166"/>
      <c r="AE20" s="165">
        <v>4.4870000000000001</v>
      </c>
      <c r="AF20" s="165">
        <v>-13.32</v>
      </c>
      <c r="AG20" s="165">
        <v>-13.2</v>
      </c>
      <c r="AH20" s="165">
        <v>-0.30499999999999999</v>
      </c>
      <c r="AI20" s="165">
        <v>0.24</v>
      </c>
      <c r="AJ20" s="165">
        <v>-20.67</v>
      </c>
      <c r="AK20" s="165">
        <v>-20.71</v>
      </c>
      <c r="AL20" s="166"/>
      <c r="AM20" s="165">
        <v>-7.9</v>
      </c>
      <c r="AN20" s="165">
        <v>-7.92</v>
      </c>
      <c r="AO20" s="165">
        <v>3.5362</v>
      </c>
      <c r="AP20" s="165">
        <v>3.3849999999999998</v>
      </c>
      <c r="AQ20" s="165">
        <v>17.371400000000001</v>
      </c>
      <c r="AR20" s="165">
        <v>18.657499999999999</v>
      </c>
      <c r="AS20" s="165">
        <v>-15.2738</v>
      </c>
      <c r="AT20" s="165">
        <v>-17.682600000000001</v>
      </c>
      <c r="AU20" s="165">
        <v>-17.8506</v>
      </c>
      <c r="AV20" s="165">
        <v>8.7599999999999997E-2</v>
      </c>
      <c r="AW20" s="165">
        <v>0.2165</v>
      </c>
      <c r="AX20" s="165">
        <v>-12.0563</v>
      </c>
      <c r="AY20" s="165">
        <v>-9.7789999999999999</v>
      </c>
      <c r="AZ20" s="165">
        <v>12.474600000000001</v>
      </c>
      <c r="BA20" s="165">
        <v>12.0663</v>
      </c>
      <c r="BB20" s="165">
        <v>3.1589999999999998</v>
      </c>
      <c r="BC20" s="165">
        <v>4.2205000000000004</v>
      </c>
      <c r="BD20" s="165">
        <v>-1.8</v>
      </c>
      <c r="BE20" s="165">
        <v>-1.8</v>
      </c>
      <c r="BF20" s="165">
        <v>-21.343699999999998</v>
      </c>
      <c r="BG20" s="165">
        <v>-20.5961</v>
      </c>
      <c r="BH20" s="165">
        <v>-1.4180999999999999</v>
      </c>
      <c r="BI20" s="166"/>
      <c r="BJ20" s="165">
        <v>-0.39369999999999999</v>
      </c>
      <c r="BK20" s="165">
        <v>1.018</v>
      </c>
      <c r="BL20" s="166"/>
      <c r="BM20" s="165">
        <v>-0.41610000000000003</v>
      </c>
      <c r="BN20" s="165">
        <v>-127.0485</v>
      </c>
      <c r="BO20" s="165">
        <v>29.755500000000001</v>
      </c>
      <c r="BP20" s="165">
        <v>29.816600000000001</v>
      </c>
      <c r="BQ20" s="165">
        <v>6.1039000000000003</v>
      </c>
      <c r="BR20" s="165">
        <v>-218.43539999999999</v>
      </c>
      <c r="BS20" s="166"/>
      <c r="BT20" s="166"/>
      <c r="BU20" s="166"/>
      <c r="BV20" s="165">
        <v>3.2633000000000001</v>
      </c>
      <c r="BW20" s="165">
        <v>6.03</v>
      </c>
      <c r="BX20" s="165">
        <v>7.14</v>
      </c>
      <c r="BY20" s="165">
        <v>-10.48</v>
      </c>
      <c r="BZ20" s="166"/>
      <c r="CA20" s="165">
        <v>-16.204599999999999</v>
      </c>
      <c r="CB20" s="165">
        <v>-16.3386</v>
      </c>
      <c r="CC20" s="165">
        <v>17.3139</v>
      </c>
      <c r="CD20" s="165">
        <v>16.738600000000002</v>
      </c>
      <c r="CE20" s="165">
        <v>-2.8</v>
      </c>
      <c r="CF20" s="165">
        <v>1.6</v>
      </c>
      <c r="CG20" s="165">
        <v>1.5258</v>
      </c>
      <c r="CH20" s="165">
        <v>-0.7893</v>
      </c>
      <c r="CI20" s="166"/>
      <c r="CJ20" s="166"/>
      <c r="CK20" s="166"/>
      <c r="CL20" s="165">
        <v>-21.5</v>
      </c>
      <c r="CM20" s="165">
        <v>-20.100000000000001</v>
      </c>
      <c r="CN20" s="165">
        <v>-1.76</v>
      </c>
      <c r="CO20" s="165">
        <v>14.670400000000001</v>
      </c>
      <c r="CP20" s="165">
        <v>14.233499999999999</v>
      </c>
      <c r="CQ20" s="165">
        <v>13.124599999999999</v>
      </c>
      <c r="CR20" s="165">
        <v>49.5182</v>
      </c>
      <c r="CS20" s="165">
        <v>49.536900000000003</v>
      </c>
      <c r="CT20" s="165">
        <v>-29.918099999999999</v>
      </c>
      <c r="CU20" s="165">
        <v>-20.490300000000001</v>
      </c>
      <c r="CV20" s="165">
        <v>-29.338899999999999</v>
      </c>
      <c r="CW20" s="165">
        <v>2.7138</v>
      </c>
      <c r="CX20" s="165">
        <v>21.55</v>
      </c>
      <c r="CY20" s="165">
        <v>7.43</v>
      </c>
      <c r="CZ20" s="165">
        <v>13.754899999999999</v>
      </c>
      <c r="DA20" s="165">
        <v>13.772600000000001</v>
      </c>
      <c r="DB20" s="165">
        <v>-7.29</v>
      </c>
      <c r="DC20" s="165">
        <v>-138.16069999999999</v>
      </c>
      <c r="DD20" s="165">
        <v>0</v>
      </c>
      <c r="DE20" s="165">
        <v>0</v>
      </c>
      <c r="DF20" s="165">
        <v>24.375</v>
      </c>
      <c r="DG20" s="165">
        <v>-13.6214</v>
      </c>
      <c r="DH20" s="165">
        <v>-3.5428999999999999</v>
      </c>
      <c r="DI20" s="166"/>
      <c r="DJ20" s="166"/>
      <c r="DK20" s="165">
        <v>-4.7606999999999999</v>
      </c>
      <c r="DL20" s="165">
        <v>-3.9272</v>
      </c>
      <c r="DM20" s="165">
        <v>12.464399999999999</v>
      </c>
      <c r="DN20" s="166"/>
      <c r="DO20" s="165">
        <v>-3.58</v>
      </c>
      <c r="DP20" s="165">
        <v>-1.86</v>
      </c>
      <c r="DQ20" s="165">
        <v>9.8424999999999994</v>
      </c>
      <c r="DR20" s="165">
        <v>-25.136399999999998</v>
      </c>
      <c r="DS20" s="165">
        <v>-10.55</v>
      </c>
      <c r="DT20" s="165">
        <v>-10.75</v>
      </c>
      <c r="DU20" s="165">
        <v>26.61</v>
      </c>
      <c r="DV20" s="165">
        <v>14.84</v>
      </c>
      <c r="DW20" s="165">
        <v>-24.0364</v>
      </c>
      <c r="DX20" s="165">
        <v>-11.9909</v>
      </c>
      <c r="DY20" s="166"/>
      <c r="DZ20" s="165">
        <v>-32.5</v>
      </c>
      <c r="EA20" s="166"/>
      <c r="EB20" s="165">
        <v>-18.655000000000001</v>
      </c>
      <c r="EC20" s="165">
        <v>-26.172899999999998</v>
      </c>
      <c r="ED20" s="165">
        <v>-26.809699999999999</v>
      </c>
      <c r="EE20" s="165">
        <v>-20.790299999999998</v>
      </c>
      <c r="EF20" s="165">
        <v>-24.290500000000002</v>
      </c>
      <c r="EG20" s="165">
        <v>-11.67</v>
      </c>
      <c r="EH20" s="165">
        <v>-99.217600000000004</v>
      </c>
      <c r="EI20" s="165">
        <v>-44.5749</v>
      </c>
      <c r="EJ20" s="166"/>
      <c r="EK20" s="165">
        <v>-10.7933</v>
      </c>
      <c r="EL20" s="165">
        <v>-9.8008000000000006</v>
      </c>
      <c r="EM20" s="165">
        <v>14.4908</v>
      </c>
      <c r="EN20" s="165">
        <v>-7.7068000000000003</v>
      </c>
      <c r="EO20" s="165">
        <v>-7.2319000000000004</v>
      </c>
      <c r="EP20" s="165">
        <v>-10.244</v>
      </c>
      <c r="EQ20" s="165">
        <v>-21.831299999999999</v>
      </c>
      <c r="ER20" s="165">
        <v>-21.7836</v>
      </c>
      <c r="ES20" s="165">
        <v>3.4733999999999998</v>
      </c>
      <c r="ET20" s="165">
        <v>6.63</v>
      </c>
      <c r="EU20" s="165">
        <v>-9.18</v>
      </c>
      <c r="EV20" s="165">
        <v>0.6</v>
      </c>
      <c r="EW20" s="165">
        <v>4.5282999999999998</v>
      </c>
      <c r="EX20" s="165">
        <v>-9.3698999999999995</v>
      </c>
      <c r="EY20" s="165">
        <v>-11.1426</v>
      </c>
      <c r="EZ20" s="165">
        <v>-10.9313</v>
      </c>
      <c r="FA20" s="165">
        <v>9.1141000000000005</v>
      </c>
      <c r="FB20" s="165">
        <v>6.2515000000000001</v>
      </c>
      <c r="FC20" s="165">
        <v>-20.877800000000001</v>
      </c>
      <c r="FD20" s="165">
        <v>6.1787000000000001</v>
      </c>
      <c r="FE20" s="166"/>
      <c r="FF20" s="165">
        <v>5.9771999999999998</v>
      </c>
      <c r="FG20" s="165">
        <v>3.3698999999999999</v>
      </c>
      <c r="FH20" s="165">
        <v>3.2856000000000001</v>
      </c>
      <c r="FI20" s="165">
        <v>2.4077000000000002</v>
      </c>
      <c r="FJ20" s="165">
        <v>3.6840000000000002</v>
      </c>
      <c r="FK20" s="165">
        <v>4.1863999999999999</v>
      </c>
      <c r="FL20" s="165">
        <v>-16.410699999999999</v>
      </c>
      <c r="FM20" s="165">
        <v>13.4846</v>
      </c>
      <c r="FN20" s="165">
        <v>12.9389</v>
      </c>
      <c r="FO20" s="165">
        <v>-5.5425000000000004</v>
      </c>
      <c r="FP20" s="166"/>
      <c r="FQ20" s="165">
        <v>20.392199999999999</v>
      </c>
      <c r="FR20" s="165">
        <v>-18.940000000000001</v>
      </c>
      <c r="FS20" s="165">
        <v>-1.9094</v>
      </c>
      <c r="FT20" s="165">
        <v>0.1119</v>
      </c>
      <c r="FU20" s="165">
        <v>0.52</v>
      </c>
      <c r="FV20" s="165">
        <v>1.62</v>
      </c>
      <c r="FW20" s="165">
        <v>-19.318899999999999</v>
      </c>
      <c r="FX20" s="165">
        <v>0</v>
      </c>
      <c r="FY20" s="165">
        <v>5.5460000000000003</v>
      </c>
      <c r="FZ20" s="165">
        <v>1.913</v>
      </c>
      <c r="GA20" s="166"/>
      <c r="GB20" s="165">
        <v>22.4</v>
      </c>
      <c r="GC20" s="165">
        <v>-21.131399999999999</v>
      </c>
      <c r="GD20" s="165">
        <v>-12.912800000000001</v>
      </c>
      <c r="GE20" s="165">
        <v>-2.34</v>
      </c>
      <c r="GF20" s="165">
        <v>20.941700000000001</v>
      </c>
      <c r="GG20" s="166"/>
      <c r="GH20" s="165">
        <v>17.014800000000001</v>
      </c>
      <c r="GI20" s="165">
        <v>-2.0459999999999998</v>
      </c>
      <c r="GJ20" s="165">
        <v>-2.1507999999999998</v>
      </c>
      <c r="GK20" s="165">
        <v>1.9049</v>
      </c>
      <c r="GL20" s="166"/>
      <c r="GM20" s="166"/>
      <c r="GN20" s="165">
        <v>-11.798400000000001</v>
      </c>
      <c r="GO20" s="165">
        <v>-8.8071999999999999</v>
      </c>
      <c r="GP20" s="165">
        <v>0.78790000000000004</v>
      </c>
      <c r="GQ20" s="165">
        <v>-20.825099999999999</v>
      </c>
      <c r="GR20" s="165">
        <v>4.9260000000000002</v>
      </c>
      <c r="GS20" s="165">
        <v>4.6227999999999998</v>
      </c>
      <c r="GT20" s="165">
        <v>92.2988</v>
      </c>
      <c r="GU20" s="165">
        <v>-5.7527999999999997</v>
      </c>
      <c r="GV20" s="165">
        <v>-10.507199999999999</v>
      </c>
      <c r="GW20" s="165">
        <v>9.7024000000000008</v>
      </c>
      <c r="GX20" s="165">
        <v>1.4280999999999999</v>
      </c>
      <c r="GY20" s="165">
        <v>4.5128000000000004</v>
      </c>
      <c r="GZ20" s="165">
        <v>4.5415999999999999</v>
      </c>
      <c r="HA20" s="165">
        <v>0.60570000000000002</v>
      </c>
      <c r="HB20" s="165">
        <v>-18.121700000000001</v>
      </c>
      <c r="HC20" s="165">
        <v>-17.861999999999998</v>
      </c>
      <c r="HD20" s="165">
        <v>-15.51</v>
      </c>
      <c r="HE20" s="165">
        <v>10.4527</v>
      </c>
      <c r="HF20" s="165">
        <v>69.665000000000006</v>
      </c>
      <c r="HG20" s="165">
        <v>-15.440200000000001</v>
      </c>
      <c r="HH20" s="165">
        <v>56.0625</v>
      </c>
      <c r="HI20" s="165">
        <v>36.905000000000001</v>
      </c>
      <c r="HJ20" s="165">
        <v>36.949399999999997</v>
      </c>
      <c r="HK20" s="166"/>
      <c r="HL20" s="166"/>
      <c r="HM20" s="165">
        <v>-11.0441</v>
      </c>
      <c r="HN20" s="165">
        <v>-11.425700000000001</v>
      </c>
      <c r="HO20" s="165">
        <v>30.899799999999999</v>
      </c>
      <c r="HP20" s="166"/>
      <c r="HQ20" s="165">
        <v>-18.862400000000001</v>
      </c>
      <c r="HR20" s="165">
        <v>-18.335100000000001</v>
      </c>
      <c r="HS20" s="165">
        <v>-2.7464</v>
      </c>
      <c r="HT20" s="165">
        <v>-2.8172999999999999</v>
      </c>
      <c r="HU20" s="165">
        <v>30.79</v>
      </c>
      <c r="HV20" s="165">
        <v>31.05</v>
      </c>
      <c r="HW20" s="165">
        <v>-21.9</v>
      </c>
      <c r="HX20" s="165">
        <v>-21.7</v>
      </c>
      <c r="HY20" s="165">
        <v>-0.59599999999999997</v>
      </c>
      <c r="HZ20" s="165">
        <v>-9.1199999999999992</v>
      </c>
      <c r="IA20" s="165">
        <v>53.305500000000002</v>
      </c>
      <c r="IB20" s="165">
        <v>18.036100000000001</v>
      </c>
      <c r="IC20" s="165">
        <v>17.806899999999999</v>
      </c>
      <c r="ID20" s="165">
        <v>-17.399999999999999</v>
      </c>
      <c r="IE20" s="165">
        <v>-21.8</v>
      </c>
      <c r="IF20" s="165">
        <v>0.5</v>
      </c>
      <c r="IG20" s="165">
        <v>0.1</v>
      </c>
      <c r="IH20" s="165">
        <v>-18.4115</v>
      </c>
      <c r="II20" s="165">
        <v>-18.4344</v>
      </c>
      <c r="IJ20" s="165">
        <v>-121.0484</v>
      </c>
      <c r="IK20" s="165">
        <v>-5.3810000000000002</v>
      </c>
      <c r="IL20" s="165">
        <v>-262.4393</v>
      </c>
      <c r="IM20" s="165">
        <v>-27.731100000000001</v>
      </c>
      <c r="IN20" s="165">
        <v>-37.276699999999998</v>
      </c>
      <c r="IO20" s="165">
        <v>88.313199999999995</v>
      </c>
      <c r="IP20" s="165">
        <v>84.328900000000004</v>
      </c>
      <c r="IQ20" s="165">
        <v>127.31959999999999</v>
      </c>
      <c r="IR20" s="165">
        <v>101.52800000000001</v>
      </c>
      <c r="IS20" s="165">
        <v>13.7012</v>
      </c>
      <c r="IT20" s="165">
        <v>13.2395</v>
      </c>
      <c r="IU20" s="165">
        <v>12.662100000000001</v>
      </c>
      <c r="IV20" s="165">
        <v>-11.6873</v>
      </c>
      <c r="IW20" s="165">
        <v>159.7963</v>
      </c>
      <c r="IX20" s="165">
        <v>-214.38329999999999</v>
      </c>
      <c r="IY20" s="165">
        <v>-57.582099999999997</v>
      </c>
      <c r="IZ20" s="165">
        <v>62.904499999999999</v>
      </c>
      <c r="JA20" s="165">
        <v>1.1999999999999999E-3</v>
      </c>
      <c r="JB20" s="166"/>
      <c r="JC20" s="165">
        <v>-11.92</v>
      </c>
      <c r="JD20" s="165">
        <v>-1.0029999999999999</v>
      </c>
      <c r="JE20" s="165">
        <v>-1.0109999999999999</v>
      </c>
      <c r="JF20" s="165">
        <v>6.56</v>
      </c>
      <c r="JG20" s="165">
        <v>-1.2</v>
      </c>
      <c r="JH20" s="165">
        <v>-6.3834999999999997</v>
      </c>
      <c r="JI20" s="165">
        <v>-5.0949999999999998</v>
      </c>
      <c r="JJ20" s="165">
        <v>3.9567000000000001</v>
      </c>
      <c r="JK20" s="165">
        <v>11.253500000000001</v>
      </c>
      <c r="JL20" s="165">
        <v>-1.1000000000000001</v>
      </c>
      <c r="JM20" s="165">
        <v>1.0489999999999999</v>
      </c>
      <c r="JN20" s="165">
        <v>1.95</v>
      </c>
      <c r="JO20" s="166"/>
      <c r="JP20" s="166"/>
      <c r="JQ20" s="165">
        <v>3.8384</v>
      </c>
      <c r="JR20" s="165">
        <v>3.3610000000000002</v>
      </c>
      <c r="JS20" s="165">
        <v>3.4887000000000001</v>
      </c>
      <c r="JT20" s="166"/>
      <c r="JU20" s="165">
        <v>7.9</v>
      </c>
      <c r="JV20" s="165">
        <v>9.8294999999999995</v>
      </c>
      <c r="JW20" s="165">
        <v>0.26</v>
      </c>
      <c r="JX20" s="166"/>
      <c r="JY20" s="165">
        <v>17.316199999999998</v>
      </c>
      <c r="JZ20" s="165">
        <v>-27.831299999999999</v>
      </c>
      <c r="KA20" s="165">
        <v>-26.837800000000001</v>
      </c>
      <c r="KB20" s="165">
        <v>18.247299999999999</v>
      </c>
      <c r="KC20" s="165">
        <v>21.1646</v>
      </c>
      <c r="KD20" s="165">
        <v>-21.4541</v>
      </c>
      <c r="KE20" s="166"/>
      <c r="KF20" s="165">
        <v>-7.5</v>
      </c>
      <c r="KG20" s="165">
        <v>-8.1</v>
      </c>
      <c r="KH20" s="165">
        <v>56.711799999999997</v>
      </c>
      <c r="KI20" s="165">
        <v>-155.96690000000001</v>
      </c>
    </row>
    <row r="21" spans="1:295" ht="18" customHeight="1" x14ac:dyDescent="0.35">
      <c r="A21" s="160" t="s">
        <v>49</v>
      </c>
      <c r="B21" s="160" t="s">
        <v>761</v>
      </c>
      <c r="C21" s="164">
        <v>0</v>
      </c>
      <c r="D21" s="165">
        <v>1.2133</v>
      </c>
      <c r="E21" s="165">
        <v>-5.9188999999999998</v>
      </c>
      <c r="F21" s="165">
        <v>2.6583000000000001</v>
      </c>
      <c r="G21" s="165">
        <v>6.9720000000000004</v>
      </c>
      <c r="H21" s="166"/>
      <c r="I21" s="165">
        <v>13.117699999999999</v>
      </c>
      <c r="J21" s="166"/>
      <c r="K21" s="165">
        <v>12.0937</v>
      </c>
      <c r="L21" s="165">
        <v>4.5458999999999996</v>
      </c>
      <c r="M21" s="166"/>
      <c r="N21" s="165">
        <v>-8.8800000000000008</v>
      </c>
      <c r="O21" s="165">
        <v>-19.8</v>
      </c>
      <c r="P21" s="165">
        <v>-2.2000000000000002</v>
      </c>
      <c r="Q21" s="165">
        <v>0.82799999999999996</v>
      </c>
      <c r="R21" s="165">
        <v>-13.2</v>
      </c>
      <c r="S21" s="165">
        <v>3.8307000000000002</v>
      </c>
      <c r="T21" s="165">
        <v>-14.959300000000001</v>
      </c>
      <c r="U21" s="165">
        <v>4.6050000000000004</v>
      </c>
      <c r="V21" s="165">
        <v>4.5602</v>
      </c>
      <c r="W21" s="165">
        <v>8.0876000000000001</v>
      </c>
      <c r="X21" s="165">
        <v>1.9055</v>
      </c>
      <c r="Y21" s="165">
        <v>-4.2799999999999998E-2</v>
      </c>
      <c r="Z21" s="165">
        <v>2.3296000000000001</v>
      </c>
      <c r="AA21" s="166"/>
      <c r="AB21" s="165">
        <v>-0.91849999999999998</v>
      </c>
      <c r="AC21" s="165">
        <v>-0.83599999999999997</v>
      </c>
      <c r="AD21" s="166"/>
      <c r="AE21" s="165">
        <v>4.4569999999999999</v>
      </c>
      <c r="AF21" s="165">
        <v>-8.8800000000000008</v>
      </c>
      <c r="AG21" s="165">
        <v>-15.4</v>
      </c>
      <c r="AH21" s="165">
        <v>-0.80600000000000005</v>
      </c>
      <c r="AI21" s="165">
        <v>0.26100000000000001</v>
      </c>
      <c r="AJ21" s="165">
        <v>-19.71</v>
      </c>
      <c r="AK21" s="165">
        <v>-19.68</v>
      </c>
      <c r="AL21" s="166"/>
      <c r="AM21" s="165">
        <v>-7.99</v>
      </c>
      <c r="AN21" s="165">
        <v>-8.0299999999999994</v>
      </c>
      <c r="AO21" s="165">
        <v>3.5436999999999999</v>
      </c>
      <c r="AP21" s="165">
        <v>3.5143</v>
      </c>
      <c r="AQ21" s="165">
        <v>19.958600000000001</v>
      </c>
      <c r="AR21" s="165">
        <v>21.621700000000001</v>
      </c>
      <c r="AS21" s="165">
        <v>-14.404199999999999</v>
      </c>
      <c r="AT21" s="165">
        <v>-17.4147</v>
      </c>
      <c r="AU21" s="165">
        <v>-17.548200000000001</v>
      </c>
      <c r="AV21" s="165">
        <v>0.41270000000000001</v>
      </c>
      <c r="AW21" s="165">
        <v>1.034</v>
      </c>
      <c r="AX21" s="165">
        <v>-10.9846</v>
      </c>
      <c r="AY21" s="165">
        <v>-8.0374999999999996</v>
      </c>
      <c r="AZ21" s="165">
        <v>9.6315000000000008</v>
      </c>
      <c r="BA21" s="165">
        <v>9.4197000000000006</v>
      </c>
      <c r="BB21" s="165">
        <v>11.161899999999999</v>
      </c>
      <c r="BC21" s="165">
        <v>1.3732</v>
      </c>
      <c r="BD21" s="165">
        <v>-2</v>
      </c>
      <c r="BE21" s="165">
        <v>-2</v>
      </c>
      <c r="BF21" s="165">
        <v>-18.9282</v>
      </c>
      <c r="BG21" s="165">
        <v>-19.108000000000001</v>
      </c>
      <c r="BH21" s="165">
        <v>-1.2175</v>
      </c>
      <c r="BI21" s="166"/>
      <c r="BJ21" s="165">
        <v>1.2948</v>
      </c>
      <c r="BK21" s="165">
        <v>1.371</v>
      </c>
      <c r="BL21" s="166"/>
      <c r="BM21" s="165">
        <v>0.71650000000000003</v>
      </c>
      <c r="BN21" s="165">
        <v>-100.86360000000001</v>
      </c>
      <c r="BO21" s="165">
        <v>24.872599999999998</v>
      </c>
      <c r="BP21" s="165">
        <v>24.903099999999998</v>
      </c>
      <c r="BQ21" s="165">
        <v>-1.7894000000000001</v>
      </c>
      <c r="BR21" s="165">
        <v>-203.4864</v>
      </c>
      <c r="BS21" s="166"/>
      <c r="BT21" s="166"/>
      <c r="BU21" s="166"/>
      <c r="BV21" s="165">
        <v>4.2712000000000003</v>
      </c>
      <c r="BW21" s="165">
        <v>6.21</v>
      </c>
      <c r="BX21" s="165">
        <v>7.1</v>
      </c>
      <c r="BY21" s="165">
        <v>-9.6</v>
      </c>
      <c r="BZ21" s="166"/>
      <c r="CA21" s="165">
        <v>-14.7311</v>
      </c>
      <c r="CB21" s="165">
        <v>-14.999000000000001</v>
      </c>
      <c r="CC21" s="165">
        <v>22.119199999999999</v>
      </c>
      <c r="CD21" s="165">
        <v>20.824200000000001</v>
      </c>
      <c r="CE21" s="165">
        <v>-3.8096000000000001</v>
      </c>
      <c r="CF21" s="165">
        <v>1.1158999999999999</v>
      </c>
      <c r="CG21" s="165">
        <v>1.7439</v>
      </c>
      <c r="CH21" s="165">
        <v>1.1624000000000001</v>
      </c>
      <c r="CI21" s="166"/>
      <c r="CJ21" s="166"/>
      <c r="CK21" s="166"/>
      <c r="CL21" s="165">
        <v>-17</v>
      </c>
      <c r="CM21" s="165">
        <v>-16.399999999999999</v>
      </c>
      <c r="CN21" s="165">
        <v>-1.99</v>
      </c>
      <c r="CO21" s="165">
        <v>17.537299999999998</v>
      </c>
      <c r="CP21" s="165">
        <v>17.735800000000001</v>
      </c>
      <c r="CQ21" s="165">
        <v>16.167300000000001</v>
      </c>
      <c r="CR21" s="165">
        <v>45.215299999999999</v>
      </c>
      <c r="CS21" s="165">
        <v>45.0274</v>
      </c>
      <c r="CT21" s="165">
        <v>-28.638999999999999</v>
      </c>
      <c r="CU21" s="165">
        <v>-15.96</v>
      </c>
      <c r="CV21" s="165">
        <v>-30.575500000000002</v>
      </c>
      <c r="CW21" s="165">
        <v>2.9851000000000001</v>
      </c>
      <c r="CX21" s="165">
        <v>19.010000000000002</v>
      </c>
      <c r="CY21" s="165">
        <v>6.27</v>
      </c>
      <c r="CZ21" s="165">
        <v>15.317399999999999</v>
      </c>
      <c r="DA21" s="165">
        <v>15.139799999999999</v>
      </c>
      <c r="DB21" s="165">
        <v>-7.66</v>
      </c>
      <c r="DC21" s="165">
        <v>-188.39850000000001</v>
      </c>
      <c r="DD21" s="165">
        <v>0</v>
      </c>
      <c r="DE21" s="165">
        <v>0</v>
      </c>
      <c r="DF21" s="165">
        <v>27.666</v>
      </c>
      <c r="DG21" s="165">
        <v>-13.749000000000001</v>
      </c>
      <c r="DH21" s="165">
        <v>-3.6751</v>
      </c>
      <c r="DI21" s="166"/>
      <c r="DJ21" s="166"/>
      <c r="DK21" s="165">
        <v>-4.1260000000000003</v>
      </c>
      <c r="DL21" s="165">
        <v>-2.2441</v>
      </c>
      <c r="DM21" s="165">
        <v>15.3033</v>
      </c>
      <c r="DN21" s="166"/>
      <c r="DO21" s="165">
        <v>-1.66</v>
      </c>
      <c r="DP21" s="165">
        <v>-1.78</v>
      </c>
      <c r="DQ21" s="165">
        <v>10.353999999999999</v>
      </c>
      <c r="DR21" s="165">
        <v>-27.8066</v>
      </c>
      <c r="DS21" s="165">
        <v>-11.81</v>
      </c>
      <c r="DT21" s="165">
        <v>-11.99</v>
      </c>
      <c r="DU21" s="165">
        <v>28.16</v>
      </c>
      <c r="DV21" s="165">
        <v>15.74</v>
      </c>
      <c r="DW21" s="165">
        <v>-27.290900000000001</v>
      </c>
      <c r="DX21" s="165">
        <v>-13.445499999999999</v>
      </c>
      <c r="DY21" s="166"/>
      <c r="DZ21" s="165">
        <v>-34.418199999999999</v>
      </c>
      <c r="EA21" s="166"/>
      <c r="EB21" s="165">
        <v>-14.8491</v>
      </c>
      <c r="EC21" s="165">
        <v>-23.4267</v>
      </c>
      <c r="ED21" s="165">
        <v>-23.679600000000001</v>
      </c>
      <c r="EE21" s="165">
        <v>-18.250900000000001</v>
      </c>
      <c r="EF21" s="165">
        <v>-22.2422</v>
      </c>
      <c r="EG21" s="165">
        <v>-10.894</v>
      </c>
      <c r="EH21" s="165">
        <v>-87.882999999999996</v>
      </c>
      <c r="EI21" s="165">
        <v>-39.4041</v>
      </c>
      <c r="EJ21" s="166"/>
      <c r="EK21" s="165">
        <v>-12.1935</v>
      </c>
      <c r="EL21" s="165">
        <v>-11.5198</v>
      </c>
      <c r="EM21" s="165">
        <v>11.440899999999999</v>
      </c>
      <c r="EN21" s="165">
        <v>-6.5671999999999997</v>
      </c>
      <c r="EO21" s="165">
        <v>-6.7671999999999999</v>
      </c>
      <c r="EP21" s="165">
        <v>-2.5640000000000001</v>
      </c>
      <c r="EQ21" s="165">
        <v>-23.3691</v>
      </c>
      <c r="ER21" s="165">
        <v>-22.8795</v>
      </c>
      <c r="ES21" s="165">
        <v>0.83030000000000004</v>
      </c>
      <c r="ET21" s="165">
        <v>0</v>
      </c>
      <c r="EU21" s="165">
        <v>-9.5</v>
      </c>
      <c r="EV21" s="165">
        <v>0.2</v>
      </c>
      <c r="EW21" s="165">
        <v>4.9908000000000001</v>
      </c>
      <c r="EX21" s="165">
        <v>-9.2838999999999992</v>
      </c>
      <c r="EY21" s="165">
        <v>-10.7942</v>
      </c>
      <c r="EZ21" s="165">
        <v>-10.8306</v>
      </c>
      <c r="FA21" s="165">
        <v>8.6325000000000003</v>
      </c>
      <c r="FB21" s="165">
        <v>2.7031000000000001</v>
      </c>
      <c r="FC21" s="165">
        <v>-18.0488</v>
      </c>
      <c r="FD21" s="165">
        <v>6.2138</v>
      </c>
      <c r="FE21" s="166"/>
      <c r="FF21" s="165">
        <v>5.9831000000000003</v>
      </c>
      <c r="FG21" s="165">
        <v>2.7513999999999998</v>
      </c>
      <c r="FH21" s="165">
        <v>2.9438</v>
      </c>
      <c r="FI21" s="165">
        <v>0</v>
      </c>
      <c r="FJ21" s="165">
        <v>2.3443999999999998</v>
      </c>
      <c r="FK21" s="165">
        <v>1.8420000000000001</v>
      </c>
      <c r="FL21" s="165">
        <v>-22.774100000000001</v>
      </c>
      <c r="FM21" s="165">
        <v>15.0953</v>
      </c>
      <c r="FN21" s="165">
        <v>14.992599999999999</v>
      </c>
      <c r="FO21" s="165">
        <v>-7.3559999999999999</v>
      </c>
      <c r="FP21" s="166"/>
      <c r="FQ21" s="165">
        <v>22.481999999999999</v>
      </c>
      <c r="FR21" s="165">
        <v>-19.79</v>
      </c>
      <c r="FS21" s="165">
        <v>-2.6674000000000002</v>
      </c>
      <c r="FT21" s="165">
        <v>0.14030000000000001</v>
      </c>
      <c r="FU21" s="165">
        <v>1.73</v>
      </c>
      <c r="FV21" s="165">
        <v>1.34</v>
      </c>
      <c r="FW21" s="165">
        <v>-23.034300000000002</v>
      </c>
      <c r="FX21" s="166"/>
      <c r="FY21" s="165">
        <v>5.4619999999999997</v>
      </c>
      <c r="FZ21" s="165">
        <v>0.20599999999999999</v>
      </c>
      <c r="GA21" s="166"/>
      <c r="GB21" s="165">
        <v>20.399999999999999</v>
      </c>
      <c r="GC21" s="165">
        <v>-18.716999999999999</v>
      </c>
      <c r="GD21" s="165">
        <v>-10.129099999999999</v>
      </c>
      <c r="GE21" s="165">
        <v>-2.48</v>
      </c>
      <c r="GF21" s="165">
        <v>19.4481</v>
      </c>
      <c r="GG21" s="166"/>
      <c r="GH21" s="165">
        <v>18.0624</v>
      </c>
      <c r="GI21" s="165">
        <v>-1.9881</v>
      </c>
      <c r="GJ21" s="165">
        <v>-2.1358000000000001</v>
      </c>
      <c r="GK21" s="165">
        <v>2.0196999999999998</v>
      </c>
      <c r="GL21" s="166"/>
      <c r="GM21" s="166"/>
      <c r="GN21" s="166"/>
      <c r="GO21" s="165">
        <v>-9.0279000000000007</v>
      </c>
      <c r="GP21" s="165">
        <v>0.4597</v>
      </c>
      <c r="GQ21" s="165">
        <v>-20.133900000000001</v>
      </c>
      <c r="GR21" s="165">
        <v>5.2667999999999999</v>
      </c>
      <c r="GS21" s="165">
        <v>4.9212999999999996</v>
      </c>
      <c r="GT21" s="165">
        <v>99.863799999999998</v>
      </c>
      <c r="GU21" s="165">
        <v>-5.5110999999999999</v>
      </c>
      <c r="GV21" s="165">
        <v>-11.6181</v>
      </c>
      <c r="GW21" s="165">
        <v>9.9760000000000009</v>
      </c>
      <c r="GX21" s="165">
        <v>1.6162000000000001</v>
      </c>
      <c r="GY21" s="165">
        <v>5.0327999999999999</v>
      </c>
      <c r="GZ21" s="165">
        <v>4.9924999999999997</v>
      </c>
      <c r="HA21" s="165">
        <v>0.80020000000000002</v>
      </c>
      <c r="HB21" s="165">
        <v>-16.6282</v>
      </c>
      <c r="HC21" s="165">
        <v>-15.2464</v>
      </c>
      <c r="HD21" s="165">
        <v>-12.15</v>
      </c>
      <c r="HE21" s="165">
        <v>8.1948000000000008</v>
      </c>
      <c r="HF21" s="165">
        <v>54.7376</v>
      </c>
      <c r="HG21" s="165">
        <v>-2.3969</v>
      </c>
      <c r="HH21" s="165">
        <v>70.649900000000002</v>
      </c>
      <c r="HI21" s="165">
        <v>27.3672</v>
      </c>
      <c r="HJ21" s="165">
        <v>27.663599999999999</v>
      </c>
      <c r="HK21" s="165">
        <v>5.2274000000000003</v>
      </c>
      <c r="HL21" s="165">
        <v>11.648300000000001</v>
      </c>
      <c r="HM21" s="165">
        <v>-10.6286</v>
      </c>
      <c r="HN21" s="165">
        <v>-11.5716</v>
      </c>
      <c r="HO21" s="165">
        <v>22.771899999999999</v>
      </c>
      <c r="HP21" s="165">
        <v>23.382999999999999</v>
      </c>
      <c r="HQ21" s="165">
        <v>-10.8698</v>
      </c>
      <c r="HR21" s="165">
        <v>-10.5786</v>
      </c>
      <c r="HS21" s="165">
        <v>-2.8881000000000001</v>
      </c>
      <c r="HT21" s="165">
        <v>-2.6196000000000002</v>
      </c>
      <c r="HU21" s="165">
        <v>40</v>
      </c>
      <c r="HV21" s="165">
        <v>39.82</v>
      </c>
      <c r="HW21" s="165">
        <v>-23.6</v>
      </c>
      <c r="HX21" s="165">
        <v>-24</v>
      </c>
      <c r="HY21" s="165">
        <v>-0.75529999999999997</v>
      </c>
      <c r="HZ21" s="165">
        <v>-6.88</v>
      </c>
      <c r="IA21" s="165">
        <v>66.998199999999997</v>
      </c>
      <c r="IB21" s="165">
        <v>21.9983</v>
      </c>
      <c r="IC21" s="165">
        <v>21.797699999999999</v>
      </c>
      <c r="ID21" s="165">
        <v>-15.7</v>
      </c>
      <c r="IE21" s="165">
        <v>-26</v>
      </c>
      <c r="IF21" s="165">
        <v>-5.4</v>
      </c>
      <c r="IG21" s="165">
        <v>-5.9</v>
      </c>
      <c r="IH21" s="165">
        <v>-17.8477</v>
      </c>
      <c r="II21" s="165">
        <v>-17.7836</v>
      </c>
      <c r="IJ21" s="165">
        <v>-146.489</v>
      </c>
      <c r="IK21" s="165">
        <v>-19.901199999999999</v>
      </c>
      <c r="IL21" s="165">
        <v>-214.67959999999999</v>
      </c>
      <c r="IM21" s="165">
        <v>-12.8805</v>
      </c>
      <c r="IN21" s="165">
        <v>-31.021000000000001</v>
      </c>
      <c r="IO21" s="165">
        <v>61.307200000000002</v>
      </c>
      <c r="IP21" s="165">
        <v>106.4233</v>
      </c>
      <c r="IQ21" s="165">
        <v>86.675700000000006</v>
      </c>
      <c r="IR21" s="165">
        <v>131.42519999999999</v>
      </c>
      <c r="IS21" s="165">
        <v>-13.3355</v>
      </c>
      <c r="IT21" s="165">
        <v>9.0922000000000001</v>
      </c>
      <c r="IU21" s="165">
        <v>7.1691000000000003</v>
      </c>
      <c r="IV21" s="165">
        <v>20.3264</v>
      </c>
      <c r="IW21" s="165">
        <v>93.295100000000005</v>
      </c>
      <c r="IX21" s="165">
        <v>-242.2859</v>
      </c>
      <c r="IY21" s="165">
        <v>-9.7361000000000004</v>
      </c>
      <c r="IZ21" s="165">
        <v>12.499599999999999</v>
      </c>
      <c r="JA21" s="165">
        <v>-1.4295</v>
      </c>
      <c r="JB21" s="165">
        <v>0</v>
      </c>
      <c r="JC21" s="165">
        <v>-12.56</v>
      </c>
      <c r="JD21" s="165">
        <v>-0.96199999999999997</v>
      </c>
      <c r="JE21" s="165">
        <v>-0.96899999999999997</v>
      </c>
      <c r="JF21" s="165">
        <v>7.04</v>
      </c>
      <c r="JG21" s="165">
        <v>-1.44</v>
      </c>
      <c r="JH21" s="165">
        <v>-6.3834</v>
      </c>
      <c r="JI21" s="165">
        <v>-3.8376000000000001</v>
      </c>
      <c r="JJ21" s="165">
        <v>3.7522000000000002</v>
      </c>
      <c r="JK21" s="165">
        <v>11.897500000000001</v>
      </c>
      <c r="JL21" s="165">
        <v>-0.3</v>
      </c>
      <c r="JM21" s="165">
        <v>-0.82199999999999995</v>
      </c>
      <c r="JN21" s="165">
        <v>0.74399999999999999</v>
      </c>
      <c r="JO21" s="165">
        <v>2.4175</v>
      </c>
      <c r="JP21" s="165">
        <v>2.9064000000000001</v>
      </c>
      <c r="JQ21" s="165">
        <v>4.0187999999999997</v>
      </c>
      <c r="JR21" s="165">
        <v>3.8508</v>
      </c>
      <c r="JS21" s="165">
        <v>2.8660000000000001</v>
      </c>
      <c r="JT21" s="166"/>
      <c r="JU21" s="165">
        <v>12</v>
      </c>
      <c r="JV21" s="165">
        <v>9.4766999999999992</v>
      </c>
      <c r="JW21" s="165">
        <v>0.45</v>
      </c>
      <c r="JX21" s="166"/>
      <c r="JY21" s="165">
        <v>2.9449000000000001</v>
      </c>
      <c r="JZ21" s="165">
        <v>-8.5116999999999994</v>
      </c>
      <c r="KA21" s="165">
        <v>-30.1662</v>
      </c>
      <c r="KB21" s="165">
        <v>3.8371</v>
      </c>
      <c r="KC21" s="165">
        <v>2.8372999999999999</v>
      </c>
      <c r="KD21" s="165">
        <v>-32.225700000000003</v>
      </c>
      <c r="KE21" s="166"/>
      <c r="KF21" s="165">
        <v>-11.2</v>
      </c>
      <c r="KG21" s="165">
        <v>-3</v>
      </c>
      <c r="KH21" s="165">
        <v>61.386400000000002</v>
      </c>
      <c r="KI21" s="165">
        <v>-150.33240000000001</v>
      </c>
    </row>
    <row r="22" spans="1:295" ht="18" customHeight="1" x14ac:dyDescent="0.35">
      <c r="A22" s="160" t="s">
        <v>49</v>
      </c>
      <c r="B22" s="160" t="s">
        <v>762</v>
      </c>
      <c r="C22" s="164">
        <v>0</v>
      </c>
      <c r="D22" s="165">
        <v>1.1777</v>
      </c>
      <c r="E22" s="165">
        <v>-5.9015000000000004</v>
      </c>
      <c r="F22" s="165">
        <v>2.6442999999999999</v>
      </c>
      <c r="G22" s="165">
        <v>6.9534000000000002</v>
      </c>
      <c r="H22" s="166"/>
      <c r="I22" s="165">
        <v>13.6464</v>
      </c>
      <c r="J22" s="166"/>
      <c r="K22" s="165">
        <v>13.0585</v>
      </c>
      <c r="L22" s="165">
        <v>5.0937999999999999</v>
      </c>
      <c r="M22" s="166"/>
      <c r="N22" s="165">
        <v>-11.1</v>
      </c>
      <c r="O22" s="166"/>
      <c r="P22" s="166"/>
      <c r="Q22" s="166"/>
      <c r="R22" s="166"/>
      <c r="S22" s="165">
        <v>4.1001000000000003</v>
      </c>
      <c r="T22" s="165">
        <v>-15.4284</v>
      </c>
      <c r="U22" s="165">
        <v>4.9417999999999997</v>
      </c>
      <c r="V22" s="165">
        <v>4.8156999999999996</v>
      </c>
      <c r="W22" s="165">
        <v>8.51</v>
      </c>
      <c r="X22" s="165">
        <v>1.9879</v>
      </c>
      <c r="Y22" s="165">
        <v>0.29289999999999999</v>
      </c>
      <c r="Z22" s="165">
        <v>2.3984999999999999</v>
      </c>
      <c r="AA22" s="166"/>
      <c r="AB22" s="165">
        <v>-0.72889999999999999</v>
      </c>
      <c r="AC22" s="165">
        <v>-0.85299999999999998</v>
      </c>
      <c r="AD22" s="165">
        <v>0</v>
      </c>
      <c r="AE22" s="165">
        <v>3.6459999999999999</v>
      </c>
      <c r="AF22" s="165">
        <v>-8.8800000000000008</v>
      </c>
      <c r="AG22" s="165">
        <v>-15.4</v>
      </c>
      <c r="AH22" s="165">
        <v>-0.59899999999999998</v>
      </c>
      <c r="AI22" s="165">
        <v>0.23799999999999999</v>
      </c>
      <c r="AJ22" s="165">
        <v>-19.73</v>
      </c>
      <c r="AK22" s="165">
        <v>-19.760000000000002</v>
      </c>
      <c r="AL22" s="165">
        <v>-10</v>
      </c>
      <c r="AM22" s="165">
        <v>-8.15</v>
      </c>
      <c r="AN22" s="165">
        <v>-8.14</v>
      </c>
      <c r="AO22" s="165">
        <v>3.0541999999999998</v>
      </c>
      <c r="AP22" s="165">
        <v>3.6112000000000002</v>
      </c>
      <c r="AQ22" s="165">
        <v>21.177</v>
      </c>
      <c r="AR22" s="165">
        <v>22.584800000000001</v>
      </c>
      <c r="AS22" s="165">
        <v>-13.6351</v>
      </c>
      <c r="AT22" s="165">
        <v>-17.682600000000001</v>
      </c>
      <c r="AU22" s="165">
        <v>-17.020299999999999</v>
      </c>
      <c r="AV22" s="165">
        <v>0.58679999999999999</v>
      </c>
      <c r="AW22" s="165">
        <v>0.61160000000000003</v>
      </c>
      <c r="AX22" s="165">
        <v>-10.046900000000001</v>
      </c>
      <c r="AY22" s="165">
        <v>-7.5016999999999996</v>
      </c>
      <c r="AZ22" s="165">
        <v>9.1707000000000001</v>
      </c>
      <c r="BA22" s="165">
        <v>8.9773999999999994</v>
      </c>
      <c r="BB22" s="165">
        <v>11.4984</v>
      </c>
      <c r="BC22" s="165">
        <v>1.9237</v>
      </c>
      <c r="BD22" s="165">
        <v>-2.7</v>
      </c>
      <c r="BE22" s="165">
        <v>-2.6</v>
      </c>
      <c r="BF22" s="165">
        <v>-19.184200000000001</v>
      </c>
      <c r="BG22" s="165">
        <v>-18.808</v>
      </c>
      <c r="BH22" s="165">
        <v>-1.1775</v>
      </c>
      <c r="BI22" s="166"/>
      <c r="BJ22" s="165">
        <v>1.2594000000000001</v>
      </c>
      <c r="BK22" s="165">
        <v>1.9211</v>
      </c>
      <c r="BL22" s="165">
        <v>0.54620000000000002</v>
      </c>
      <c r="BM22" s="165">
        <v>0.82269999999999999</v>
      </c>
      <c r="BN22" s="165">
        <v>-100.22280000000001</v>
      </c>
      <c r="BO22" s="165">
        <v>26.032299999999999</v>
      </c>
      <c r="BP22" s="165">
        <v>26.123799999999999</v>
      </c>
      <c r="BQ22" s="165">
        <v>-13.523199999999999</v>
      </c>
      <c r="BR22" s="165">
        <v>-202.64879999999999</v>
      </c>
      <c r="BS22" s="166"/>
      <c r="BT22" s="166"/>
      <c r="BU22" s="166"/>
      <c r="BV22" s="165">
        <v>5.8780000000000001</v>
      </c>
      <c r="BW22" s="165">
        <v>6.81</v>
      </c>
      <c r="BX22" s="165">
        <v>7.69</v>
      </c>
      <c r="BY22" s="165">
        <v>-9.17</v>
      </c>
      <c r="BZ22" s="166"/>
      <c r="CA22" s="165">
        <v>-12.989599999999999</v>
      </c>
      <c r="CB22" s="165">
        <v>-13.2576</v>
      </c>
      <c r="CC22" s="165">
        <v>20.544</v>
      </c>
      <c r="CD22" s="165">
        <v>19.601500000000001</v>
      </c>
      <c r="CE22" s="165">
        <v>-4.0201000000000002</v>
      </c>
      <c r="CF22" s="165">
        <v>-1.7437</v>
      </c>
      <c r="CG22" s="165">
        <v>-2.4178999999999999</v>
      </c>
      <c r="CH22" s="165">
        <v>0.16070000000000001</v>
      </c>
      <c r="CI22" s="166"/>
      <c r="CJ22" s="166"/>
      <c r="CK22" s="166"/>
      <c r="CL22" s="165">
        <v>-14</v>
      </c>
      <c r="CM22" s="165">
        <v>-13.7</v>
      </c>
      <c r="CN22" s="165">
        <v>-1.95</v>
      </c>
      <c r="CO22" s="165">
        <v>17.593299999999999</v>
      </c>
      <c r="CP22" s="165">
        <v>16.9984</v>
      </c>
      <c r="CQ22" s="165">
        <v>15.8568</v>
      </c>
      <c r="CR22" s="165">
        <v>41.176600000000001</v>
      </c>
      <c r="CS22" s="165">
        <v>41.333799999999997</v>
      </c>
      <c r="CT22" s="165">
        <v>-28.793399999999998</v>
      </c>
      <c r="CU22" s="165">
        <v>-14.5276</v>
      </c>
      <c r="CV22" s="165">
        <v>-28.475899999999999</v>
      </c>
      <c r="CW22" s="165">
        <v>2.8260999999999998</v>
      </c>
      <c r="CX22" s="165">
        <v>20.27</v>
      </c>
      <c r="CY22" s="165">
        <v>6.89</v>
      </c>
      <c r="CZ22" s="165">
        <v>16.879899999999999</v>
      </c>
      <c r="DA22" s="165">
        <v>16.702300000000001</v>
      </c>
      <c r="DB22" s="165">
        <v>-8.1999999999999993</v>
      </c>
      <c r="DC22" s="165">
        <v>-213.52199999999999</v>
      </c>
      <c r="DD22" s="165">
        <v>0</v>
      </c>
      <c r="DE22" s="165">
        <v>0</v>
      </c>
      <c r="DF22" s="165">
        <v>22.714700000000001</v>
      </c>
      <c r="DG22" s="165">
        <v>-14.4758</v>
      </c>
      <c r="DH22" s="165">
        <v>-4.1550000000000002</v>
      </c>
      <c r="DI22" s="166"/>
      <c r="DJ22" s="166"/>
      <c r="DK22" s="165">
        <v>-4.1138000000000003</v>
      </c>
      <c r="DL22" s="165">
        <v>-0.374</v>
      </c>
      <c r="DM22" s="165">
        <v>18.299900000000001</v>
      </c>
      <c r="DN22" s="166"/>
      <c r="DO22" s="165">
        <v>0.08</v>
      </c>
      <c r="DP22" s="165">
        <v>-2.46</v>
      </c>
      <c r="DQ22" s="165">
        <v>8.4474999999999998</v>
      </c>
      <c r="DR22" s="165">
        <v>-22.731300000000001</v>
      </c>
      <c r="DS22" s="165">
        <v>-12</v>
      </c>
      <c r="DT22" s="165">
        <v>-12.1</v>
      </c>
      <c r="DU22" s="165">
        <v>31.88</v>
      </c>
      <c r="DV22" s="165">
        <v>15.52</v>
      </c>
      <c r="DW22" s="165">
        <v>-24.7818</v>
      </c>
      <c r="DX22" s="165">
        <v>-12.4909</v>
      </c>
      <c r="DY22" s="166"/>
      <c r="DZ22" s="165">
        <v>-31.854500000000002</v>
      </c>
      <c r="EA22" s="166"/>
      <c r="EB22" s="165">
        <v>-11.899800000000001</v>
      </c>
      <c r="EC22" s="165">
        <v>-18.654699999999998</v>
      </c>
      <c r="ED22" s="165">
        <v>-18.578299999999999</v>
      </c>
      <c r="EE22" s="165">
        <v>-14.229900000000001</v>
      </c>
      <c r="EF22" s="165">
        <v>-17.4923</v>
      </c>
      <c r="EG22" s="165">
        <v>-9.9819999999999993</v>
      </c>
      <c r="EH22" s="165">
        <v>-76.651399999999995</v>
      </c>
      <c r="EI22" s="165">
        <v>-44.3992</v>
      </c>
      <c r="EJ22" s="166"/>
      <c r="EK22" s="165">
        <v>-12.089</v>
      </c>
      <c r="EL22" s="165">
        <v>-11.1815</v>
      </c>
      <c r="EM22" s="165">
        <v>10.8353</v>
      </c>
      <c r="EN22" s="165">
        <v>-5.7225000000000001</v>
      </c>
      <c r="EO22" s="165">
        <v>-5.5374999999999996</v>
      </c>
      <c r="EP22" s="165">
        <v>-3.0760000000000001</v>
      </c>
      <c r="EQ22" s="165">
        <v>-20.577300000000001</v>
      </c>
      <c r="ER22" s="165">
        <v>-20.7559</v>
      </c>
      <c r="ES22" s="165">
        <v>-4.0225</v>
      </c>
      <c r="ET22" s="165">
        <v>0</v>
      </c>
      <c r="EU22" s="165">
        <v>-9.35</v>
      </c>
      <c r="EV22" s="165">
        <v>2.2000000000000002</v>
      </c>
      <c r="EW22" s="165">
        <v>4.9470999999999998</v>
      </c>
      <c r="EX22" s="165">
        <v>-10.151</v>
      </c>
      <c r="EY22" s="165">
        <v>-10.132199999999999</v>
      </c>
      <c r="EZ22" s="165">
        <v>-10.2399</v>
      </c>
      <c r="FA22" s="165">
        <v>7.2435</v>
      </c>
      <c r="FB22" s="165">
        <v>-4.4612999999999996</v>
      </c>
      <c r="FC22" s="165">
        <v>-13.211</v>
      </c>
      <c r="FD22" s="165">
        <v>6.3864000000000001</v>
      </c>
      <c r="FE22" s="166"/>
      <c r="FF22" s="165">
        <v>6.2370000000000001</v>
      </c>
      <c r="FG22" s="165">
        <v>3.8045</v>
      </c>
      <c r="FH22" s="165">
        <v>2.9592999999999998</v>
      </c>
      <c r="FI22" s="165">
        <v>0</v>
      </c>
      <c r="FJ22" s="165">
        <v>1.1721999999999999</v>
      </c>
      <c r="FK22" s="165">
        <v>1.0046999999999999</v>
      </c>
      <c r="FL22" s="165">
        <v>-23.109000000000002</v>
      </c>
      <c r="FM22" s="165">
        <v>13.415800000000001</v>
      </c>
      <c r="FN22" s="165">
        <v>13.212999999999999</v>
      </c>
      <c r="FO22" s="165">
        <v>-8.5588999999999995</v>
      </c>
      <c r="FP22" s="166"/>
      <c r="FQ22" s="165">
        <v>24.811199999999999</v>
      </c>
      <c r="FR22" s="165">
        <v>-21.12</v>
      </c>
      <c r="FS22" s="165">
        <v>-1.8415999999999999</v>
      </c>
      <c r="FT22" s="165">
        <v>0.1394</v>
      </c>
      <c r="FU22" s="165">
        <v>1.25</v>
      </c>
      <c r="FV22" s="165">
        <v>1.06</v>
      </c>
      <c r="FW22" s="165">
        <v>-24.485800000000001</v>
      </c>
      <c r="FX22" s="166"/>
      <c r="FY22" s="165">
        <v>5.5510000000000002</v>
      </c>
      <c r="FZ22" s="165">
        <v>5.2999999999999999E-2</v>
      </c>
      <c r="GA22" s="166"/>
      <c r="GB22" s="165">
        <v>18.190000000000001</v>
      </c>
      <c r="GC22" s="165">
        <v>-17.454599999999999</v>
      </c>
      <c r="GD22" s="165">
        <v>-8.3422999999999998</v>
      </c>
      <c r="GE22" s="165">
        <v>-2.79</v>
      </c>
      <c r="GF22" s="165">
        <v>17.973800000000001</v>
      </c>
      <c r="GG22" s="166"/>
      <c r="GH22" s="165">
        <v>17.590399999999999</v>
      </c>
      <c r="GI22" s="165">
        <v>-2.0849000000000002</v>
      </c>
      <c r="GJ22" s="165">
        <v>-2.2391999999999999</v>
      </c>
      <c r="GK22" s="165">
        <v>2.0990000000000002</v>
      </c>
      <c r="GL22" s="166"/>
      <c r="GM22" s="166"/>
      <c r="GN22" s="165">
        <v>-11.966100000000001</v>
      </c>
      <c r="GO22" s="165">
        <v>-10.3675</v>
      </c>
      <c r="GP22" s="165">
        <v>-0.26150000000000001</v>
      </c>
      <c r="GQ22" s="165">
        <v>-19.580400000000001</v>
      </c>
      <c r="GR22" s="165">
        <v>5.1257000000000001</v>
      </c>
      <c r="GS22" s="165">
        <v>5.0476000000000001</v>
      </c>
      <c r="GT22" s="165">
        <v>100.4081</v>
      </c>
      <c r="GU22" s="165">
        <v>-5.1185</v>
      </c>
      <c r="GV22" s="165">
        <v>-10.8819</v>
      </c>
      <c r="GW22" s="165">
        <v>9.8026999999999997</v>
      </c>
      <c r="GX22" s="165">
        <v>1.3648</v>
      </c>
      <c r="GY22" s="165">
        <v>5.5820999999999996</v>
      </c>
      <c r="GZ22" s="165">
        <v>5.6016000000000004</v>
      </c>
      <c r="HA22" s="165">
        <v>0</v>
      </c>
      <c r="HB22" s="165">
        <v>-21.693300000000001</v>
      </c>
      <c r="HC22" s="165">
        <v>-20.127199999999998</v>
      </c>
      <c r="HD22" s="165">
        <v>-12.15</v>
      </c>
      <c r="HE22" s="165">
        <v>7.4158999999999997</v>
      </c>
      <c r="HF22" s="165">
        <v>54.883200000000002</v>
      </c>
      <c r="HG22" s="165">
        <v>-7.1199000000000003</v>
      </c>
      <c r="HH22" s="165">
        <v>65.908600000000007</v>
      </c>
      <c r="HI22" s="165">
        <v>21.4635</v>
      </c>
      <c r="HJ22" s="165">
        <v>20.744599999999998</v>
      </c>
      <c r="HK22" s="165">
        <v>9.1431000000000004</v>
      </c>
      <c r="HL22" s="165">
        <v>16.125900000000001</v>
      </c>
      <c r="HM22" s="165">
        <v>0</v>
      </c>
      <c r="HN22" s="165">
        <v>-12.0845</v>
      </c>
      <c r="HO22" s="166"/>
      <c r="HP22" s="166"/>
      <c r="HQ22" s="165">
        <v>-12.995699999999999</v>
      </c>
      <c r="HR22" s="165">
        <v>-12.413399999999999</v>
      </c>
      <c r="HS22" s="165">
        <v>-5.1962000000000002</v>
      </c>
      <c r="HT22" s="165">
        <v>-5.5103</v>
      </c>
      <c r="HU22" s="165">
        <v>39.700000000000003</v>
      </c>
      <c r="HV22" s="165">
        <v>37.92</v>
      </c>
      <c r="HW22" s="165">
        <v>-23.8</v>
      </c>
      <c r="HX22" s="165">
        <v>-23.9</v>
      </c>
      <c r="HY22" s="165">
        <v>-1.1599999999999999</v>
      </c>
      <c r="HZ22" s="165">
        <v>-2.96</v>
      </c>
      <c r="IA22" s="165">
        <v>71.486000000000004</v>
      </c>
      <c r="IB22" s="165">
        <v>22.382899999999999</v>
      </c>
      <c r="IC22" s="165">
        <v>22.32</v>
      </c>
      <c r="ID22" s="165">
        <v>-14.8</v>
      </c>
      <c r="IE22" s="165">
        <v>-23.9</v>
      </c>
      <c r="IF22" s="165">
        <v>-4.0999999999999996</v>
      </c>
      <c r="IG22" s="165">
        <v>-4.5</v>
      </c>
      <c r="IH22" s="166"/>
      <c r="II22" s="165">
        <v>-17.969100000000001</v>
      </c>
      <c r="IJ22" s="165">
        <v>-151.13560000000001</v>
      </c>
      <c r="IK22" s="165">
        <v>-19.938700000000001</v>
      </c>
      <c r="IL22" s="165">
        <v>-213.95089999999999</v>
      </c>
      <c r="IM22" s="165">
        <v>-14.6561</v>
      </c>
      <c r="IN22" s="165">
        <v>-32.872599999999998</v>
      </c>
      <c r="IO22" s="165">
        <v>58.721499999999999</v>
      </c>
      <c r="IP22" s="165">
        <v>114.0552</v>
      </c>
      <c r="IQ22" s="165">
        <v>84.756299999999996</v>
      </c>
      <c r="IR22" s="165">
        <v>127.4529</v>
      </c>
      <c r="IS22" s="165">
        <v>-19.345400000000001</v>
      </c>
      <c r="IT22" s="165">
        <v>12.5618</v>
      </c>
      <c r="IU22" s="165">
        <v>11.954599999999999</v>
      </c>
      <c r="IV22" s="165">
        <v>24.949100000000001</v>
      </c>
      <c r="IW22" s="165">
        <v>80.850300000000004</v>
      </c>
      <c r="IX22" s="165">
        <v>-241.74420000000001</v>
      </c>
      <c r="IY22" s="165">
        <v>-24.7285</v>
      </c>
      <c r="IZ22" s="165">
        <v>24.842199999999998</v>
      </c>
      <c r="JA22" s="165">
        <v>-0.5847</v>
      </c>
      <c r="JB22" s="165">
        <v>7.17</v>
      </c>
      <c r="JC22" s="165">
        <v>-13.36</v>
      </c>
      <c r="JD22" s="165">
        <v>-0.88600000000000001</v>
      </c>
      <c r="JE22" s="165">
        <v>-0.89500000000000002</v>
      </c>
      <c r="JF22" s="165">
        <v>8.16</v>
      </c>
      <c r="JG22" s="165">
        <v>-2.4</v>
      </c>
      <c r="JH22" s="165">
        <v>-6.2850999999999999</v>
      </c>
      <c r="JI22" s="165">
        <v>-3.7490999999999999</v>
      </c>
      <c r="JJ22" s="165">
        <v>3.3401999999999998</v>
      </c>
      <c r="JK22" s="165">
        <v>11.986000000000001</v>
      </c>
      <c r="JL22" s="165">
        <v>-1.1000000000000001</v>
      </c>
      <c r="JM22" s="165">
        <v>2E-3</v>
      </c>
      <c r="JN22" s="165">
        <v>0.56000000000000005</v>
      </c>
      <c r="JO22" s="166"/>
      <c r="JP22" s="166"/>
      <c r="JQ22" s="165">
        <v>3.2092999999999998</v>
      </c>
      <c r="JR22" s="165">
        <v>3.5670000000000002</v>
      </c>
      <c r="JS22" s="165">
        <v>2.8700999999999999</v>
      </c>
      <c r="JT22" s="166"/>
      <c r="JU22" s="165">
        <v>10.1</v>
      </c>
      <c r="JV22" s="165">
        <v>9.3948999999999998</v>
      </c>
      <c r="JW22" s="165">
        <v>0.68</v>
      </c>
      <c r="JX22" s="166"/>
      <c r="JY22" s="165">
        <v>3.8283999999999998</v>
      </c>
      <c r="JZ22" s="165">
        <v>-10.186400000000001</v>
      </c>
      <c r="KA22" s="165">
        <v>-31.193200000000001</v>
      </c>
      <c r="KB22" s="165">
        <v>5.3647</v>
      </c>
      <c r="KC22" s="165">
        <v>4.5160999999999998</v>
      </c>
      <c r="KD22" s="165">
        <v>-34.144399999999997</v>
      </c>
      <c r="KE22" s="166"/>
      <c r="KF22" s="165">
        <v>-10.1</v>
      </c>
      <c r="KG22" s="165">
        <v>-5.4</v>
      </c>
      <c r="KH22" s="165">
        <v>62.190100000000001</v>
      </c>
      <c r="KI22" s="165">
        <v>-142.5078</v>
      </c>
    </row>
    <row r="23" spans="1:295" ht="18" customHeight="1" x14ac:dyDescent="0.35">
      <c r="A23" s="160" t="s">
        <v>49</v>
      </c>
      <c r="B23" s="160" t="s">
        <v>763</v>
      </c>
      <c r="C23" s="164">
        <v>0</v>
      </c>
      <c r="D23" s="165">
        <v>1.5177</v>
      </c>
      <c r="E23" s="165">
        <v>-6.4029999999999996</v>
      </c>
      <c r="F23" s="165">
        <v>2.7422</v>
      </c>
      <c r="G23" s="165">
        <v>8.0396999999999998</v>
      </c>
      <c r="H23" s="166"/>
      <c r="I23" s="165">
        <v>14.2058</v>
      </c>
      <c r="J23" s="166"/>
      <c r="K23" s="165">
        <v>16.306899999999999</v>
      </c>
      <c r="L23" s="165">
        <v>6.7488000000000001</v>
      </c>
      <c r="M23" s="166"/>
      <c r="N23" s="165">
        <v>-13.32</v>
      </c>
      <c r="O23" s="165">
        <v>-24.2</v>
      </c>
      <c r="P23" s="165">
        <v>0</v>
      </c>
      <c r="Q23" s="165">
        <v>2.484</v>
      </c>
      <c r="R23" s="165">
        <v>-15.4</v>
      </c>
      <c r="S23" s="165">
        <v>3.5636999999999999</v>
      </c>
      <c r="T23" s="165">
        <v>-17.978999999999999</v>
      </c>
      <c r="U23" s="165">
        <v>5.4573</v>
      </c>
      <c r="V23" s="165">
        <v>5.4622999999999999</v>
      </c>
      <c r="W23" s="165">
        <v>9.3806999999999992</v>
      </c>
      <c r="X23" s="165">
        <v>1.4013</v>
      </c>
      <c r="Y23" s="165">
        <v>2.2100000000000002E-2</v>
      </c>
      <c r="Z23" s="165">
        <v>2.3584000000000001</v>
      </c>
      <c r="AA23" s="166"/>
      <c r="AB23" s="165">
        <v>-0.91169999999999995</v>
      </c>
      <c r="AC23" s="165">
        <v>-1.2310000000000001</v>
      </c>
      <c r="AD23" s="165">
        <v>-1.208</v>
      </c>
      <c r="AE23" s="165">
        <v>3.512</v>
      </c>
      <c r="AF23" s="165">
        <v>-6.66</v>
      </c>
      <c r="AG23" s="165">
        <v>-11</v>
      </c>
      <c r="AH23" s="165">
        <v>-0.39200000000000002</v>
      </c>
      <c r="AI23" s="165">
        <v>0.223</v>
      </c>
      <c r="AJ23" s="165">
        <v>-17.739999999999998</v>
      </c>
      <c r="AK23" s="165">
        <v>-17.93</v>
      </c>
      <c r="AL23" s="166"/>
      <c r="AM23" s="165">
        <v>-9.49</v>
      </c>
      <c r="AN23" s="165">
        <v>-9.51</v>
      </c>
      <c r="AO23" s="165">
        <v>3.0869</v>
      </c>
      <c r="AP23" s="165">
        <v>3.4998999999999998</v>
      </c>
      <c r="AQ23" s="165">
        <v>20.634599999999999</v>
      </c>
      <c r="AR23" s="165">
        <v>22.1432</v>
      </c>
      <c r="AS23" s="165">
        <v>-17.827500000000001</v>
      </c>
      <c r="AT23" s="165">
        <v>-16.343</v>
      </c>
      <c r="AU23" s="165">
        <v>-15.914199999999999</v>
      </c>
      <c r="AV23" s="165">
        <v>0.13400000000000001</v>
      </c>
      <c r="AW23" s="165">
        <v>0.31819999999999998</v>
      </c>
      <c r="AX23" s="165">
        <v>-12.0563</v>
      </c>
      <c r="AY23" s="165">
        <v>-9.5111000000000008</v>
      </c>
      <c r="AZ23" s="165">
        <v>8.0517000000000003</v>
      </c>
      <c r="BA23" s="165">
        <v>7.6162999999999998</v>
      </c>
      <c r="BB23" s="165">
        <v>21.108799999999999</v>
      </c>
      <c r="BC23" s="165">
        <v>1.3182</v>
      </c>
      <c r="BD23" s="165">
        <v>-2</v>
      </c>
      <c r="BE23" s="165">
        <v>-2</v>
      </c>
      <c r="BF23" s="165">
        <v>-20.175699999999999</v>
      </c>
      <c r="BG23" s="165">
        <v>-19.861599999999999</v>
      </c>
      <c r="BH23" s="165">
        <v>-1.5263</v>
      </c>
      <c r="BI23" s="166"/>
      <c r="BJ23" s="165">
        <v>3.7719</v>
      </c>
      <c r="BK23" s="165">
        <v>2.2355</v>
      </c>
      <c r="BL23" s="165">
        <v>2.1556999999999999</v>
      </c>
      <c r="BM23" s="165">
        <v>1.6237999999999999</v>
      </c>
      <c r="BN23" s="165">
        <v>-104.709</v>
      </c>
      <c r="BO23" s="165">
        <v>28.992599999999999</v>
      </c>
      <c r="BP23" s="165">
        <v>29.114599999999999</v>
      </c>
      <c r="BQ23" s="165">
        <v>-27.516100000000002</v>
      </c>
      <c r="BR23" s="165">
        <v>-194.6574</v>
      </c>
      <c r="BS23" s="166"/>
      <c r="BT23" s="166"/>
      <c r="BU23" s="166"/>
      <c r="BV23" s="165">
        <v>11.0374</v>
      </c>
      <c r="BW23" s="165">
        <v>7.79</v>
      </c>
      <c r="BX23" s="165">
        <v>9.01</v>
      </c>
      <c r="BY23" s="165">
        <v>-5.26</v>
      </c>
      <c r="BZ23" s="166"/>
      <c r="CA23" s="165">
        <v>-13.7934</v>
      </c>
      <c r="CB23" s="165">
        <v>-13.7934</v>
      </c>
      <c r="CC23" s="165">
        <v>21.453700000000001</v>
      </c>
      <c r="CD23" s="165">
        <v>19.810099999999998</v>
      </c>
      <c r="CE23" s="165">
        <v>-3.5575999999999999</v>
      </c>
      <c r="CF23" s="165">
        <v>0.66420000000000001</v>
      </c>
      <c r="CG23" s="165">
        <v>0.80259999999999998</v>
      </c>
      <c r="CH23" s="165">
        <v>2.9929000000000001</v>
      </c>
      <c r="CI23" s="166"/>
      <c r="CJ23" s="166"/>
      <c r="CK23" s="166"/>
      <c r="CL23" s="165">
        <v>-10.7</v>
      </c>
      <c r="CM23" s="165">
        <v>-11.1</v>
      </c>
      <c r="CN23" s="165">
        <v>-2.5299999999999998</v>
      </c>
      <c r="CO23" s="165">
        <v>22.6754</v>
      </c>
      <c r="CP23" s="165">
        <v>22.148099999999999</v>
      </c>
      <c r="CQ23" s="165">
        <v>20.183499999999999</v>
      </c>
      <c r="CR23" s="165">
        <v>38.514099999999999</v>
      </c>
      <c r="CS23" s="165">
        <v>38.720700000000001</v>
      </c>
      <c r="CT23" s="165">
        <v>-28.9557</v>
      </c>
      <c r="CU23" s="165">
        <v>-14.091900000000001</v>
      </c>
      <c r="CV23" s="165">
        <v>-28.671199999999999</v>
      </c>
      <c r="CW23" s="165">
        <v>2.9954000000000001</v>
      </c>
      <c r="CX23" s="165">
        <v>25.89</v>
      </c>
      <c r="CY23" s="165">
        <v>9.5299999999999994</v>
      </c>
      <c r="CZ23" s="165">
        <v>18.754899999999999</v>
      </c>
      <c r="DA23" s="165">
        <v>18.557700000000001</v>
      </c>
      <c r="DB23" s="165">
        <v>-8.7799999999999994</v>
      </c>
      <c r="DC23" s="165">
        <v>-5.6283000000000003</v>
      </c>
      <c r="DD23" s="165">
        <v>0</v>
      </c>
      <c r="DE23" s="165">
        <v>0</v>
      </c>
      <c r="DF23" s="165">
        <v>21.925000000000001</v>
      </c>
      <c r="DG23" s="165">
        <v>-14.946899999999999</v>
      </c>
      <c r="DH23" s="165">
        <v>-4.5149999999999997</v>
      </c>
      <c r="DI23" s="165">
        <v>-20.5</v>
      </c>
      <c r="DJ23" s="165">
        <v>-20.3</v>
      </c>
      <c r="DK23" s="165">
        <v>-3.2544</v>
      </c>
      <c r="DL23" s="165">
        <v>0.56689999999999996</v>
      </c>
      <c r="DM23" s="165">
        <v>20.034700000000001</v>
      </c>
      <c r="DN23" s="166"/>
      <c r="DO23" s="165">
        <v>1.33</v>
      </c>
      <c r="DP23" s="165">
        <v>-2.4</v>
      </c>
      <c r="DQ23" s="165">
        <v>9.0519999999999996</v>
      </c>
      <c r="DR23" s="165">
        <v>-22.191299999999998</v>
      </c>
      <c r="DS23" s="165">
        <v>-11.41</v>
      </c>
      <c r="DT23" s="165">
        <v>-11.62</v>
      </c>
      <c r="DU23" s="165">
        <v>28.92</v>
      </c>
      <c r="DV23" s="165">
        <v>18.079999999999998</v>
      </c>
      <c r="DW23" s="165">
        <v>-22.2364</v>
      </c>
      <c r="DX23" s="165">
        <v>-11.172700000000001</v>
      </c>
      <c r="DY23" s="166"/>
      <c r="DZ23" s="165">
        <v>-32.509099999999997</v>
      </c>
      <c r="EA23" s="165">
        <v>13.9777</v>
      </c>
      <c r="EB23" s="165">
        <v>-4.8078000000000003</v>
      </c>
      <c r="EC23" s="165">
        <v>-14.4389</v>
      </c>
      <c r="ED23" s="165">
        <v>-13.5334</v>
      </c>
      <c r="EE23" s="165">
        <v>-15.7301</v>
      </c>
      <c r="EF23" s="165">
        <v>-19.384899999999998</v>
      </c>
      <c r="EG23" s="165">
        <v>-9.6329999999999991</v>
      </c>
      <c r="EH23" s="165">
        <v>-62.477400000000003</v>
      </c>
      <c r="EI23" s="165">
        <v>-42.913499999999999</v>
      </c>
      <c r="EJ23" s="166"/>
      <c r="EK23" s="165">
        <v>-12.863099999999999</v>
      </c>
      <c r="EL23" s="165">
        <v>-12.0345</v>
      </c>
      <c r="EM23" s="165">
        <v>10.4922</v>
      </c>
      <c r="EN23" s="165">
        <v>-6.4170999999999996</v>
      </c>
      <c r="EO23" s="165">
        <v>-6.3743999999999996</v>
      </c>
      <c r="EP23" s="165">
        <v>-2.5640000000000001</v>
      </c>
      <c r="EQ23" s="165">
        <v>-21.956299999999999</v>
      </c>
      <c r="ER23" s="165">
        <v>-21.625499999999999</v>
      </c>
      <c r="ES23" s="165">
        <v>-0.82320000000000004</v>
      </c>
      <c r="ET23" s="165">
        <v>0</v>
      </c>
      <c r="EU23" s="165">
        <v>-9.48</v>
      </c>
      <c r="EV23" s="165">
        <v>0</v>
      </c>
      <c r="EW23" s="165">
        <v>5.5628000000000002</v>
      </c>
      <c r="EX23" s="165">
        <v>-12.5075</v>
      </c>
      <c r="EY23" s="165">
        <v>-12.657500000000001</v>
      </c>
      <c r="EZ23" s="165">
        <v>-12.411099999999999</v>
      </c>
      <c r="FA23" s="165">
        <v>8.1493000000000002</v>
      </c>
      <c r="FB23" s="165">
        <v>-0.19040000000000001</v>
      </c>
      <c r="FC23" s="165">
        <v>-13.970800000000001</v>
      </c>
      <c r="FD23" s="165">
        <v>6.1970000000000001</v>
      </c>
      <c r="FE23" s="166"/>
      <c r="FF23" s="165">
        <v>5.8482000000000003</v>
      </c>
      <c r="FG23" s="165">
        <v>0</v>
      </c>
      <c r="FH23" s="165">
        <v>3.6375999999999999</v>
      </c>
      <c r="FI23" s="165">
        <v>0</v>
      </c>
      <c r="FJ23" s="165">
        <v>2.6793</v>
      </c>
      <c r="FK23" s="165">
        <v>2.5118</v>
      </c>
      <c r="FL23" s="165">
        <v>-25.118400000000001</v>
      </c>
      <c r="FM23" s="165">
        <v>14.734400000000001</v>
      </c>
      <c r="FN23" s="165">
        <v>14.699299999999999</v>
      </c>
      <c r="FO23" s="165">
        <v>-10.763400000000001</v>
      </c>
      <c r="FP23" s="166"/>
      <c r="FQ23" s="165">
        <v>23.5563</v>
      </c>
      <c r="FR23" s="165">
        <v>-21.97</v>
      </c>
      <c r="FS23" s="165">
        <v>-2.0156000000000001</v>
      </c>
      <c r="FT23" s="165">
        <v>0.21809999999999999</v>
      </c>
      <c r="FU23" s="165">
        <v>1.41</v>
      </c>
      <c r="FV23" s="165">
        <v>1.63</v>
      </c>
      <c r="FW23" s="165">
        <v>-23.890699999999999</v>
      </c>
      <c r="FX23" s="166"/>
      <c r="FY23" s="165">
        <v>5.7009999999999996</v>
      </c>
      <c r="FZ23" s="165">
        <v>0.105</v>
      </c>
      <c r="GA23" s="166"/>
      <c r="GB23" s="165">
        <v>18.12</v>
      </c>
      <c r="GC23" s="165">
        <v>-14.657299999999999</v>
      </c>
      <c r="GD23" s="165">
        <v>-5.9012000000000002</v>
      </c>
      <c r="GE23" s="165">
        <v>-2.86</v>
      </c>
      <c r="GF23" s="165">
        <v>17.652899999999999</v>
      </c>
      <c r="GG23" s="166"/>
      <c r="GH23" s="165">
        <v>17.475999999999999</v>
      </c>
      <c r="GI23" s="165">
        <v>-2.8138000000000001</v>
      </c>
      <c r="GJ23" s="165">
        <v>-2.9397000000000002</v>
      </c>
      <c r="GK23" s="165">
        <v>2.1488999999999998</v>
      </c>
      <c r="GL23" s="166"/>
      <c r="GM23" s="166"/>
      <c r="GN23" s="165">
        <v>-11.5411</v>
      </c>
      <c r="GO23" s="165">
        <v>-15.1843</v>
      </c>
      <c r="GP23" s="165">
        <v>0.28139999999999998</v>
      </c>
      <c r="GQ23" s="165">
        <v>-19.040500000000002</v>
      </c>
      <c r="GR23" s="165">
        <v>6.9141000000000004</v>
      </c>
      <c r="GS23" s="165">
        <v>5.9419000000000004</v>
      </c>
      <c r="GT23" s="165">
        <v>110.0185</v>
      </c>
      <c r="GU23" s="165">
        <v>-3.7942999999999998</v>
      </c>
      <c r="GV23" s="165">
        <v>-9.8439999999999994</v>
      </c>
      <c r="GW23" s="165">
        <v>8.5457000000000001</v>
      </c>
      <c r="GX23" s="165">
        <v>1.421</v>
      </c>
      <c r="GY23" s="165">
        <v>5.4795999999999996</v>
      </c>
      <c r="GZ23" s="165">
        <v>5.4592000000000001</v>
      </c>
      <c r="HA23" s="165">
        <v>0.68859999999999999</v>
      </c>
      <c r="HB23" s="165">
        <v>-23.180800000000001</v>
      </c>
      <c r="HC23" s="165">
        <v>-22.082999999999998</v>
      </c>
      <c r="HD23" s="165">
        <v>-10.06</v>
      </c>
      <c r="HE23" s="165">
        <v>5.87</v>
      </c>
      <c r="HF23" s="165">
        <v>49.180300000000003</v>
      </c>
      <c r="HG23" s="165">
        <v>0</v>
      </c>
      <c r="HH23" s="165">
        <v>65.136200000000002</v>
      </c>
      <c r="HI23" s="165">
        <v>19.677900000000001</v>
      </c>
      <c r="HJ23" s="165">
        <v>20.271599999999999</v>
      </c>
      <c r="HK23" s="165">
        <v>8.3125999999999998</v>
      </c>
      <c r="HL23" s="165">
        <v>15.1327</v>
      </c>
      <c r="HM23" s="165">
        <v>-12.630699999999999</v>
      </c>
      <c r="HN23" s="165">
        <v>-13.7638</v>
      </c>
      <c r="HO23" s="165">
        <v>13.7377</v>
      </c>
      <c r="HP23" s="165">
        <v>13.084899999999999</v>
      </c>
      <c r="HQ23" s="165">
        <v>-10.957700000000001</v>
      </c>
      <c r="HR23" s="165">
        <v>-10.6995</v>
      </c>
      <c r="HS23" s="165">
        <v>-7.9462000000000002</v>
      </c>
      <c r="HT23" s="165">
        <v>-7.7462</v>
      </c>
      <c r="HU23" s="165">
        <v>37.909999999999997</v>
      </c>
      <c r="HV23" s="165">
        <v>37.479999999999997</v>
      </c>
      <c r="HW23" s="165">
        <v>-23.8</v>
      </c>
      <c r="HX23" s="165">
        <v>-23.8</v>
      </c>
      <c r="HY23" s="165">
        <v>-1.0189999999999999</v>
      </c>
      <c r="HZ23" s="165">
        <v>0.24</v>
      </c>
      <c r="IA23" s="165">
        <v>75.237899999999996</v>
      </c>
      <c r="IB23" s="165">
        <v>20.419699999999999</v>
      </c>
      <c r="IC23" s="165">
        <v>20.472200000000001</v>
      </c>
      <c r="ID23" s="165">
        <v>-14.8</v>
      </c>
      <c r="IE23" s="165">
        <v>-26</v>
      </c>
      <c r="IF23" s="165">
        <v>-5.9</v>
      </c>
      <c r="IG23" s="165">
        <v>-6.4</v>
      </c>
      <c r="IH23" s="166"/>
      <c r="II23" s="165">
        <v>-17.7288</v>
      </c>
      <c r="IJ23" s="165">
        <v>-155.7704</v>
      </c>
      <c r="IK23" s="165">
        <v>-15.130100000000001</v>
      </c>
      <c r="IL23" s="165">
        <v>-210.80930000000001</v>
      </c>
      <c r="IM23" s="165">
        <v>-15.838699999999999</v>
      </c>
      <c r="IN23" s="165">
        <v>-33.156700000000001</v>
      </c>
      <c r="IO23" s="165">
        <v>57.608199999999997</v>
      </c>
      <c r="IP23" s="165">
        <v>113.7522</v>
      </c>
      <c r="IQ23" s="165">
        <v>82.260800000000003</v>
      </c>
      <c r="IR23" s="165">
        <v>119.76260000000001</v>
      </c>
      <c r="IS23" s="165">
        <v>-20.404199999999999</v>
      </c>
      <c r="IT23" s="165">
        <v>27.322700000000001</v>
      </c>
      <c r="IU23" s="165">
        <v>25.700500000000002</v>
      </c>
      <c r="IV23" s="165">
        <v>24.763999999999999</v>
      </c>
      <c r="IW23" s="165">
        <v>78.927499999999995</v>
      </c>
      <c r="IX23" s="165">
        <v>-234.39089999999999</v>
      </c>
      <c r="IY23" s="165">
        <v>-17.299299999999999</v>
      </c>
      <c r="IZ23" s="165">
        <v>15.9476</v>
      </c>
      <c r="JA23" s="165">
        <v>0.65800000000000003</v>
      </c>
      <c r="JB23" s="165">
        <v>6.5279999999999996</v>
      </c>
      <c r="JC23" s="165">
        <v>-13.36</v>
      </c>
      <c r="JD23" s="165">
        <v>-0.70199999999999996</v>
      </c>
      <c r="JE23" s="165">
        <v>-0.71</v>
      </c>
      <c r="JF23" s="165">
        <v>8.32</v>
      </c>
      <c r="JG23" s="165">
        <v>-2.72</v>
      </c>
      <c r="JH23" s="165">
        <v>-6.2122000000000002</v>
      </c>
      <c r="JI23" s="165">
        <v>-2.9862000000000002</v>
      </c>
      <c r="JJ23" s="165">
        <v>2.9007000000000001</v>
      </c>
      <c r="JK23" s="165">
        <v>12.043900000000001</v>
      </c>
      <c r="JL23" s="165">
        <v>-1.7</v>
      </c>
      <c r="JM23" s="165">
        <v>-0.372</v>
      </c>
      <c r="JN23" s="165">
        <v>-1.4730000000000001</v>
      </c>
      <c r="JO23" s="165">
        <v>2.4165000000000001</v>
      </c>
      <c r="JP23" s="166"/>
      <c r="JQ23" s="165">
        <v>3.2858000000000001</v>
      </c>
      <c r="JR23" s="165">
        <v>3.4823</v>
      </c>
      <c r="JS23" s="165">
        <v>2.4912000000000001</v>
      </c>
      <c r="JT23" s="166"/>
      <c r="JU23" s="165">
        <v>11.6</v>
      </c>
      <c r="JV23" s="165">
        <v>9.1785999999999994</v>
      </c>
      <c r="JW23" s="165">
        <v>0.76</v>
      </c>
      <c r="JX23" s="166"/>
      <c r="JY23" s="165">
        <v>4.4363000000000001</v>
      </c>
      <c r="JZ23" s="165">
        <v>-9.9876000000000005</v>
      </c>
      <c r="KA23" s="165">
        <v>-31.642199999999999</v>
      </c>
      <c r="KB23" s="165">
        <v>6.3067000000000002</v>
      </c>
      <c r="KC23" s="165">
        <v>4.7397999999999998</v>
      </c>
      <c r="KD23" s="165">
        <v>-34.389699999999998</v>
      </c>
      <c r="KE23" s="166"/>
      <c r="KF23" s="165">
        <v>-10.9</v>
      </c>
      <c r="KG23" s="165">
        <v>-4.3</v>
      </c>
      <c r="KH23" s="165">
        <v>60.696399999999997</v>
      </c>
      <c r="KI23" s="165">
        <v>-132.0652</v>
      </c>
    </row>
    <row r="24" spans="1:295" ht="18" customHeight="1" x14ac:dyDescent="0.35">
      <c r="A24" s="160" t="s">
        <v>49</v>
      </c>
      <c r="B24" s="160" t="s">
        <v>764</v>
      </c>
      <c r="C24" s="167">
        <v>0</v>
      </c>
      <c r="D24" s="168">
        <v>2.2766000000000002</v>
      </c>
      <c r="E24" s="168">
        <v>-7.2846000000000002</v>
      </c>
      <c r="F24" s="168">
        <v>3.1162000000000001</v>
      </c>
      <c r="G24" s="168">
        <v>8.3005999999999993</v>
      </c>
      <c r="H24" s="169"/>
      <c r="I24" s="168">
        <v>14.841699999999999</v>
      </c>
      <c r="J24" s="169"/>
      <c r="K24" s="168">
        <v>17.442399999999999</v>
      </c>
      <c r="L24" s="168">
        <v>7.2477999999999998</v>
      </c>
      <c r="M24" s="169"/>
      <c r="N24" s="168">
        <v>-13.32</v>
      </c>
      <c r="O24" s="168">
        <v>-24.2</v>
      </c>
      <c r="P24" s="168">
        <v>0</v>
      </c>
      <c r="Q24" s="168">
        <v>3.3119999999999998</v>
      </c>
      <c r="R24" s="168">
        <v>-17.600000000000001</v>
      </c>
      <c r="S24" s="168">
        <v>3.6581000000000001</v>
      </c>
      <c r="T24" s="168">
        <v>-20.930599999999998</v>
      </c>
      <c r="U24" s="168">
        <v>5.8277000000000001</v>
      </c>
      <c r="V24" s="168">
        <v>5.8064</v>
      </c>
      <c r="W24" s="168">
        <v>10.026199999999999</v>
      </c>
      <c r="X24" s="168">
        <v>1.6926000000000001</v>
      </c>
      <c r="Y24" s="168">
        <v>-0.2089</v>
      </c>
      <c r="Z24" s="168">
        <v>2.5038999999999998</v>
      </c>
      <c r="AA24" s="169"/>
      <c r="AB24" s="168">
        <v>-0.90939999999999999</v>
      </c>
      <c r="AC24" s="168">
        <v>-1.153</v>
      </c>
      <c r="AD24" s="168">
        <v>-1.149</v>
      </c>
      <c r="AE24" s="168">
        <v>3.7789999999999999</v>
      </c>
      <c r="AF24" s="168">
        <v>-6.66</v>
      </c>
      <c r="AG24" s="168">
        <v>-8.8000000000000007</v>
      </c>
      <c r="AH24" s="168">
        <v>-0.10100000000000001</v>
      </c>
      <c r="AI24" s="168">
        <v>0.22600000000000001</v>
      </c>
      <c r="AJ24" s="168">
        <v>-17.440000000000001</v>
      </c>
      <c r="AK24" s="168">
        <v>-17.57</v>
      </c>
      <c r="AL24" s="169"/>
      <c r="AM24" s="168">
        <v>-9.6300000000000008</v>
      </c>
      <c r="AN24" s="168">
        <v>-9.74</v>
      </c>
      <c r="AO24" s="168">
        <v>3.3584999999999998</v>
      </c>
      <c r="AP24" s="168">
        <v>3.3976000000000002</v>
      </c>
      <c r="AQ24" s="168">
        <v>21.595400000000001</v>
      </c>
      <c r="AR24" s="168">
        <v>23.245100000000001</v>
      </c>
      <c r="AS24" s="168">
        <v>-14.938000000000001</v>
      </c>
      <c r="AT24" s="168">
        <v>-14.333600000000001</v>
      </c>
      <c r="AU24" s="168">
        <v>-13.5693</v>
      </c>
      <c r="AV24" s="168">
        <v>0.8589</v>
      </c>
      <c r="AW24" s="168">
        <v>0.6724</v>
      </c>
      <c r="AX24" s="168">
        <v>-15.539300000000001</v>
      </c>
      <c r="AY24" s="168">
        <v>-13.128</v>
      </c>
      <c r="AZ24" s="168">
        <v>8.7370000000000001</v>
      </c>
      <c r="BA24" s="168">
        <v>8.3933</v>
      </c>
      <c r="BB24" s="168">
        <v>20.090699999999998</v>
      </c>
      <c r="BC24" s="168">
        <v>1.1295999999999999</v>
      </c>
      <c r="BD24" s="168">
        <v>-1.9</v>
      </c>
      <c r="BE24" s="168">
        <v>-1.9</v>
      </c>
      <c r="BF24" s="168">
        <v>-21.436900000000001</v>
      </c>
      <c r="BG24" s="168">
        <v>-21.5075</v>
      </c>
      <c r="BH24" s="168">
        <v>-1.2454000000000001</v>
      </c>
      <c r="BI24" s="169"/>
      <c r="BJ24" s="168">
        <v>7.6135000000000002</v>
      </c>
      <c r="BK24" s="168">
        <v>3.8969</v>
      </c>
      <c r="BL24" s="168">
        <v>3.0337000000000001</v>
      </c>
      <c r="BM24" s="168">
        <v>2.0375000000000001</v>
      </c>
      <c r="BN24" s="168">
        <v>-91.280799999999999</v>
      </c>
      <c r="BO24" s="168">
        <v>28.015999999999998</v>
      </c>
      <c r="BP24" s="168">
        <v>28.260100000000001</v>
      </c>
      <c r="BQ24" s="168">
        <v>-31.162299999999998</v>
      </c>
      <c r="BR24" s="168">
        <v>-179.714</v>
      </c>
      <c r="BS24" s="169"/>
      <c r="BT24" s="169"/>
      <c r="BU24" s="169"/>
      <c r="BV24" s="168">
        <v>14.420500000000001</v>
      </c>
      <c r="BW24" s="168">
        <v>8.08</v>
      </c>
      <c r="BX24" s="168">
        <v>9.77</v>
      </c>
      <c r="BY24" s="168">
        <v>-2.02</v>
      </c>
      <c r="BZ24" s="169"/>
      <c r="CA24" s="168">
        <v>-16.204599999999999</v>
      </c>
      <c r="CB24" s="168">
        <v>-15.9367</v>
      </c>
      <c r="CC24" s="168">
        <v>22.224</v>
      </c>
      <c r="CD24" s="168">
        <v>20.7454</v>
      </c>
      <c r="CE24" s="168">
        <v>-3.8976000000000002</v>
      </c>
      <c r="CF24" s="168">
        <v>0.2006</v>
      </c>
      <c r="CG24" s="168">
        <v>-3.2000000000000002E-3</v>
      </c>
      <c r="CH24" s="168">
        <v>7.2232000000000003</v>
      </c>
      <c r="CI24" s="169"/>
      <c r="CJ24" s="169"/>
      <c r="CK24" s="169"/>
      <c r="CL24" s="168">
        <v>-7.3</v>
      </c>
      <c r="CM24" s="168">
        <v>-7.9</v>
      </c>
      <c r="CN24" s="168">
        <v>-2.92</v>
      </c>
      <c r="CO24" s="168">
        <v>24.597200000000001</v>
      </c>
      <c r="CP24" s="168">
        <v>24.6386</v>
      </c>
      <c r="CQ24" s="168">
        <v>23.090900000000001</v>
      </c>
      <c r="CR24" s="168">
        <v>34.0077</v>
      </c>
      <c r="CS24" s="168">
        <v>34.01</v>
      </c>
      <c r="CT24" s="168">
        <v>-28.396000000000001</v>
      </c>
      <c r="CU24" s="168">
        <v>-12.457800000000001</v>
      </c>
      <c r="CV24" s="168">
        <v>-26.568200000000001</v>
      </c>
      <c r="CW24" s="168">
        <v>3.1263000000000001</v>
      </c>
      <c r="CX24" s="168">
        <v>26.87</v>
      </c>
      <c r="CY24" s="168">
        <v>10.130000000000001</v>
      </c>
      <c r="CZ24" s="168">
        <v>18.754899999999999</v>
      </c>
      <c r="DA24" s="168">
        <v>18.362400000000001</v>
      </c>
      <c r="DB24" s="168">
        <v>-9.4600000000000009</v>
      </c>
      <c r="DC24" s="168">
        <v>-163.27500000000001</v>
      </c>
      <c r="DD24" s="168">
        <v>0</v>
      </c>
      <c r="DE24" s="168">
        <v>0</v>
      </c>
      <c r="DF24" s="168">
        <v>18.693899999999999</v>
      </c>
      <c r="DG24" s="168">
        <v>-15.096</v>
      </c>
      <c r="DH24" s="168">
        <v>-4.9028999999999998</v>
      </c>
      <c r="DI24" s="168">
        <v>-20.6</v>
      </c>
      <c r="DJ24" s="168">
        <v>-20.2</v>
      </c>
      <c r="DK24" s="168">
        <v>-3.1775000000000002</v>
      </c>
      <c r="DL24" s="168">
        <v>2.2498999999999998</v>
      </c>
      <c r="DM24" s="168">
        <v>22.085000000000001</v>
      </c>
      <c r="DN24" s="169"/>
      <c r="DO24" s="168">
        <v>2.74</v>
      </c>
      <c r="DP24" s="168">
        <v>-3</v>
      </c>
      <c r="DQ24" s="168">
        <v>10.260999999999999</v>
      </c>
      <c r="DR24" s="168">
        <v>-18.221</v>
      </c>
      <c r="DS24" s="168">
        <v>-11.79</v>
      </c>
      <c r="DT24" s="168">
        <v>-12.11</v>
      </c>
      <c r="DU24" s="168">
        <v>29.94</v>
      </c>
      <c r="DV24" s="168">
        <v>19.46</v>
      </c>
      <c r="DW24" s="168">
        <v>-19.145499999999998</v>
      </c>
      <c r="DX24" s="168">
        <v>-9.6818000000000008</v>
      </c>
      <c r="DY24" s="169"/>
      <c r="DZ24" s="168">
        <v>-33.163600000000002</v>
      </c>
      <c r="EA24" s="168">
        <v>19.728999999999999</v>
      </c>
      <c r="EB24" s="168">
        <v>-0.50190000000000001</v>
      </c>
      <c r="EC24" s="168">
        <v>-9.8500999999999994</v>
      </c>
      <c r="ED24" s="168">
        <v>-10.1676</v>
      </c>
      <c r="EE24" s="168">
        <v>-17.163599999999999</v>
      </c>
      <c r="EF24" s="168">
        <v>-19.9818</v>
      </c>
      <c r="EG24" s="168">
        <v>-10.026999999999999</v>
      </c>
      <c r="EH24" s="168">
        <v>-56.1036</v>
      </c>
      <c r="EI24" s="168">
        <v>-47.853299999999997</v>
      </c>
      <c r="EJ24" s="169"/>
      <c r="EK24" s="168">
        <v>-12.9198</v>
      </c>
      <c r="EL24" s="168">
        <v>-12.2102</v>
      </c>
      <c r="EM24" s="168">
        <v>13.502599999999999</v>
      </c>
      <c r="EN24" s="168">
        <v>-3.4318</v>
      </c>
      <c r="EO24" s="168">
        <v>-4.0190999999999999</v>
      </c>
      <c r="EP24" s="168">
        <v>13.84</v>
      </c>
      <c r="EQ24" s="168">
        <v>-18.803599999999999</v>
      </c>
      <c r="ER24" s="168">
        <v>-18.220300000000002</v>
      </c>
      <c r="ES24" s="168">
        <v>1.6009</v>
      </c>
      <c r="ET24" s="168">
        <v>6.34</v>
      </c>
      <c r="EU24" s="168">
        <v>-9.11</v>
      </c>
      <c r="EV24" s="168">
        <v>-1.8</v>
      </c>
      <c r="EW24" s="168">
        <v>5.7756999999999996</v>
      </c>
      <c r="EX24" s="168">
        <v>-9.1057000000000006</v>
      </c>
      <c r="EY24" s="168">
        <v>-11.7196</v>
      </c>
      <c r="EZ24" s="168">
        <v>-11.7593</v>
      </c>
      <c r="FA24" s="168">
        <v>6.2803000000000004</v>
      </c>
      <c r="FB24" s="168">
        <v>0.60880000000000001</v>
      </c>
      <c r="FC24" s="168">
        <v>-17.210799999999999</v>
      </c>
      <c r="FD24" s="168">
        <v>5.9924999999999997</v>
      </c>
      <c r="FE24" s="169"/>
      <c r="FF24" s="168">
        <v>5.6394000000000002</v>
      </c>
      <c r="FG24" s="168">
        <v>2.8372999999999999</v>
      </c>
      <c r="FH24" s="168">
        <v>3.3357000000000001</v>
      </c>
      <c r="FI24" s="168">
        <v>2.6726000000000001</v>
      </c>
      <c r="FJ24" s="168">
        <v>4.5213000000000001</v>
      </c>
      <c r="FK24" s="168">
        <v>4.1863999999999999</v>
      </c>
      <c r="FL24" s="168">
        <v>-30.644500000000001</v>
      </c>
      <c r="FM24" s="168">
        <v>15.5852</v>
      </c>
      <c r="FN24" s="168">
        <v>15.3848</v>
      </c>
      <c r="FO24" s="168">
        <v>-12.479100000000001</v>
      </c>
      <c r="FP24" s="169"/>
      <c r="FQ24" s="168">
        <v>27.604199999999999</v>
      </c>
      <c r="FR24" s="168">
        <v>-20.350000000000001</v>
      </c>
      <c r="FS24" s="168">
        <v>0.20549999999999999</v>
      </c>
      <c r="FT24" s="168">
        <v>0.17419999999999999</v>
      </c>
      <c r="FU24" s="168">
        <v>-0.4</v>
      </c>
      <c r="FV24" s="168">
        <v>2.34</v>
      </c>
      <c r="FW24" s="168">
        <v>-27.740400000000001</v>
      </c>
      <c r="FX24" s="169"/>
      <c r="FY24" s="168">
        <v>5.7240000000000002</v>
      </c>
      <c r="FZ24" s="168">
        <v>0.192</v>
      </c>
      <c r="GA24" s="169"/>
      <c r="GB24" s="168">
        <v>17.350000000000001</v>
      </c>
      <c r="GC24" s="168">
        <v>-12.454499999999999</v>
      </c>
      <c r="GD24" s="168">
        <v>-3.0112999999999999</v>
      </c>
      <c r="GE24" s="168">
        <v>-2.65</v>
      </c>
      <c r="GF24" s="168">
        <v>17.9377</v>
      </c>
      <c r="GG24" s="169"/>
      <c r="GH24" s="168">
        <v>17.863</v>
      </c>
      <c r="GI24" s="168">
        <v>-2.5672999999999999</v>
      </c>
      <c r="GJ24" s="168">
        <v>-2.7484999999999999</v>
      </c>
      <c r="GK24" s="168">
        <v>2.2791000000000001</v>
      </c>
      <c r="GL24" s="169"/>
      <c r="GM24" s="169"/>
      <c r="GN24" s="168">
        <v>-11.7178</v>
      </c>
      <c r="GO24" s="168">
        <v>-17.639900000000001</v>
      </c>
      <c r="GP24" s="168">
        <v>9.69E-2</v>
      </c>
      <c r="GQ24" s="168">
        <v>-19.218900000000001</v>
      </c>
      <c r="GR24" s="168">
        <v>4.3261000000000003</v>
      </c>
      <c r="GS24" s="168">
        <v>4.7306999999999997</v>
      </c>
      <c r="GT24" s="168">
        <v>105.5665</v>
      </c>
      <c r="GU24" s="168">
        <v>-3.1393</v>
      </c>
      <c r="GV24" s="168">
        <v>-10.991099999999999</v>
      </c>
      <c r="GW24" s="168">
        <v>8.5707000000000004</v>
      </c>
      <c r="GX24" s="168">
        <v>1.2445999999999999</v>
      </c>
      <c r="GY24" s="168">
        <v>5.5015999999999998</v>
      </c>
      <c r="GZ24" s="168">
        <v>5.5382999999999996</v>
      </c>
      <c r="HA24" s="168">
        <v>1</v>
      </c>
      <c r="HB24" s="168">
        <v>-21.785399999999999</v>
      </c>
      <c r="HC24" s="168">
        <v>-20.916599999999999</v>
      </c>
      <c r="HD24" s="168">
        <v>-8.3800000000000008</v>
      </c>
      <c r="HE24" s="168">
        <v>3.7513999999999998</v>
      </c>
      <c r="HF24" s="168">
        <v>43.2318</v>
      </c>
      <c r="HG24" s="168">
        <v>7.8215000000000003</v>
      </c>
      <c r="HH24" s="168">
        <v>65.370999999999995</v>
      </c>
      <c r="HI24" s="168">
        <v>17.6128</v>
      </c>
      <c r="HJ24" s="168">
        <v>17.140899999999998</v>
      </c>
      <c r="HK24" s="168">
        <v>7.9659000000000004</v>
      </c>
      <c r="HL24" s="168">
        <v>14.3497</v>
      </c>
      <c r="HM24" s="168">
        <v>0</v>
      </c>
      <c r="HN24" s="168">
        <v>0</v>
      </c>
      <c r="HO24" s="169"/>
      <c r="HP24" s="169"/>
      <c r="HQ24" s="168">
        <v>-9.6007999999999996</v>
      </c>
      <c r="HR24" s="168">
        <v>-9.1503999999999994</v>
      </c>
      <c r="HS24" s="168">
        <v>-11.0464</v>
      </c>
      <c r="HT24" s="168">
        <v>-10.573499999999999</v>
      </c>
      <c r="HU24" s="168">
        <v>39.06</v>
      </c>
      <c r="HV24" s="168">
        <v>39.11</v>
      </c>
      <c r="HW24" s="168">
        <v>-22.3</v>
      </c>
      <c r="HX24" s="168">
        <v>-22.2</v>
      </c>
      <c r="HY24" s="168">
        <v>-1.1948000000000001</v>
      </c>
      <c r="HZ24" s="168">
        <v>2.88</v>
      </c>
      <c r="IA24" s="168">
        <v>78.850300000000004</v>
      </c>
      <c r="IB24" s="168">
        <v>19.028199999999998</v>
      </c>
      <c r="IC24" s="168">
        <v>18.407900000000001</v>
      </c>
      <c r="ID24" s="168">
        <v>-13.5</v>
      </c>
      <c r="IE24" s="168">
        <v>-25.6</v>
      </c>
      <c r="IF24" s="168">
        <v>-7.5</v>
      </c>
      <c r="IG24" s="168">
        <v>-7.7</v>
      </c>
      <c r="IH24" s="168">
        <v>-17.592400000000001</v>
      </c>
      <c r="II24" s="168">
        <v>-17.529599999999999</v>
      </c>
      <c r="IJ24" s="168">
        <v>-155.9819</v>
      </c>
      <c r="IK24" s="168">
        <v>-9.2584</v>
      </c>
      <c r="IL24" s="168">
        <v>-212.76220000000001</v>
      </c>
      <c r="IM24" s="168">
        <v>-14.855700000000001</v>
      </c>
      <c r="IN24" s="168">
        <v>-32.311599999999999</v>
      </c>
      <c r="IO24" s="168">
        <v>57.505400000000002</v>
      </c>
      <c r="IP24" s="168">
        <v>113.56010000000001</v>
      </c>
      <c r="IQ24" s="168">
        <v>85.078599999999994</v>
      </c>
      <c r="IR24" s="168">
        <v>117.1549</v>
      </c>
      <c r="IS24" s="168">
        <v>-20.157900000000001</v>
      </c>
      <c r="IT24" s="168">
        <v>26.369599999999998</v>
      </c>
      <c r="IU24" s="168">
        <v>26.212299999999999</v>
      </c>
      <c r="IV24" s="168">
        <v>25.947399999999998</v>
      </c>
      <c r="IW24" s="168">
        <v>77.0578</v>
      </c>
      <c r="IX24" s="168">
        <v>-230.39609999999999</v>
      </c>
      <c r="IY24" s="168">
        <v>-15.870200000000001</v>
      </c>
      <c r="IZ24" s="168">
        <v>16.961400000000001</v>
      </c>
      <c r="JA24" s="168">
        <v>1.1731</v>
      </c>
      <c r="JB24" s="168">
        <v>6.1230000000000002</v>
      </c>
      <c r="JC24" s="168">
        <v>-12.72</v>
      </c>
      <c r="JD24" s="168">
        <v>-0.66800000000000004</v>
      </c>
      <c r="JE24" s="168">
        <v>-0.67</v>
      </c>
      <c r="JF24" s="168">
        <v>7.84</v>
      </c>
      <c r="JG24" s="168">
        <v>-2.72</v>
      </c>
      <c r="JH24" s="168">
        <v>-6.2336999999999998</v>
      </c>
      <c r="JI24" s="168">
        <v>-3.2791999999999999</v>
      </c>
      <c r="JJ24" s="168">
        <v>2.5802999999999998</v>
      </c>
      <c r="JK24" s="168">
        <v>11.839499999999999</v>
      </c>
      <c r="JL24" s="168">
        <v>-1.2</v>
      </c>
      <c r="JM24" s="168">
        <v>0.67800000000000005</v>
      </c>
      <c r="JN24" s="168">
        <v>0.42399999999999999</v>
      </c>
      <c r="JO24" s="168">
        <v>2.4131</v>
      </c>
      <c r="JP24" s="169"/>
      <c r="JQ24" s="168">
        <v>4.0317999999999996</v>
      </c>
      <c r="JR24" s="168">
        <v>3.9213</v>
      </c>
      <c r="JS24" s="168">
        <v>3.0156000000000001</v>
      </c>
      <c r="JT24" s="169"/>
      <c r="JU24" s="168">
        <v>11.4</v>
      </c>
      <c r="JV24" s="168">
        <v>9.8164999999999996</v>
      </c>
      <c r="JW24" s="168">
        <v>0.8</v>
      </c>
      <c r="JX24" s="169"/>
      <c r="JY24" s="168">
        <v>0</v>
      </c>
      <c r="JZ24" s="168">
        <v>-8.8239000000000001</v>
      </c>
      <c r="KA24" s="168">
        <v>-30.8613</v>
      </c>
      <c r="KB24" s="168">
        <v>3.8357000000000001</v>
      </c>
      <c r="KC24" s="168">
        <v>3.6714000000000002</v>
      </c>
      <c r="KD24" s="168">
        <v>-33.513500000000001</v>
      </c>
      <c r="KE24" s="169"/>
      <c r="KF24" s="168">
        <v>-10.5</v>
      </c>
      <c r="KG24" s="168">
        <v>-5.2</v>
      </c>
      <c r="KH24" s="168">
        <v>53.972200000000001</v>
      </c>
      <c r="KI24" s="168">
        <v>-122.1996</v>
      </c>
    </row>
    <row r="25" spans="1:295" ht="18" customHeight="1" x14ac:dyDescent="0.35">
      <c r="A25" s="160" t="s">
        <v>49</v>
      </c>
      <c r="B25" s="160" t="s">
        <v>765</v>
      </c>
      <c r="C25" s="161">
        <v>0</v>
      </c>
      <c r="D25" s="162">
        <v>2.286</v>
      </c>
      <c r="E25" s="162">
        <v>-7.3453999999999997</v>
      </c>
      <c r="F25" s="162">
        <v>3.3266</v>
      </c>
      <c r="G25" s="162">
        <v>9.2260000000000009</v>
      </c>
      <c r="H25" s="163"/>
      <c r="I25" s="162">
        <v>15.750400000000001</v>
      </c>
      <c r="J25" s="163"/>
      <c r="K25" s="162">
        <v>26.953600000000002</v>
      </c>
      <c r="L25" s="162">
        <v>0</v>
      </c>
      <c r="M25" s="163"/>
      <c r="N25" s="162">
        <v>-13.32</v>
      </c>
      <c r="O25" s="162">
        <v>-26.4</v>
      </c>
      <c r="P25" s="162">
        <v>4.4000000000000004</v>
      </c>
      <c r="Q25" s="162">
        <v>4.968</v>
      </c>
      <c r="R25" s="162">
        <v>-19.8</v>
      </c>
      <c r="S25" s="162">
        <v>3.6551999999999998</v>
      </c>
      <c r="T25" s="162">
        <v>-19.788699999999999</v>
      </c>
      <c r="U25" s="162">
        <v>5.9484000000000004</v>
      </c>
      <c r="V25" s="162">
        <v>5.8992000000000004</v>
      </c>
      <c r="W25" s="162">
        <v>10.458500000000001</v>
      </c>
      <c r="X25" s="162">
        <v>1.665</v>
      </c>
      <c r="Y25" s="162">
        <v>-3.0200000000000001E-2</v>
      </c>
      <c r="Z25" s="162">
        <v>2.6919</v>
      </c>
      <c r="AA25" s="163"/>
      <c r="AB25" s="162">
        <v>-0.94799999999999995</v>
      </c>
      <c r="AC25" s="162">
        <v>-1.1479999999999999</v>
      </c>
      <c r="AD25" s="162">
        <v>-1.135</v>
      </c>
      <c r="AE25" s="162">
        <v>3.5449999999999999</v>
      </c>
      <c r="AF25" s="162">
        <v>-6.66</v>
      </c>
      <c r="AG25" s="162">
        <v>-6.6</v>
      </c>
      <c r="AH25" s="162">
        <v>0.14499999999999999</v>
      </c>
      <c r="AI25" s="162">
        <v>0.22</v>
      </c>
      <c r="AJ25" s="162">
        <v>-17.09</v>
      </c>
      <c r="AK25" s="162">
        <v>-17.04</v>
      </c>
      <c r="AL25" s="163"/>
      <c r="AM25" s="162">
        <v>-10.06</v>
      </c>
      <c r="AN25" s="162">
        <v>-10.130000000000001</v>
      </c>
      <c r="AO25" s="162">
        <v>4.6294000000000004</v>
      </c>
      <c r="AP25" s="162">
        <v>2.944</v>
      </c>
      <c r="AQ25" s="162">
        <v>23.8841</v>
      </c>
      <c r="AR25" s="162">
        <v>25.393799999999999</v>
      </c>
      <c r="AS25" s="162">
        <v>-11.168200000000001</v>
      </c>
      <c r="AT25" s="162">
        <v>-7.2337999999999996</v>
      </c>
      <c r="AU25" s="162">
        <v>-7.1372999999999998</v>
      </c>
      <c r="AV25" s="162">
        <v>-0.48349999999999999</v>
      </c>
      <c r="AW25" s="162">
        <v>-0.26579999999999998</v>
      </c>
      <c r="AX25" s="162">
        <v>-9.6450999999999993</v>
      </c>
      <c r="AY25" s="162">
        <v>-7.0998000000000001</v>
      </c>
      <c r="AZ25" s="162">
        <v>14.6538</v>
      </c>
      <c r="BA25" s="162">
        <v>14.7508</v>
      </c>
      <c r="BB25" s="162">
        <v>79.332800000000006</v>
      </c>
      <c r="BC25" s="162">
        <v>2.5154999999999998</v>
      </c>
      <c r="BD25" s="162">
        <v>-2.1</v>
      </c>
      <c r="BE25" s="162">
        <v>-2.2000000000000002</v>
      </c>
      <c r="BF25" s="162">
        <v>-27.992999999999999</v>
      </c>
      <c r="BG25" s="162">
        <v>-28.181799999999999</v>
      </c>
      <c r="BH25" s="162">
        <v>-2.7406000000000001</v>
      </c>
      <c r="BI25" s="163"/>
      <c r="BJ25" s="162">
        <v>9.6336999999999993</v>
      </c>
      <c r="BK25" s="162">
        <v>5.6946000000000003</v>
      </c>
      <c r="BL25" s="162">
        <v>2.3411</v>
      </c>
      <c r="BM25" s="162">
        <v>1.6458999999999999</v>
      </c>
      <c r="BN25" s="162">
        <v>-134.37299999999999</v>
      </c>
      <c r="BO25" s="162">
        <v>64.180400000000006</v>
      </c>
      <c r="BP25" s="162">
        <v>64.302499999999995</v>
      </c>
      <c r="BQ25" s="162">
        <v>-38.732399999999998</v>
      </c>
      <c r="BR25" s="162">
        <v>-148.4881</v>
      </c>
      <c r="BS25" s="163"/>
      <c r="BT25" s="163"/>
      <c r="BU25" s="163"/>
      <c r="BV25" s="162">
        <v>23.212399999999999</v>
      </c>
      <c r="BW25" s="162">
        <v>8.52</v>
      </c>
      <c r="BX25" s="162">
        <v>10.35</v>
      </c>
      <c r="BY25" s="162">
        <v>1.87</v>
      </c>
      <c r="BZ25" s="163"/>
      <c r="CA25" s="162">
        <v>-14.463200000000001</v>
      </c>
      <c r="CB25" s="162">
        <v>-14.7311</v>
      </c>
      <c r="CC25" s="162">
        <v>26.455400000000001</v>
      </c>
      <c r="CD25" s="162">
        <v>25.699200000000001</v>
      </c>
      <c r="CE25" s="162">
        <v>-3.2465000000000002</v>
      </c>
      <c r="CF25" s="162">
        <v>15.7788</v>
      </c>
      <c r="CG25" s="162">
        <v>15.9299</v>
      </c>
      <c r="CH25" s="162">
        <v>11.7249</v>
      </c>
      <c r="CI25" s="163"/>
      <c r="CJ25" s="163"/>
      <c r="CK25" s="163"/>
      <c r="CL25" s="162">
        <v>-11</v>
      </c>
      <c r="CM25" s="162">
        <v>-11.2</v>
      </c>
      <c r="CN25" s="162">
        <v>-3.31</v>
      </c>
      <c r="CO25" s="162">
        <v>33.988300000000002</v>
      </c>
      <c r="CP25" s="162">
        <v>34.002499999999998</v>
      </c>
      <c r="CQ25" s="162">
        <v>31.596399999999999</v>
      </c>
      <c r="CR25" s="162">
        <v>49.511899999999997</v>
      </c>
      <c r="CS25" s="162">
        <v>51.052199999999999</v>
      </c>
      <c r="CT25" s="162">
        <v>-28.8645</v>
      </c>
      <c r="CU25" s="162">
        <v>-33.265300000000003</v>
      </c>
      <c r="CV25" s="162">
        <v>-24.583300000000001</v>
      </c>
      <c r="CW25" s="162">
        <v>3.7511000000000001</v>
      </c>
      <c r="CX25" s="162">
        <v>26.22</v>
      </c>
      <c r="CY25" s="162">
        <v>10.26</v>
      </c>
      <c r="CZ25" s="162">
        <v>20.473600000000001</v>
      </c>
      <c r="DA25" s="162">
        <v>20.4132</v>
      </c>
      <c r="DB25" s="162">
        <v>-10.33</v>
      </c>
      <c r="DC25" s="162">
        <v>-226.0744</v>
      </c>
      <c r="DD25" s="163"/>
      <c r="DE25" s="163"/>
      <c r="DF25" s="162">
        <v>20.597200000000001</v>
      </c>
      <c r="DG25" s="162">
        <v>-15.255599999999999</v>
      </c>
      <c r="DH25" s="162">
        <v>-5.3902999999999999</v>
      </c>
      <c r="DI25" s="162">
        <v>-32.4</v>
      </c>
      <c r="DJ25" s="162">
        <v>-32.200000000000003</v>
      </c>
      <c r="DK25" s="162">
        <v>-1.9884999999999999</v>
      </c>
      <c r="DL25" s="162">
        <v>3.1850000000000001</v>
      </c>
      <c r="DM25" s="162">
        <v>23.5044</v>
      </c>
      <c r="DN25" s="163"/>
      <c r="DO25" s="162">
        <v>3.76</v>
      </c>
      <c r="DP25" s="162">
        <v>-1.85</v>
      </c>
      <c r="DQ25" s="162">
        <v>12.198499999999999</v>
      </c>
      <c r="DR25" s="162">
        <v>-20.758700000000001</v>
      </c>
      <c r="DS25" s="162">
        <v>-15.83</v>
      </c>
      <c r="DT25" s="162">
        <v>-15.94</v>
      </c>
      <c r="DU25" s="162">
        <v>39.549999999999997</v>
      </c>
      <c r="DV25" s="162">
        <v>22.97</v>
      </c>
      <c r="DW25" s="162">
        <v>-20.2</v>
      </c>
      <c r="DX25" s="162">
        <v>-10.3</v>
      </c>
      <c r="DY25" s="163"/>
      <c r="DZ25" s="162">
        <v>-35.618200000000002</v>
      </c>
      <c r="EA25" s="162">
        <v>30.5977</v>
      </c>
      <c r="EB25" s="162">
        <v>6.9958</v>
      </c>
      <c r="EC25" s="162">
        <v>-4.2298999999999998</v>
      </c>
      <c r="ED25" s="162">
        <v>-2.8275000000000001</v>
      </c>
      <c r="EE25" s="162">
        <v>-14.424300000000001</v>
      </c>
      <c r="EF25" s="162">
        <v>-19.247699999999998</v>
      </c>
      <c r="EG25" s="162">
        <v>-10.53</v>
      </c>
      <c r="EH25" s="162">
        <v>-43.814</v>
      </c>
      <c r="EI25" s="162">
        <v>-52.204900000000002</v>
      </c>
      <c r="EJ25" s="163"/>
      <c r="EK25" s="162">
        <v>-13.356199999999999</v>
      </c>
      <c r="EL25" s="162">
        <v>-12.4178</v>
      </c>
      <c r="EM25" s="162">
        <v>13.1683</v>
      </c>
      <c r="EN25" s="162">
        <v>-4.2324999999999999</v>
      </c>
      <c r="EO25" s="162">
        <v>-4.6558999999999999</v>
      </c>
      <c r="EP25" s="162">
        <v>5.6479999999999997</v>
      </c>
      <c r="EQ25" s="162">
        <v>-20.803899999999999</v>
      </c>
      <c r="ER25" s="162">
        <v>-20.6587</v>
      </c>
      <c r="ES25" s="162">
        <v>1.5472999999999999</v>
      </c>
      <c r="ET25" s="162">
        <v>0</v>
      </c>
      <c r="EU25" s="162">
        <v>-9.0299999999999994</v>
      </c>
      <c r="EV25" s="162">
        <v>0.2</v>
      </c>
      <c r="EW25" s="162">
        <v>6.1048999999999998</v>
      </c>
      <c r="EX25" s="162">
        <v>-11.5937</v>
      </c>
      <c r="EY25" s="162">
        <v>-10.1143</v>
      </c>
      <c r="EZ25" s="162">
        <v>-10.1227</v>
      </c>
      <c r="FA25" s="162">
        <v>7.3434999999999997</v>
      </c>
      <c r="FB25" s="162">
        <v>2.4964</v>
      </c>
      <c r="FC25" s="162">
        <v>-15.893000000000001</v>
      </c>
      <c r="FD25" s="162">
        <v>5.452</v>
      </c>
      <c r="FE25" s="163"/>
      <c r="FF25" s="162">
        <v>5.0636000000000001</v>
      </c>
      <c r="FG25" s="162">
        <v>3.0878000000000001</v>
      </c>
      <c r="FH25" s="162">
        <v>3.7235999999999998</v>
      </c>
      <c r="FI25" s="162">
        <v>0</v>
      </c>
      <c r="FJ25" s="162">
        <v>3.3491</v>
      </c>
      <c r="FK25" s="162">
        <v>3.5165999999999999</v>
      </c>
      <c r="FL25" s="162">
        <v>-29.807200000000002</v>
      </c>
      <c r="FM25" s="162">
        <v>18.069500000000001</v>
      </c>
      <c r="FN25" s="162">
        <v>18.037600000000001</v>
      </c>
      <c r="FO25" s="162">
        <v>-13.885199999999999</v>
      </c>
      <c r="FP25" s="163"/>
      <c r="FQ25" s="162">
        <v>22.1402</v>
      </c>
      <c r="FR25" s="162">
        <v>-22.4</v>
      </c>
      <c r="FS25" s="162">
        <v>-2.2097000000000002</v>
      </c>
      <c r="FT25" s="162">
        <v>0.19980000000000001</v>
      </c>
      <c r="FU25" s="162">
        <v>0.55000000000000004</v>
      </c>
      <c r="FV25" s="162">
        <v>2.76</v>
      </c>
      <c r="FW25" s="162">
        <v>-21.406500000000001</v>
      </c>
      <c r="FX25" s="163"/>
      <c r="FY25" s="162">
        <v>6.1390000000000002</v>
      </c>
      <c r="FZ25" s="162">
        <v>0.217</v>
      </c>
      <c r="GA25" s="163"/>
      <c r="GB25" s="162">
        <v>19.91</v>
      </c>
      <c r="GC25" s="162">
        <v>-10.1957</v>
      </c>
      <c r="GD25" s="162">
        <v>-1.9763999999999999</v>
      </c>
      <c r="GE25" s="162">
        <v>-2.4700000000000002</v>
      </c>
      <c r="GF25" s="162">
        <v>19.853300000000001</v>
      </c>
      <c r="GG25" s="163"/>
      <c r="GH25" s="162">
        <v>24.671600000000002</v>
      </c>
      <c r="GI25" s="162">
        <v>-7.0598000000000001</v>
      </c>
      <c r="GJ25" s="162">
        <v>-7.5086000000000004</v>
      </c>
      <c r="GK25" s="162">
        <v>2.5880000000000001</v>
      </c>
      <c r="GL25" s="163"/>
      <c r="GM25" s="163"/>
      <c r="GN25" s="162">
        <v>-13.0761</v>
      </c>
      <c r="GO25" s="162">
        <v>-18.282699999999998</v>
      </c>
      <c r="GP25" s="162">
        <v>1.7092000000000001</v>
      </c>
      <c r="GQ25" s="162">
        <v>-22.481300000000001</v>
      </c>
      <c r="GR25" s="162">
        <v>5.359</v>
      </c>
      <c r="GS25" s="162">
        <v>5.9596999999999998</v>
      </c>
      <c r="GT25" s="162">
        <v>113.3558</v>
      </c>
      <c r="GU25" s="162">
        <v>-6.0103999999999997</v>
      </c>
      <c r="GV25" s="162">
        <v>-8.4445999999999994</v>
      </c>
      <c r="GW25" s="162">
        <v>-6.6277999999999997</v>
      </c>
      <c r="GX25" s="162">
        <v>1.0901000000000001</v>
      </c>
      <c r="GY25" s="162">
        <v>6.1826999999999996</v>
      </c>
      <c r="GZ25" s="162">
        <v>6.2107000000000001</v>
      </c>
      <c r="HA25" s="162">
        <v>0</v>
      </c>
      <c r="HB25" s="162">
        <v>-22.430199999999999</v>
      </c>
      <c r="HC25" s="162">
        <v>-20.158200000000001</v>
      </c>
      <c r="HD25" s="162">
        <v>-4.1900000000000004</v>
      </c>
      <c r="HE25" s="162">
        <v>0</v>
      </c>
      <c r="HF25" s="162">
        <v>37.182000000000002</v>
      </c>
      <c r="HG25" s="162">
        <v>12.7707</v>
      </c>
      <c r="HH25" s="162">
        <v>63.512999999999998</v>
      </c>
      <c r="HI25" s="162">
        <v>17.832100000000001</v>
      </c>
      <c r="HJ25" s="162">
        <v>18.445499999999999</v>
      </c>
      <c r="HK25" s="162">
        <v>8.3741000000000003</v>
      </c>
      <c r="HL25" s="162">
        <v>14.6569</v>
      </c>
      <c r="HM25" s="162">
        <v>-11.3826</v>
      </c>
      <c r="HN25" s="162">
        <v>-11.7454</v>
      </c>
      <c r="HO25" s="162">
        <v>4.8337000000000003</v>
      </c>
      <c r="HP25" s="162">
        <v>4.4798</v>
      </c>
      <c r="HQ25" s="162">
        <v>-6.64</v>
      </c>
      <c r="HR25" s="162">
        <v>-6.2609000000000004</v>
      </c>
      <c r="HS25" s="162">
        <v>-17.171399999999998</v>
      </c>
      <c r="HT25" s="162">
        <v>-16.405200000000001</v>
      </c>
      <c r="HU25" s="162">
        <v>40.22</v>
      </c>
      <c r="HV25" s="162">
        <v>39.74</v>
      </c>
      <c r="HW25" s="162">
        <v>-20.2</v>
      </c>
      <c r="HX25" s="162">
        <v>-20.6</v>
      </c>
      <c r="HY25" s="162">
        <v>-1.0538000000000001</v>
      </c>
      <c r="HZ25" s="162">
        <v>5.6</v>
      </c>
      <c r="IA25" s="162">
        <v>70.932400000000001</v>
      </c>
      <c r="IB25" s="162">
        <v>20.616800000000001</v>
      </c>
      <c r="IC25" s="162">
        <v>20.5716</v>
      </c>
      <c r="ID25" s="162">
        <v>-13.1</v>
      </c>
      <c r="IE25" s="162">
        <v>-26.5</v>
      </c>
      <c r="IF25" s="162">
        <v>-10.1</v>
      </c>
      <c r="IG25" s="162">
        <v>-10.6</v>
      </c>
      <c r="IH25" s="162">
        <v>-17.551300000000001</v>
      </c>
      <c r="II25" s="162">
        <v>-17.461200000000002</v>
      </c>
      <c r="IJ25" s="162">
        <v>-152.32130000000001</v>
      </c>
      <c r="IK25" s="162">
        <v>-0.89319999999999999</v>
      </c>
      <c r="IL25" s="162">
        <v>-213.43389999999999</v>
      </c>
      <c r="IM25" s="162">
        <v>-14.063599999999999</v>
      </c>
      <c r="IN25" s="162">
        <v>-29.084</v>
      </c>
      <c r="IO25" s="162">
        <v>55.417400000000001</v>
      </c>
      <c r="IP25" s="162">
        <v>113.5818</v>
      </c>
      <c r="IQ25" s="162">
        <v>76.745199999999997</v>
      </c>
      <c r="IR25" s="162">
        <v>110.3956</v>
      </c>
      <c r="IS25" s="162">
        <v>-20.592300000000002</v>
      </c>
      <c r="IT25" s="162">
        <v>24.9587</v>
      </c>
      <c r="IU25" s="162">
        <v>22.964200000000002</v>
      </c>
      <c r="IV25" s="162">
        <v>31.649899999999999</v>
      </c>
      <c r="IW25" s="162">
        <v>76.892600000000002</v>
      </c>
      <c r="IX25" s="162">
        <v>-224.73869999999999</v>
      </c>
      <c r="IY25" s="162">
        <v>-9.5658999999999992</v>
      </c>
      <c r="IZ25" s="162">
        <v>6.3620999999999999</v>
      </c>
      <c r="JA25" s="162">
        <v>0.37719999999999998</v>
      </c>
      <c r="JB25" s="162">
        <v>6.93</v>
      </c>
      <c r="JC25" s="162">
        <v>-12</v>
      </c>
      <c r="JD25" s="162">
        <v>-0.78400000000000003</v>
      </c>
      <c r="JE25" s="162">
        <v>-0.78800000000000003</v>
      </c>
      <c r="JF25" s="162">
        <v>7.28</v>
      </c>
      <c r="JG25" s="162">
        <v>-1.84</v>
      </c>
      <c r="JH25" s="162">
        <v>-5.8541999999999996</v>
      </c>
      <c r="JI25" s="162">
        <v>-4.6859999999999999</v>
      </c>
      <c r="JJ25" s="162">
        <v>2.5223</v>
      </c>
      <c r="JK25" s="162">
        <v>12.629899999999999</v>
      </c>
      <c r="JL25" s="162">
        <v>0</v>
      </c>
      <c r="JM25" s="162">
        <v>1.45</v>
      </c>
      <c r="JN25" s="162">
        <v>1</v>
      </c>
      <c r="JO25" s="162">
        <v>2.6366999999999998</v>
      </c>
      <c r="JP25" s="163"/>
      <c r="JQ25" s="162">
        <v>3.5728</v>
      </c>
      <c r="JR25" s="162">
        <v>3.5381</v>
      </c>
      <c r="JS25" s="162">
        <v>3.153</v>
      </c>
      <c r="JT25" s="163"/>
      <c r="JU25" s="162">
        <v>10.5</v>
      </c>
      <c r="JV25" s="162">
        <v>11.167999999999999</v>
      </c>
      <c r="JW25" s="162">
        <v>0.93</v>
      </c>
      <c r="JX25" s="163"/>
      <c r="JY25" s="162">
        <v>0</v>
      </c>
      <c r="JZ25" s="162">
        <v>-9.2672000000000008</v>
      </c>
      <c r="KA25" s="162">
        <v>-30.7895</v>
      </c>
      <c r="KB25" s="162">
        <v>4.0389999999999997</v>
      </c>
      <c r="KC25" s="162">
        <v>4.2115</v>
      </c>
      <c r="KD25" s="162">
        <v>-33.2654</v>
      </c>
      <c r="KE25" s="163"/>
      <c r="KF25" s="162">
        <v>-11</v>
      </c>
      <c r="KG25" s="162">
        <v>-4.5</v>
      </c>
      <c r="KH25" s="162">
        <v>45.931199999999997</v>
      </c>
      <c r="KI25" s="162">
        <v>-104.5844</v>
      </c>
    </row>
    <row r="26" spans="1:295" ht="18" customHeight="1" x14ac:dyDescent="0.35">
      <c r="A26" s="160" t="s">
        <v>49</v>
      </c>
      <c r="B26" s="160" t="s">
        <v>766</v>
      </c>
      <c r="C26" s="164">
        <v>0</v>
      </c>
      <c r="D26" s="165">
        <v>2.4275000000000002</v>
      </c>
      <c r="E26" s="165">
        <v>-7.5819999999999999</v>
      </c>
      <c r="F26" s="165">
        <v>3.4754</v>
      </c>
      <c r="G26" s="165">
        <v>9.8863000000000003</v>
      </c>
      <c r="H26" s="166"/>
      <c r="I26" s="165">
        <v>15.650700000000001</v>
      </c>
      <c r="J26" s="166"/>
      <c r="K26" s="165">
        <v>28.397300000000001</v>
      </c>
      <c r="L26" s="166"/>
      <c r="M26" s="166"/>
      <c r="N26" s="165">
        <v>-13.32</v>
      </c>
      <c r="O26" s="165">
        <v>-26.4</v>
      </c>
      <c r="P26" s="165">
        <v>4.4000000000000004</v>
      </c>
      <c r="Q26" s="165">
        <v>6.6239999999999997</v>
      </c>
      <c r="R26" s="165">
        <v>-19.8</v>
      </c>
      <c r="S26" s="165">
        <v>3.2292000000000001</v>
      </c>
      <c r="T26" s="165">
        <v>-19.6981</v>
      </c>
      <c r="U26" s="165">
        <v>6.9924999999999997</v>
      </c>
      <c r="V26" s="165">
        <v>7.0061999999999998</v>
      </c>
      <c r="W26" s="165">
        <v>11.835699999999999</v>
      </c>
      <c r="X26" s="165">
        <v>3.0983999999999998</v>
      </c>
      <c r="Y26" s="165">
        <v>-8.3900000000000002E-2</v>
      </c>
      <c r="Z26" s="165">
        <v>2.4563000000000001</v>
      </c>
      <c r="AA26" s="166"/>
      <c r="AB26" s="165">
        <v>-0.92190000000000005</v>
      </c>
      <c r="AC26" s="165">
        <v>-1.1619999999999999</v>
      </c>
      <c r="AD26" s="165">
        <v>-1.17</v>
      </c>
      <c r="AE26" s="165">
        <v>3.6139999999999999</v>
      </c>
      <c r="AF26" s="165">
        <v>-6.66</v>
      </c>
      <c r="AG26" s="165">
        <v>-6.6</v>
      </c>
      <c r="AH26" s="165">
        <v>0.156</v>
      </c>
      <c r="AI26" s="165">
        <v>0.22500000000000001</v>
      </c>
      <c r="AJ26" s="165">
        <v>-16.989999999999998</v>
      </c>
      <c r="AK26" s="165">
        <v>-16.940000000000001</v>
      </c>
      <c r="AL26" s="166"/>
      <c r="AM26" s="165">
        <v>-10.18</v>
      </c>
      <c r="AN26" s="165">
        <v>-10.08</v>
      </c>
      <c r="AO26" s="165">
        <v>5.2141000000000002</v>
      </c>
      <c r="AP26" s="165">
        <v>2.7833000000000001</v>
      </c>
      <c r="AQ26" s="165">
        <v>25.525200000000002</v>
      </c>
      <c r="AR26" s="165">
        <v>27.084700000000002</v>
      </c>
      <c r="AS26" s="165">
        <v>-12.704800000000001</v>
      </c>
      <c r="AT26" s="165">
        <v>-7.5016999999999996</v>
      </c>
      <c r="AU26" s="165">
        <v>-7.077</v>
      </c>
      <c r="AV26" s="165">
        <v>-0.13969999999999999</v>
      </c>
      <c r="AW26" s="165">
        <v>-0.42020000000000002</v>
      </c>
      <c r="AX26" s="165">
        <v>-9.6450999999999993</v>
      </c>
      <c r="AY26" s="165">
        <v>-6.8319000000000001</v>
      </c>
      <c r="AZ26" s="165">
        <v>14.534000000000001</v>
      </c>
      <c r="BA26" s="165">
        <v>14.7501</v>
      </c>
      <c r="BB26" s="165">
        <v>80.691000000000003</v>
      </c>
      <c r="BC26" s="165">
        <v>1.4124000000000001</v>
      </c>
      <c r="BD26" s="165">
        <v>-2.6</v>
      </c>
      <c r="BE26" s="165">
        <v>-2.5</v>
      </c>
      <c r="BF26" s="165">
        <v>-28.138400000000001</v>
      </c>
      <c r="BG26" s="165">
        <v>-27.758600000000001</v>
      </c>
      <c r="BH26" s="165">
        <v>-2.9045999999999998</v>
      </c>
      <c r="BI26" s="166"/>
      <c r="BJ26" s="165">
        <v>10.834099999999999</v>
      </c>
      <c r="BK26" s="165">
        <v>6.008</v>
      </c>
      <c r="BL26" s="165">
        <v>2.5728</v>
      </c>
      <c r="BM26" s="165">
        <v>1.6335</v>
      </c>
      <c r="BN26" s="165">
        <v>-131.77889999999999</v>
      </c>
      <c r="BO26" s="165">
        <v>65.584299999999999</v>
      </c>
      <c r="BP26" s="165">
        <v>65.614800000000002</v>
      </c>
      <c r="BQ26" s="165">
        <v>-38.638500000000001</v>
      </c>
      <c r="BR26" s="165">
        <v>-139.3777</v>
      </c>
      <c r="BS26" s="166"/>
      <c r="BT26" s="166"/>
      <c r="BU26" s="166"/>
      <c r="BV26" s="165">
        <v>25.228300000000001</v>
      </c>
      <c r="BW26" s="165">
        <v>8.92</v>
      </c>
      <c r="BX26" s="165">
        <v>11.23</v>
      </c>
      <c r="BY26" s="165">
        <v>4</v>
      </c>
      <c r="BZ26" s="166"/>
      <c r="CA26" s="165">
        <v>-14.999000000000001</v>
      </c>
      <c r="CB26" s="165">
        <v>-14.999000000000001</v>
      </c>
      <c r="CC26" s="165">
        <v>27.7257</v>
      </c>
      <c r="CD26" s="165">
        <v>26.6295</v>
      </c>
      <c r="CE26" s="165">
        <v>-4.3619000000000003</v>
      </c>
      <c r="CF26" s="165">
        <v>10.2529</v>
      </c>
      <c r="CG26" s="165">
        <v>10.3773</v>
      </c>
      <c r="CH26" s="165">
        <v>11.315899999999999</v>
      </c>
      <c r="CI26" s="166"/>
      <c r="CJ26" s="166"/>
      <c r="CK26" s="166"/>
      <c r="CL26" s="165">
        <v>-8.4</v>
      </c>
      <c r="CM26" s="165">
        <v>-9.1</v>
      </c>
      <c r="CN26" s="165">
        <v>-3.57</v>
      </c>
      <c r="CO26" s="165">
        <v>34.759099999999997</v>
      </c>
      <c r="CP26" s="165">
        <v>34.965400000000002</v>
      </c>
      <c r="CQ26" s="165">
        <v>32.908499999999997</v>
      </c>
      <c r="CR26" s="165">
        <v>49.178699999999999</v>
      </c>
      <c r="CS26" s="165">
        <v>49.690100000000001</v>
      </c>
      <c r="CT26" s="165">
        <v>-29.954999999999998</v>
      </c>
      <c r="CU26" s="165">
        <v>-33.413499999999999</v>
      </c>
      <c r="CV26" s="165">
        <v>-25.619</v>
      </c>
      <c r="CW26" s="165">
        <v>4.0976999999999997</v>
      </c>
      <c r="CX26" s="165">
        <v>25.81</v>
      </c>
      <c r="CY26" s="165">
        <v>10.29</v>
      </c>
      <c r="CZ26" s="165">
        <v>22.661100000000001</v>
      </c>
      <c r="DA26" s="165">
        <v>22.268699999999999</v>
      </c>
      <c r="DB26" s="165">
        <v>-11.09</v>
      </c>
      <c r="DC26" s="165">
        <v>-263.75970000000001</v>
      </c>
      <c r="DD26" s="165">
        <v>0</v>
      </c>
      <c r="DE26" s="165">
        <v>0</v>
      </c>
      <c r="DF26" s="165">
        <v>14.759600000000001</v>
      </c>
      <c r="DG26" s="165">
        <v>-15.7193</v>
      </c>
      <c r="DH26" s="165">
        <v>-5.8166000000000002</v>
      </c>
      <c r="DI26" s="165">
        <v>-34.9</v>
      </c>
      <c r="DJ26" s="165">
        <v>-34.200000000000003</v>
      </c>
      <c r="DK26" s="165">
        <v>-1.488</v>
      </c>
      <c r="DL26" s="165">
        <v>4.681</v>
      </c>
      <c r="DM26" s="165">
        <v>25.870200000000001</v>
      </c>
      <c r="DN26" s="166"/>
      <c r="DO26" s="165">
        <v>5.12</v>
      </c>
      <c r="DP26" s="165">
        <v>-2.5299999999999998</v>
      </c>
      <c r="DQ26" s="165">
        <v>13.7485</v>
      </c>
      <c r="DR26" s="165">
        <v>-16.313400000000001</v>
      </c>
      <c r="DS26" s="165">
        <v>-15.62</v>
      </c>
      <c r="DT26" s="165">
        <v>-15.64</v>
      </c>
      <c r="DU26" s="165">
        <v>38.770000000000003</v>
      </c>
      <c r="DV26" s="165">
        <v>23.85</v>
      </c>
      <c r="DW26" s="165">
        <v>-17.436399999999999</v>
      </c>
      <c r="DX26" s="165">
        <v>-9.1</v>
      </c>
      <c r="DY26" s="166"/>
      <c r="DZ26" s="165">
        <v>-36.200000000000003</v>
      </c>
      <c r="EA26" s="165">
        <v>31.9604</v>
      </c>
      <c r="EB26" s="165">
        <v>7.0129999999999999</v>
      </c>
      <c r="EC26" s="165">
        <v>-2.6625000000000001</v>
      </c>
      <c r="ED26" s="165">
        <v>-2.4270999999999998</v>
      </c>
      <c r="EE26" s="165">
        <v>-13.3544</v>
      </c>
      <c r="EF26" s="165">
        <v>-16.234300000000001</v>
      </c>
      <c r="EG26" s="165">
        <v>-12.417999999999999</v>
      </c>
      <c r="EH26" s="165">
        <v>-45.543700000000001</v>
      </c>
      <c r="EI26" s="165">
        <v>-53.648600000000002</v>
      </c>
      <c r="EJ26" s="166"/>
      <c r="EK26" s="165">
        <v>-13.819900000000001</v>
      </c>
      <c r="EL26" s="165">
        <v>-12.678800000000001</v>
      </c>
      <c r="EM26" s="165">
        <v>14.402900000000001</v>
      </c>
      <c r="EN26" s="165">
        <v>-2.8340999999999998</v>
      </c>
      <c r="EO26" s="165">
        <v>-7.1772</v>
      </c>
      <c r="EP26" s="165">
        <v>10.256</v>
      </c>
      <c r="EQ26" s="165">
        <v>-21.162500000000001</v>
      </c>
      <c r="ER26" s="165">
        <v>-20.958300000000001</v>
      </c>
      <c r="ES26" s="165">
        <v>0.44500000000000001</v>
      </c>
      <c r="ET26" s="165">
        <v>0</v>
      </c>
      <c r="EU26" s="165">
        <v>-9.8699999999999992</v>
      </c>
      <c r="EV26" s="165">
        <v>-3</v>
      </c>
      <c r="EW26" s="165">
        <v>6.0254000000000003</v>
      </c>
      <c r="EX26" s="165">
        <v>-10.5464</v>
      </c>
      <c r="EY26" s="165">
        <v>-10.937900000000001</v>
      </c>
      <c r="EZ26" s="165">
        <v>-10.7835</v>
      </c>
      <c r="FA26" s="165">
        <v>6.7480000000000002</v>
      </c>
      <c r="FB26" s="165">
        <v>0.87090000000000001</v>
      </c>
      <c r="FC26" s="165">
        <v>-15.6081</v>
      </c>
      <c r="FD26" s="165">
        <v>6.0590000000000002</v>
      </c>
      <c r="FE26" s="166"/>
      <c r="FF26" s="165">
        <v>5.5777999999999999</v>
      </c>
      <c r="FG26" s="165">
        <v>3.1696</v>
      </c>
      <c r="FH26" s="165">
        <v>3.4523999999999999</v>
      </c>
      <c r="FI26" s="165">
        <v>0</v>
      </c>
      <c r="FJ26" s="165">
        <v>3.3491</v>
      </c>
      <c r="FK26" s="165">
        <v>3.5165999999999999</v>
      </c>
      <c r="FL26" s="165">
        <v>-29.472300000000001</v>
      </c>
      <c r="FM26" s="165">
        <v>18.4328</v>
      </c>
      <c r="FN26" s="165">
        <v>18.2605</v>
      </c>
      <c r="FO26" s="165">
        <v>-13.499599999999999</v>
      </c>
      <c r="FP26" s="166"/>
      <c r="FQ26" s="165">
        <v>26.027000000000001</v>
      </c>
      <c r="FR26" s="165">
        <v>-20.67</v>
      </c>
      <c r="FS26" s="165">
        <v>-0.71</v>
      </c>
      <c r="FT26" s="165">
        <v>0.19159999999999999</v>
      </c>
      <c r="FU26" s="165">
        <v>0.2</v>
      </c>
      <c r="FV26" s="165">
        <v>2.36</v>
      </c>
      <c r="FW26" s="165">
        <v>-25.556799999999999</v>
      </c>
      <c r="FX26" s="166"/>
      <c r="FY26" s="165">
        <v>6.2439999999999998</v>
      </c>
      <c r="FZ26" s="165">
        <v>0.222</v>
      </c>
      <c r="GA26" s="166"/>
      <c r="GB26" s="165">
        <v>19.579999999999998</v>
      </c>
      <c r="GC26" s="165">
        <v>-11.025499999999999</v>
      </c>
      <c r="GD26" s="165">
        <v>-1.0920000000000001</v>
      </c>
      <c r="GE26" s="165">
        <v>-2.23</v>
      </c>
      <c r="GF26" s="165">
        <v>20.350999999999999</v>
      </c>
      <c r="GG26" s="166"/>
      <c r="GH26" s="165">
        <v>24.9207</v>
      </c>
      <c r="GI26" s="165">
        <v>-7.0823</v>
      </c>
      <c r="GJ26" s="165">
        <v>-7.5552999999999999</v>
      </c>
      <c r="GK26" s="165">
        <v>2.7345000000000002</v>
      </c>
      <c r="GL26" s="166"/>
      <c r="GM26" s="166"/>
      <c r="GN26" s="165">
        <v>-13.1653</v>
      </c>
      <c r="GO26" s="165">
        <v>-19.713000000000001</v>
      </c>
      <c r="GP26" s="165">
        <v>1.3812</v>
      </c>
      <c r="GQ26" s="165">
        <v>-22.2258</v>
      </c>
      <c r="GR26" s="165">
        <v>5.0457999999999998</v>
      </c>
      <c r="GS26" s="165">
        <v>3.8437000000000001</v>
      </c>
      <c r="GT26" s="165">
        <v>114.3325</v>
      </c>
      <c r="GU26" s="165">
        <v>-5.5246000000000004</v>
      </c>
      <c r="GV26" s="165">
        <v>-9.032</v>
      </c>
      <c r="GW26" s="165">
        <v>-6.3680000000000003</v>
      </c>
      <c r="GX26" s="165">
        <v>1.0137</v>
      </c>
      <c r="GY26" s="165">
        <v>6.4756999999999998</v>
      </c>
      <c r="GZ26" s="165">
        <v>6.5350000000000001</v>
      </c>
      <c r="HA26" s="166"/>
      <c r="HB26" s="165">
        <v>-22.783899999999999</v>
      </c>
      <c r="HC26" s="165">
        <v>-21.666899999999998</v>
      </c>
      <c r="HD26" s="165">
        <v>-5.03</v>
      </c>
      <c r="HE26" s="165">
        <v>0</v>
      </c>
      <c r="HF26" s="165">
        <v>33.06</v>
      </c>
      <c r="HG26" s="165">
        <v>16.316700000000001</v>
      </c>
      <c r="HH26" s="165">
        <v>60.429600000000001</v>
      </c>
      <c r="HI26" s="165">
        <v>17.9849</v>
      </c>
      <c r="HJ26" s="165">
        <v>18.754999999999999</v>
      </c>
      <c r="HK26" s="165">
        <v>7.5362</v>
      </c>
      <c r="HL26" s="165">
        <v>14.1477</v>
      </c>
      <c r="HM26" s="165">
        <v>0</v>
      </c>
      <c r="HN26" s="165">
        <v>0</v>
      </c>
      <c r="HO26" s="166"/>
      <c r="HP26" s="166"/>
      <c r="HQ26" s="165">
        <v>-8.8208000000000002</v>
      </c>
      <c r="HR26" s="165">
        <v>-8.2274999999999991</v>
      </c>
      <c r="HS26" s="165">
        <v>-18.927</v>
      </c>
      <c r="HT26" s="165">
        <v>-19.375399999999999</v>
      </c>
      <c r="HU26" s="165">
        <v>35.83</v>
      </c>
      <c r="HV26" s="165">
        <v>35.39</v>
      </c>
      <c r="HW26" s="165">
        <v>-19.7</v>
      </c>
      <c r="HX26" s="165">
        <v>-20.2</v>
      </c>
      <c r="HY26" s="165">
        <v>-1.0189999999999999</v>
      </c>
      <c r="HZ26" s="165">
        <v>7.04</v>
      </c>
      <c r="IA26" s="165">
        <v>61.6601</v>
      </c>
      <c r="IB26" s="165">
        <v>21.4316</v>
      </c>
      <c r="IC26" s="165">
        <v>21.1723</v>
      </c>
      <c r="ID26" s="165">
        <v>-13.1</v>
      </c>
      <c r="IE26" s="165">
        <v>-24.3</v>
      </c>
      <c r="IF26" s="165">
        <v>-8</v>
      </c>
      <c r="IG26" s="165">
        <v>-8.5</v>
      </c>
      <c r="IH26" s="165">
        <v>-17.3505</v>
      </c>
      <c r="II26" s="165">
        <v>-17.4697</v>
      </c>
      <c r="IJ26" s="165">
        <v>-152.19460000000001</v>
      </c>
      <c r="IK26" s="165">
        <v>1.8696999999999999</v>
      </c>
      <c r="IL26" s="165">
        <v>-215.99850000000001</v>
      </c>
      <c r="IM26" s="165">
        <v>-18.786300000000001</v>
      </c>
      <c r="IN26" s="165">
        <v>-29.363</v>
      </c>
      <c r="IO26" s="165">
        <v>61.054299999999998</v>
      </c>
      <c r="IP26" s="165">
        <v>110.92400000000001</v>
      </c>
      <c r="IQ26" s="165">
        <v>81.146600000000007</v>
      </c>
      <c r="IR26" s="165">
        <v>117.1114</v>
      </c>
      <c r="IS26" s="165">
        <v>-13.904299999999999</v>
      </c>
      <c r="IT26" s="165">
        <v>22.426400000000001</v>
      </c>
      <c r="IU26" s="165">
        <v>20.911000000000001</v>
      </c>
      <c r="IV26" s="165">
        <v>25.732199999999999</v>
      </c>
      <c r="IW26" s="165">
        <v>82.334000000000003</v>
      </c>
      <c r="IX26" s="165">
        <v>-232.7225</v>
      </c>
      <c r="IY26" s="165">
        <v>-14.203099999999999</v>
      </c>
      <c r="IZ26" s="165">
        <v>13.5982</v>
      </c>
      <c r="JA26" s="165">
        <v>0.79710000000000003</v>
      </c>
      <c r="JB26" s="165">
        <v>7.8449999999999998</v>
      </c>
      <c r="JC26" s="165">
        <v>-11.76</v>
      </c>
      <c r="JD26" s="165">
        <v>-0.873</v>
      </c>
      <c r="JE26" s="165">
        <v>-0.874</v>
      </c>
      <c r="JF26" s="165">
        <v>6.64</v>
      </c>
      <c r="JG26" s="165">
        <v>-1.68</v>
      </c>
      <c r="JH26" s="165">
        <v>-6.0622999999999996</v>
      </c>
      <c r="JI26" s="165">
        <v>-4.2161</v>
      </c>
      <c r="JJ26" s="165">
        <v>2.6962999999999999</v>
      </c>
      <c r="JK26" s="165">
        <v>12.2484</v>
      </c>
      <c r="JL26" s="165">
        <v>0.1</v>
      </c>
      <c r="JM26" s="165">
        <v>2.04</v>
      </c>
      <c r="JN26" s="165">
        <v>1.635</v>
      </c>
      <c r="JO26" s="165">
        <v>2.4165999999999999</v>
      </c>
      <c r="JP26" s="165">
        <v>2.6276999999999999</v>
      </c>
      <c r="JQ26" s="165">
        <v>3.8254999999999999</v>
      </c>
      <c r="JR26" s="165">
        <v>3.6920000000000002</v>
      </c>
      <c r="JS26" s="165">
        <v>3.9843000000000002</v>
      </c>
      <c r="JT26" s="166"/>
      <c r="JU26" s="165">
        <v>10</v>
      </c>
      <c r="JV26" s="165">
        <v>10.348100000000001</v>
      </c>
      <c r="JW26" s="165">
        <v>0.99</v>
      </c>
      <c r="JX26" s="166"/>
      <c r="JY26" s="165">
        <v>4.0617999999999999</v>
      </c>
      <c r="JZ26" s="165">
        <v>-9.7594999999999992</v>
      </c>
      <c r="KA26" s="165">
        <v>-30.774000000000001</v>
      </c>
      <c r="KB26" s="165">
        <v>4.8693999999999997</v>
      </c>
      <c r="KC26" s="165">
        <v>3.7847</v>
      </c>
      <c r="KD26" s="165">
        <v>-33.654000000000003</v>
      </c>
      <c r="KE26" s="166"/>
      <c r="KF26" s="165">
        <v>-9</v>
      </c>
      <c r="KG26" s="165">
        <v>-6.1</v>
      </c>
      <c r="KH26" s="165">
        <v>42.966900000000003</v>
      </c>
      <c r="KI26" s="165">
        <v>-102.3584</v>
      </c>
    </row>
    <row r="27" spans="1:295" ht="18" customHeight="1" x14ac:dyDescent="0.35">
      <c r="A27" s="160" t="s">
        <v>49</v>
      </c>
      <c r="B27" s="160" t="s">
        <v>767</v>
      </c>
      <c r="C27" s="164">
        <v>0</v>
      </c>
      <c r="D27" s="165">
        <v>2.4794999999999998</v>
      </c>
      <c r="E27" s="165">
        <v>-7.7023000000000001</v>
      </c>
      <c r="F27" s="165">
        <v>3.5629</v>
      </c>
      <c r="G27" s="165">
        <v>9.3457000000000008</v>
      </c>
      <c r="H27" s="166"/>
      <c r="I27" s="165">
        <v>16.746600000000001</v>
      </c>
      <c r="J27" s="166"/>
      <c r="K27" s="165">
        <v>30.777799999999999</v>
      </c>
      <c r="L27" s="166"/>
      <c r="M27" s="166"/>
      <c r="N27" s="165">
        <v>-15.54</v>
      </c>
      <c r="O27" s="165">
        <v>-28.6</v>
      </c>
      <c r="P27" s="165">
        <v>4.4000000000000004</v>
      </c>
      <c r="Q27" s="165">
        <v>6.6239999999999997</v>
      </c>
      <c r="R27" s="165">
        <v>-19.8</v>
      </c>
      <c r="S27" s="165">
        <v>2.9735999999999998</v>
      </c>
      <c r="T27" s="165">
        <v>-19.638400000000001</v>
      </c>
      <c r="U27" s="165">
        <v>7.4382999999999999</v>
      </c>
      <c r="V27" s="165">
        <v>7.2878999999999996</v>
      </c>
      <c r="W27" s="165">
        <v>12.2194</v>
      </c>
      <c r="X27" s="165">
        <v>2.9895</v>
      </c>
      <c r="Y27" s="165">
        <v>-8.5999999999999993E-2</v>
      </c>
      <c r="Z27" s="165">
        <v>2.0865999999999998</v>
      </c>
      <c r="AA27" s="166"/>
      <c r="AB27" s="165">
        <v>-0.88870000000000005</v>
      </c>
      <c r="AC27" s="165">
        <v>-1.1200000000000001</v>
      </c>
      <c r="AD27" s="165">
        <v>-1.1180000000000001</v>
      </c>
      <c r="AE27" s="165">
        <v>3.5830000000000002</v>
      </c>
      <c r="AF27" s="165">
        <v>-4.4400000000000004</v>
      </c>
      <c r="AG27" s="165">
        <v>-4.4000000000000004</v>
      </c>
      <c r="AH27" s="165">
        <v>0.124</v>
      </c>
      <c r="AI27" s="165">
        <v>0.22800000000000001</v>
      </c>
      <c r="AJ27" s="165">
        <v>-16.63</v>
      </c>
      <c r="AK27" s="165">
        <v>-16.8</v>
      </c>
      <c r="AL27" s="166"/>
      <c r="AM27" s="165">
        <v>-10.31</v>
      </c>
      <c r="AN27" s="165">
        <v>-10.14</v>
      </c>
      <c r="AO27" s="165">
        <v>6.2911999999999999</v>
      </c>
      <c r="AP27" s="165">
        <v>2.9312999999999998</v>
      </c>
      <c r="AQ27" s="165">
        <v>27.098199999999999</v>
      </c>
      <c r="AR27" s="165">
        <v>28.636600000000001</v>
      </c>
      <c r="AS27" s="165">
        <v>-13.8985</v>
      </c>
      <c r="AT27" s="165">
        <v>-6.8319000000000001</v>
      </c>
      <c r="AU27" s="165">
        <v>-6.6849999999999996</v>
      </c>
      <c r="AV27" s="165">
        <v>-0.2344</v>
      </c>
      <c r="AW27" s="165">
        <v>-0.44469999999999998</v>
      </c>
      <c r="AX27" s="165">
        <v>-9.7789999999999999</v>
      </c>
      <c r="AY27" s="165">
        <v>-6.5640000000000001</v>
      </c>
      <c r="AZ27" s="165">
        <v>14.473699999999999</v>
      </c>
      <c r="BA27" s="165">
        <v>14.494400000000001</v>
      </c>
      <c r="BB27" s="165">
        <v>82.702299999999994</v>
      </c>
      <c r="BC27" s="165">
        <v>0.4158</v>
      </c>
      <c r="BD27" s="165">
        <v>-2.8</v>
      </c>
      <c r="BE27" s="165">
        <v>-2.8</v>
      </c>
      <c r="BF27" s="165">
        <v>-27.835799999999999</v>
      </c>
      <c r="BG27" s="165">
        <v>-27.984000000000002</v>
      </c>
      <c r="BH27" s="165">
        <v>-3.3538000000000001</v>
      </c>
      <c r="BI27" s="166"/>
      <c r="BJ27" s="165">
        <v>11.164400000000001</v>
      </c>
      <c r="BK27" s="165">
        <v>6.4484000000000004</v>
      </c>
      <c r="BL27" s="165">
        <v>2.5287000000000002</v>
      </c>
      <c r="BM27" s="165">
        <v>1.7315</v>
      </c>
      <c r="BN27" s="165">
        <v>-127.7199</v>
      </c>
      <c r="BO27" s="165">
        <v>65.797899999999998</v>
      </c>
      <c r="BP27" s="165">
        <v>66.530299999999997</v>
      </c>
      <c r="BQ27" s="165">
        <v>-43.108199999999997</v>
      </c>
      <c r="BR27" s="165">
        <v>-131.7861</v>
      </c>
      <c r="BS27" s="166"/>
      <c r="BT27" s="166"/>
      <c r="BU27" s="166"/>
      <c r="BV27" s="165">
        <v>28.411799999999999</v>
      </c>
      <c r="BW27" s="165">
        <v>9.49</v>
      </c>
      <c r="BX27" s="165">
        <v>11.64</v>
      </c>
      <c r="BY27" s="165">
        <v>5.43</v>
      </c>
      <c r="BZ27" s="166"/>
      <c r="CA27" s="165">
        <v>-17.946100000000001</v>
      </c>
      <c r="CB27" s="165">
        <v>-17.946100000000001</v>
      </c>
      <c r="CC27" s="165">
        <v>30.194700000000001</v>
      </c>
      <c r="CD27" s="165">
        <v>29.296900000000001</v>
      </c>
      <c r="CE27" s="165">
        <v>-4.4097999999999997</v>
      </c>
      <c r="CF27" s="165">
        <v>13.4316</v>
      </c>
      <c r="CG27" s="165">
        <v>12.2773</v>
      </c>
      <c r="CH27" s="165">
        <v>12.1228</v>
      </c>
      <c r="CI27" s="166"/>
      <c r="CJ27" s="166"/>
      <c r="CK27" s="166"/>
      <c r="CL27" s="165">
        <v>-7</v>
      </c>
      <c r="CM27" s="165">
        <v>-7.5</v>
      </c>
      <c r="CN27" s="165">
        <v>-3.62</v>
      </c>
      <c r="CO27" s="165">
        <v>36.764699999999998</v>
      </c>
      <c r="CP27" s="165">
        <v>37.319200000000002</v>
      </c>
      <c r="CQ27" s="165">
        <v>34.997500000000002</v>
      </c>
      <c r="CR27" s="165">
        <v>49.1098</v>
      </c>
      <c r="CS27" s="165">
        <v>49.514299999999999</v>
      </c>
      <c r="CT27" s="165">
        <v>-30.169899999999998</v>
      </c>
      <c r="CU27" s="165">
        <v>-33.697299999999998</v>
      </c>
      <c r="CV27" s="165">
        <v>-26.198799999999999</v>
      </c>
      <c r="CW27" s="165">
        <v>4.3662999999999998</v>
      </c>
      <c r="CX27" s="165">
        <v>29.49</v>
      </c>
      <c r="CY27" s="165">
        <v>11.95</v>
      </c>
      <c r="CZ27" s="165">
        <v>19.536100000000001</v>
      </c>
      <c r="DA27" s="165">
        <v>19.241299999999999</v>
      </c>
      <c r="DB27" s="165">
        <v>-11.28</v>
      </c>
      <c r="DC27" s="165">
        <v>-25.1235</v>
      </c>
      <c r="DD27" s="165">
        <v>0</v>
      </c>
      <c r="DE27" s="165">
        <v>0</v>
      </c>
      <c r="DF27" s="165">
        <v>17.4726</v>
      </c>
      <c r="DG27" s="165">
        <v>-14.0528</v>
      </c>
      <c r="DH27" s="165">
        <v>-5.9611999999999998</v>
      </c>
      <c r="DI27" s="165">
        <v>-37</v>
      </c>
      <c r="DJ27" s="165">
        <v>-37.299999999999997</v>
      </c>
      <c r="DK27" s="165">
        <v>-2.2412000000000001</v>
      </c>
      <c r="DL27" s="165">
        <v>5.0551000000000004</v>
      </c>
      <c r="DM27" s="165">
        <v>26.501000000000001</v>
      </c>
      <c r="DN27" s="166"/>
      <c r="DO27" s="165">
        <v>5.99</v>
      </c>
      <c r="DP27" s="165">
        <v>-2.52</v>
      </c>
      <c r="DQ27" s="165">
        <v>13.795</v>
      </c>
      <c r="DR27" s="165">
        <v>-16.000900000000001</v>
      </c>
      <c r="DS27" s="165">
        <v>-15.8</v>
      </c>
      <c r="DT27" s="165">
        <v>-16.059999999999999</v>
      </c>
      <c r="DU27" s="165">
        <v>41.12</v>
      </c>
      <c r="DV27" s="165">
        <v>24.93</v>
      </c>
      <c r="DW27" s="165">
        <v>-18.127300000000002</v>
      </c>
      <c r="DX27" s="165">
        <v>-9.1090999999999998</v>
      </c>
      <c r="DY27" s="166"/>
      <c r="DZ27" s="165">
        <v>-38.290900000000001</v>
      </c>
      <c r="EA27" s="165">
        <v>34.2637</v>
      </c>
      <c r="EB27" s="165">
        <v>9.1227</v>
      </c>
      <c r="EC27" s="165">
        <v>-0.9254</v>
      </c>
      <c r="ED27" s="165">
        <v>0.17530000000000001</v>
      </c>
      <c r="EE27" s="165">
        <v>-9.9830000000000005</v>
      </c>
      <c r="EF27" s="165">
        <v>-14.4999</v>
      </c>
      <c r="EG27" s="165">
        <v>-12.754</v>
      </c>
      <c r="EH27" s="165">
        <v>-40.172600000000003</v>
      </c>
      <c r="EI27" s="165">
        <v>-56.299900000000001</v>
      </c>
      <c r="EJ27" s="166"/>
      <c r="EK27" s="165">
        <v>-13.111800000000001</v>
      </c>
      <c r="EL27" s="165">
        <v>-12.405200000000001</v>
      </c>
      <c r="EM27" s="165">
        <v>9.2060999999999993</v>
      </c>
      <c r="EN27" s="165">
        <v>1.7415</v>
      </c>
      <c r="EO27" s="165">
        <v>0.95630000000000004</v>
      </c>
      <c r="EP27" s="165">
        <v>9.7439999999999998</v>
      </c>
      <c r="EQ27" s="165">
        <v>-26.097799999999999</v>
      </c>
      <c r="ER27" s="165">
        <v>-25.748100000000001</v>
      </c>
      <c r="ES27" s="165">
        <v>-0.78449999999999998</v>
      </c>
      <c r="ET27" s="165">
        <v>0</v>
      </c>
      <c r="EU27" s="165">
        <v>-8.5500000000000007</v>
      </c>
      <c r="EV27" s="165">
        <v>7</v>
      </c>
      <c r="EW27" s="165">
        <v>6.6839000000000004</v>
      </c>
      <c r="EX27" s="165">
        <v>-5.1512000000000002</v>
      </c>
      <c r="EY27" s="165">
        <v>-10.205</v>
      </c>
      <c r="EZ27" s="165">
        <v>-10.321099999999999</v>
      </c>
      <c r="FA27" s="165">
        <v>6.5019</v>
      </c>
      <c r="FB27" s="165">
        <v>2.6429</v>
      </c>
      <c r="FC27" s="165">
        <v>-15.8584</v>
      </c>
      <c r="FD27" s="165">
        <v>5.7972999999999999</v>
      </c>
      <c r="FE27" s="166"/>
      <c r="FF27" s="165">
        <v>5.5068999999999999</v>
      </c>
      <c r="FG27" s="165">
        <v>3.2662</v>
      </c>
      <c r="FH27" s="165">
        <v>3.1669999999999998</v>
      </c>
      <c r="FI27" s="165">
        <v>0</v>
      </c>
      <c r="FJ27" s="165">
        <v>6.5308000000000002</v>
      </c>
      <c r="FK27" s="165">
        <v>5.6935000000000002</v>
      </c>
      <c r="FL27" s="165">
        <v>-26.458100000000002</v>
      </c>
      <c r="FM27" s="165">
        <v>21.0566</v>
      </c>
      <c r="FN27" s="165">
        <v>20.475300000000001</v>
      </c>
      <c r="FO27" s="165">
        <v>-12.144</v>
      </c>
      <c r="FP27" s="166"/>
      <c r="FQ27" s="165">
        <v>24.020099999999999</v>
      </c>
      <c r="FR27" s="165">
        <v>-21.6</v>
      </c>
      <c r="FS27" s="165">
        <v>-0.30349999999999999</v>
      </c>
      <c r="FT27" s="165">
        <v>0.22639999999999999</v>
      </c>
      <c r="FU27" s="165">
        <v>0.53</v>
      </c>
      <c r="FV27" s="165">
        <v>3.7</v>
      </c>
      <c r="FW27" s="165">
        <v>-23.5289</v>
      </c>
      <c r="FX27" s="165">
        <v>0</v>
      </c>
      <c r="FY27" s="165">
        <v>6.1710000000000003</v>
      </c>
      <c r="FZ27" s="165">
        <v>0.21</v>
      </c>
      <c r="GA27" s="166"/>
      <c r="GB27" s="165">
        <v>21.26</v>
      </c>
      <c r="GC27" s="165">
        <v>-11.549799999999999</v>
      </c>
      <c r="GD27" s="165">
        <v>-3.3344</v>
      </c>
      <c r="GE27" s="165">
        <v>-2.12</v>
      </c>
      <c r="GF27" s="165">
        <v>22.0503</v>
      </c>
      <c r="GG27" s="166"/>
      <c r="GH27" s="165">
        <v>24.841200000000001</v>
      </c>
      <c r="GI27" s="165">
        <v>-7.4461000000000004</v>
      </c>
      <c r="GJ27" s="165">
        <v>-8.0963999999999992</v>
      </c>
      <c r="GK27" s="165">
        <v>2.8144</v>
      </c>
      <c r="GL27" s="166"/>
      <c r="GM27" s="166"/>
      <c r="GN27" s="165">
        <v>-12.7719</v>
      </c>
      <c r="GO27" s="165">
        <v>-21.170200000000001</v>
      </c>
      <c r="GP27" s="165">
        <v>2.6692999999999998</v>
      </c>
      <c r="GQ27" s="165">
        <v>-21.993300000000001</v>
      </c>
      <c r="GR27" s="165">
        <v>5.2214</v>
      </c>
      <c r="GS27" s="165">
        <v>5.2972999999999999</v>
      </c>
      <c r="GT27" s="165">
        <v>115.98909999999999</v>
      </c>
      <c r="GU27" s="165">
        <v>-4.7591999999999999</v>
      </c>
      <c r="GV27" s="165">
        <v>-8.1667000000000005</v>
      </c>
      <c r="GW27" s="165">
        <v>-7.1534000000000004</v>
      </c>
      <c r="GX27" s="165">
        <v>1.2656000000000001</v>
      </c>
      <c r="GY27" s="165">
        <v>7.2447999999999997</v>
      </c>
      <c r="GZ27" s="165">
        <v>7.2786</v>
      </c>
      <c r="HA27" s="165">
        <v>1</v>
      </c>
      <c r="HB27" s="165">
        <v>-19.7651</v>
      </c>
      <c r="HC27" s="165">
        <v>-17.9893</v>
      </c>
      <c r="HD27" s="165">
        <v>-11.73</v>
      </c>
      <c r="HE27" s="165">
        <v>6.9977</v>
      </c>
      <c r="HF27" s="165">
        <v>15.2394</v>
      </c>
      <c r="HG27" s="165">
        <v>30.777000000000001</v>
      </c>
      <c r="HH27" s="165">
        <v>66.671300000000002</v>
      </c>
      <c r="HI27" s="165">
        <v>14.110099999999999</v>
      </c>
      <c r="HJ27" s="165">
        <v>14.2936</v>
      </c>
      <c r="HK27" s="165">
        <v>7.8922999999999996</v>
      </c>
      <c r="HL27" s="165">
        <v>14.3934</v>
      </c>
      <c r="HM27" s="165">
        <v>-9.6684999999999999</v>
      </c>
      <c r="HN27" s="165">
        <v>-11.148400000000001</v>
      </c>
      <c r="HO27" s="166"/>
      <c r="HP27" s="166"/>
      <c r="HQ27" s="165">
        <v>-9.2438000000000002</v>
      </c>
      <c r="HR27" s="165">
        <v>-9.0515000000000008</v>
      </c>
      <c r="HS27" s="165">
        <v>-19.961099999999998</v>
      </c>
      <c r="HT27" s="165">
        <v>-20.970600000000001</v>
      </c>
      <c r="HU27" s="165">
        <v>34.96</v>
      </c>
      <c r="HV27" s="165">
        <v>35.26</v>
      </c>
      <c r="HW27" s="165">
        <v>-22.5</v>
      </c>
      <c r="HX27" s="165">
        <v>-22</v>
      </c>
      <c r="HY27" s="165">
        <v>-0.75529999999999997</v>
      </c>
      <c r="HZ27" s="165">
        <v>9.68</v>
      </c>
      <c r="IA27" s="165">
        <v>62.537300000000002</v>
      </c>
      <c r="IB27" s="165">
        <v>22.680299999999999</v>
      </c>
      <c r="IC27" s="165">
        <v>22.658200000000001</v>
      </c>
      <c r="ID27" s="165">
        <v>-13.1</v>
      </c>
      <c r="IE27" s="165">
        <v>-25.2</v>
      </c>
      <c r="IF27" s="165">
        <v>-8</v>
      </c>
      <c r="IG27" s="165">
        <v>-8.5</v>
      </c>
      <c r="IH27" s="166"/>
      <c r="II27" s="165">
        <v>-17.388400000000001</v>
      </c>
      <c r="IJ27" s="165">
        <v>-156.81280000000001</v>
      </c>
      <c r="IK27" s="165">
        <v>3.9786000000000001</v>
      </c>
      <c r="IL27" s="165">
        <v>-216.1164</v>
      </c>
      <c r="IM27" s="165">
        <v>-19.665099999999999</v>
      </c>
      <c r="IN27" s="165">
        <v>-30.775099999999998</v>
      </c>
      <c r="IO27" s="165">
        <v>62.652799999999999</v>
      </c>
      <c r="IP27" s="165">
        <v>108.4718</v>
      </c>
      <c r="IQ27" s="165">
        <v>81.490099999999998</v>
      </c>
      <c r="IR27" s="165">
        <v>119.64749999999999</v>
      </c>
      <c r="IS27" s="165">
        <v>-14.094099999999999</v>
      </c>
      <c r="IT27" s="165">
        <v>22.973700000000001</v>
      </c>
      <c r="IU27" s="165">
        <v>22.864699999999999</v>
      </c>
      <c r="IV27" s="165">
        <v>28.184999999999999</v>
      </c>
      <c r="IW27" s="165">
        <v>83.981099999999998</v>
      </c>
      <c r="IX27" s="166"/>
      <c r="IY27" s="165">
        <v>-14.877000000000001</v>
      </c>
      <c r="IZ27" s="165">
        <v>12.779</v>
      </c>
      <c r="JA27" s="165">
        <v>0.79710000000000003</v>
      </c>
      <c r="JB27" s="165">
        <v>8.6989999999999998</v>
      </c>
      <c r="JC27" s="165">
        <v>-12</v>
      </c>
      <c r="JD27" s="165">
        <v>-0.67700000000000005</v>
      </c>
      <c r="JE27" s="165">
        <v>-0.68799999999999994</v>
      </c>
      <c r="JF27" s="165">
        <v>6.8</v>
      </c>
      <c r="JG27" s="165">
        <v>-2.72</v>
      </c>
      <c r="JH27" s="165">
        <v>-5.2154999999999996</v>
      </c>
      <c r="JI27" s="165">
        <v>-3.4256000000000002</v>
      </c>
      <c r="JJ27" s="165">
        <v>2.6078000000000001</v>
      </c>
      <c r="JK27" s="165">
        <v>12.3369</v>
      </c>
      <c r="JL27" s="165">
        <v>-0.3</v>
      </c>
      <c r="JM27" s="165">
        <v>-1.7649999999999999</v>
      </c>
      <c r="JN27" s="165">
        <v>-0.14499999999999999</v>
      </c>
      <c r="JO27" s="165">
        <v>2.6419999999999999</v>
      </c>
      <c r="JP27" s="165">
        <v>2.9106999999999998</v>
      </c>
      <c r="JQ27" s="165">
        <v>4.6997999999999998</v>
      </c>
      <c r="JR27" s="165">
        <v>3.5508000000000002</v>
      </c>
      <c r="JS27" s="165">
        <v>3.5808</v>
      </c>
      <c r="JT27" s="166"/>
      <c r="JU27" s="165">
        <v>10.3</v>
      </c>
      <c r="JV27" s="165">
        <v>9.6791999999999998</v>
      </c>
      <c r="JW27" s="165">
        <v>1.1000000000000001</v>
      </c>
      <c r="JX27" s="166"/>
      <c r="JY27" s="165">
        <v>4.0946999999999996</v>
      </c>
      <c r="JZ27" s="165">
        <v>-10.266999999999999</v>
      </c>
      <c r="KA27" s="165">
        <v>-31.357500000000002</v>
      </c>
      <c r="KB27" s="165">
        <v>6.1803999999999997</v>
      </c>
      <c r="KC27" s="165">
        <v>4.6703000000000001</v>
      </c>
      <c r="KD27" s="165">
        <v>-34.191200000000002</v>
      </c>
      <c r="KE27" s="166"/>
      <c r="KF27" s="165">
        <v>-9.9</v>
      </c>
      <c r="KG27" s="165">
        <v>-5.7</v>
      </c>
      <c r="KH27" s="165">
        <v>35.5075</v>
      </c>
      <c r="KI27" s="165">
        <v>-94.757000000000005</v>
      </c>
    </row>
    <row r="28" spans="1:295" ht="18" customHeight="1" x14ac:dyDescent="0.35">
      <c r="A28" s="160" t="s">
        <v>49</v>
      </c>
      <c r="B28" s="160" t="s">
        <v>768</v>
      </c>
      <c r="C28" s="164">
        <v>0</v>
      </c>
      <c r="D28" s="165">
        <v>2.6528</v>
      </c>
      <c r="E28" s="165">
        <v>-7.7938999999999998</v>
      </c>
      <c r="F28" s="165">
        <v>3.8026</v>
      </c>
      <c r="G28" s="165">
        <v>9.1107999999999993</v>
      </c>
      <c r="H28" s="166"/>
      <c r="I28" s="165">
        <v>18.218299999999999</v>
      </c>
      <c r="J28" s="166"/>
      <c r="K28" s="165">
        <v>30.8492</v>
      </c>
      <c r="L28" s="166"/>
      <c r="M28" s="166"/>
      <c r="N28" s="165">
        <v>-15.54</v>
      </c>
      <c r="O28" s="165">
        <v>-28.6</v>
      </c>
      <c r="P28" s="165">
        <v>4.4000000000000004</v>
      </c>
      <c r="Q28" s="166"/>
      <c r="R28" s="165">
        <v>-19.8</v>
      </c>
      <c r="S28" s="165">
        <v>2.0834000000000001</v>
      </c>
      <c r="T28" s="165">
        <v>-19.213799999999999</v>
      </c>
      <c r="U28" s="165">
        <v>7.4576000000000002</v>
      </c>
      <c r="V28" s="165">
        <v>7.4546999999999999</v>
      </c>
      <c r="W28" s="165">
        <v>12.769600000000001</v>
      </c>
      <c r="X28" s="165">
        <v>3.2425999999999999</v>
      </c>
      <c r="Y28" s="165">
        <v>6.0199999999999997E-2</v>
      </c>
      <c r="Z28" s="165">
        <v>1.9475</v>
      </c>
      <c r="AA28" s="166"/>
      <c r="AB28" s="165">
        <v>-1.1556999999999999</v>
      </c>
      <c r="AC28" s="165">
        <v>-1.0960000000000001</v>
      </c>
      <c r="AD28" s="165">
        <v>-1.079</v>
      </c>
      <c r="AE28" s="165">
        <v>3.4340000000000002</v>
      </c>
      <c r="AF28" s="165">
        <v>-4.4400000000000004</v>
      </c>
      <c r="AG28" s="165">
        <v>-4.4000000000000004</v>
      </c>
      <c r="AH28" s="165">
        <v>0.34300000000000003</v>
      </c>
      <c r="AI28" s="165">
        <v>0.218</v>
      </c>
      <c r="AJ28" s="165">
        <v>-16.18</v>
      </c>
      <c r="AK28" s="165">
        <v>-16.22</v>
      </c>
      <c r="AL28" s="165">
        <v>-10</v>
      </c>
      <c r="AM28" s="165">
        <v>-10.61</v>
      </c>
      <c r="AN28" s="165">
        <v>-10.51</v>
      </c>
      <c r="AO28" s="165">
        <v>6.6574</v>
      </c>
      <c r="AP28" s="165">
        <v>2.5636999999999999</v>
      </c>
      <c r="AQ28" s="165">
        <v>28.298300000000001</v>
      </c>
      <c r="AR28" s="165">
        <v>29.917400000000001</v>
      </c>
      <c r="AS28" s="165">
        <v>-14.3955</v>
      </c>
      <c r="AT28" s="165">
        <v>-6.0282</v>
      </c>
      <c r="AU28" s="165">
        <v>-6.4295999999999998</v>
      </c>
      <c r="AV28" s="165">
        <v>-0.56620000000000004</v>
      </c>
      <c r="AW28" s="165">
        <v>-0.40620000000000001</v>
      </c>
      <c r="AX28" s="165">
        <v>-9.6450999999999993</v>
      </c>
      <c r="AY28" s="165">
        <v>-6.5640000000000001</v>
      </c>
      <c r="AZ28" s="165">
        <v>13.851000000000001</v>
      </c>
      <c r="BA28" s="165">
        <v>13.7942</v>
      </c>
      <c r="BB28" s="165">
        <v>80.312600000000003</v>
      </c>
      <c r="BC28" s="165">
        <v>-0.66839999999999999</v>
      </c>
      <c r="BD28" s="165">
        <v>-1.6</v>
      </c>
      <c r="BE28" s="165">
        <v>-1.7</v>
      </c>
      <c r="BF28" s="165">
        <v>-27.907800000000002</v>
      </c>
      <c r="BG28" s="165">
        <v>-27.761399999999998</v>
      </c>
      <c r="BH28" s="165">
        <v>-3.4514</v>
      </c>
      <c r="BI28" s="166"/>
      <c r="BJ28" s="165">
        <v>12.883100000000001</v>
      </c>
      <c r="BK28" s="165">
        <v>7.5789</v>
      </c>
      <c r="BL28" s="165">
        <v>2.5747</v>
      </c>
      <c r="BM28" s="165">
        <v>1.8084</v>
      </c>
      <c r="BN28" s="165">
        <v>-125.1564</v>
      </c>
      <c r="BO28" s="165">
        <v>69.5822</v>
      </c>
      <c r="BP28" s="165">
        <v>69.215999999999994</v>
      </c>
      <c r="BQ28" s="165">
        <v>-48.957900000000002</v>
      </c>
      <c r="BR28" s="165">
        <v>-123.0818</v>
      </c>
      <c r="BS28" s="166"/>
      <c r="BT28" s="166"/>
      <c r="BU28" s="166"/>
      <c r="BV28" s="165">
        <v>29.5794</v>
      </c>
      <c r="BW28" s="165">
        <v>9.3699999999999992</v>
      </c>
      <c r="BX28" s="165">
        <v>11.43</v>
      </c>
      <c r="BY28" s="165">
        <v>6.94</v>
      </c>
      <c r="BZ28" s="166"/>
      <c r="CA28" s="165">
        <v>-17.812100000000001</v>
      </c>
      <c r="CB28" s="165">
        <v>-17.276299999999999</v>
      </c>
      <c r="CC28" s="165">
        <v>27.862300000000001</v>
      </c>
      <c r="CD28" s="165">
        <v>26.754999999999999</v>
      </c>
      <c r="CE28" s="165">
        <v>-4.6506999999999996</v>
      </c>
      <c r="CF28" s="165">
        <v>11.719200000000001</v>
      </c>
      <c r="CG28" s="165">
        <v>11.3445</v>
      </c>
      <c r="CH28" s="165">
        <v>12.3924</v>
      </c>
      <c r="CI28" s="166"/>
      <c r="CJ28" s="166"/>
      <c r="CK28" s="166"/>
      <c r="CL28" s="165">
        <v>-5.5</v>
      </c>
      <c r="CM28" s="165">
        <v>-6.5</v>
      </c>
      <c r="CN28" s="165">
        <v>-3.78</v>
      </c>
      <c r="CO28" s="165">
        <v>38.428400000000003</v>
      </c>
      <c r="CP28" s="165">
        <v>38.187899999999999</v>
      </c>
      <c r="CQ28" s="165">
        <v>36.509500000000003</v>
      </c>
      <c r="CR28" s="165">
        <v>47.436199999999999</v>
      </c>
      <c r="CS28" s="165">
        <v>48.051200000000001</v>
      </c>
      <c r="CT28" s="165">
        <v>-28.3809</v>
      </c>
      <c r="CU28" s="165">
        <v>-35.365499999999997</v>
      </c>
      <c r="CV28" s="165">
        <v>-23.456900000000001</v>
      </c>
      <c r="CW28" s="165">
        <v>4.5918999999999999</v>
      </c>
      <c r="CX28" s="165">
        <v>29.5</v>
      </c>
      <c r="CY28" s="165">
        <v>12.1</v>
      </c>
      <c r="CZ28" s="165">
        <v>20.786100000000001</v>
      </c>
      <c r="DA28" s="165">
        <v>20.4132</v>
      </c>
      <c r="DB28" s="165">
        <v>-12.37</v>
      </c>
      <c r="DC28" s="165">
        <v>-25.1235</v>
      </c>
      <c r="DD28" s="165">
        <v>0</v>
      </c>
      <c r="DE28" s="165">
        <v>0</v>
      </c>
      <c r="DF28" s="165">
        <v>16.761099999999999</v>
      </c>
      <c r="DG28" s="165">
        <v>-13.6976</v>
      </c>
      <c r="DH28" s="165">
        <v>-6.3890000000000002</v>
      </c>
      <c r="DI28" s="166"/>
      <c r="DJ28" s="166"/>
      <c r="DK28" s="165">
        <v>-2.4658000000000002</v>
      </c>
      <c r="DL28" s="165">
        <v>5.9901</v>
      </c>
      <c r="DM28" s="165">
        <v>27.920500000000001</v>
      </c>
      <c r="DN28" s="166"/>
      <c r="DO28" s="165">
        <v>6.66</v>
      </c>
      <c r="DP28" s="165">
        <v>-2.5499999999999998</v>
      </c>
      <c r="DQ28" s="165">
        <v>14.787000000000001</v>
      </c>
      <c r="DR28" s="165">
        <v>-17.561</v>
      </c>
      <c r="DS28" s="165">
        <v>-15.79</v>
      </c>
      <c r="DT28" s="165">
        <v>-16.079999999999998</v>
      </c>
      <c r="DU28" s="165">
        <v>41.09</v>
      </c>
      <c r="DV28" s="165">
        <v>25.57</v>
      </c>
      <c r="DW28" s="165">
        <v>-18.872699999999998</v>
      </c>
      <c r="DX28" s="165">
        <v>-9.0817999999999994</v>
      </c>
      <c r="DY28" s="166"/>
      <c r="DZ28" s="165">
        <v>-38.509099999999997</v>
      </c>
      <c r="EA28" s="165">
        <v>36.949100000000001</v>
      </c>
      <c r="EB28" s="165">
        <v>10.393599999999999</v>
      </c>
      <c r="EC28" s="165">
        <v>0.93720000000000003</v>
      </c>
      <c r="ED28" s="165">
        <v>1.0964</v>
      </c>
      <c r="EE28" s="165">
        <v>-12.151199999999999</v>
      </c>
      <c r="EF28" s="165">
        <v>-18.9815</v>
      </c>
      <c r="EG28" s="165">
        <v>-13.484</v>
      </c>
      <c r="EH28" s="165">
        <v>-35.048499999999997</v>
      </c>
      <c r="EI28" s="165">
        <v>-58.708599999999997</v>
      </c>
      <c r="EJ28" s="166"/>
      <c r="EK28" s="165">
        <v>-14.6061</v>
      </c>
      <c r="EL28" s="165">
        <v>-13.1783</v>
      </c>
      <c r="EM28" s="165">
        <v>16.2364</v>
      </c>
      <c r="EN28" s="165">
        <v>1.089</v>
      </c>
      <c r="EO28" s="165">
        <v>1.55E-2</v>
      </c>
      <c r="EP28" s="165">
        <v>5.6479999999999997</v>
      </c>
      <c r="EQ28" s="165">
        <v>-28.197199999999999</v>
      </c>
      <c r="ER28" s="165">
        <v>-28.3047</v>
      </c>
      <c r="ES28" s="165">
        <v>1.6151</v>
      </c>
      <c r="ET28" s="165">
        <v>0</v>
      </c>
      <c r="EU28" s="165">
        <v>-8.69</v>
      </c>
      <c r="EV28" s="165">
        <v>-1.1000000000000001</v>
      </c>
      <c r="EW28" s="165">
        <v>6.7906000000000004</v>
      </c>
      <c r="EX28" s="165">
        <v>-7.2893999999999997</v>
      </c>
      <c r="EY28" s="165">
        <v>-10.0907</v>
      </c>
      <c r="EZ28" s="165">
        <v>-10.017300000000001</v>
      </c>
      <c r="FA28" s="165">
        <v>6.8068999999999997</v>
      </c>
      <c r="FB28" s="165">
        <v>-0.66059999999999997</v>
      </c>
      <c r="FC28" s="165">
        <v>-17.282499999999999</v>
      </c>
      <c r="FD28" s="165">
        <v>5.5377000000000001</v>
      </c>
      <c r="FE28" s="166"/>
      <c r="FF28" s="165">
        <v>5.2070999999999996</v>
      </c>
      <c r="FG28" s="165">
        <v>2.9824999999999999</v>
      </c>
      <c r="FH28" s="165">
        <v>3.5903</v>
      </c>
      <c r="FI28" s="165">
        <v>0</v>
      </c>
      <c r="FJ28" s="165">
        <v>5.6935000000000002</v>
      </c>
      <c r="FK28" s="165">
        <v>5.6935000000000002</v>
      </c>
      <c r="FL28" s="165">
        <v>-22.6066</v>
      </c>
      <c r="FM28" s="165">
        <v>21.5717</v>
      </c>
      <c r="FN28" s="165">
        <v>20.854600000000001</v>
      </c>
      <c r="FO28" s="165">
        <v>-9.3011999999999997</v>
      </c>
      <c r="FP28" s="166"/>
      <c r="FQ28" s="165">
        <v>20.670500000000001</v>
      </c>
      <c r="FR28" s="165">
        <v>-21.53</v>
      </c>
      <c r="FS28" s="165">
        <v>-1.5212000000000001</v>
      </c>
      <c r="FT28" s="165">
        <v>0.21809999999999999</v>
      </c>
      <c r="FU28" s="165">
        <v>0.42</v>
      </c>
      <c r="FV28" s="165">
        <v>3.45</v>
      </c>
      <c r="FW28" s="165">
        <v>-20.797599999999999</v>
      </c>
      <c r="FX28" s="166"/>
      <c r="FY28" s="165">
        <v>6.2549999999999999</v>
      </c>
      <c r="FZ28" s="165">
        <v>0.17499999999999999</v>
      </c>
      <c r="GA28" s="166"/>
      <c r="GB28" s="165">
        <v>22.33</v>
      </c>
      <c r="GC28" s="165">
        <v>-13.005000000000001</v>
      </c>
      <c r="GD28" s="165">
        <v>-4.4195000000000002</v>
      </c>
      <c r="GE28" s="165">
        <v>-2.1</v>
      </c>
      <c r="GF28" s="165">
        <v>24.289100000000001</v>
      </c>
      <c r="GG28" s="166"/>
      <c r="GH28" s="165">
        <v>25.087399999999999</v>
      </c>
      <c r="GI28" s="165">
        <v>-8.2219999999999995</v>
      </c>
      <c r="GJ28" s="165">
        <v>-8.7254000000000005</v>
      </c>
      <c r="GK28" s="165">
        <v>2.7942999999999998</v>
      </c>
      <c r="GL28" s="166"/>
      <c r="GM28" s="166"/>
      <c r="GN28" s="165">
        <v>-12.284599999999999</v>
      </c>
      <c r="GO28" s="165">
        <v>-21.648599999999998</v>
      </c>
      <c r="GP28" s="165">
        <v>2.5453999999999999</v>
      </c>
      <c r="GQ28" s="165">
        <v>-22.1892</v>
      </c>
      <c r="GR28" s="165">
        <v>5.4310999999999998</v>
      </c>
      <c r="GS28" s="165">
        <v>4.9916999999999998</v>
      </c>
      <c r="GT28" s="165">
        <v>118.5206</v>
      </c>
      <c r="GU28" s="165">
        <v>-4.0332999999999997</v>
      </c>
      <c r="GV28" s="165">
        <v>-8.6204000000000001</v>
      </c>
      <c r="GW28" s="165">
        <v>-8.2621000000000002</v>
      </c>
      <c r="GX28" s="165">
        <v>1.3134999999999999</v>
      </c>
      <c r="GY28" s="165">
        <v>7.4279000000000002</v>
      </c>
      <c r="GZ28" s="165">
        <v>7.5</v>
      </c>
      <c r="HA28" s="165">
        <v>0.63349999999999995</v>
      </c>
      <c r="HB28" s="165">
        <v>-18.462199999999999</v>
      </c>
      <c r="HC28" s="165">
        <v>-17.6083</v>
      </c>
      <c r="HD28" s="165">
        <v>-10.48</v>
      </c>
      <c r="HE28" s="165">
        <v>7.4341999999999997</v>
      </c>
      <c r="HF28" s="165">
        <v>18.1844</v>
      </c>
      <c r="HG28" s="165">
        <v>28.7697</v>
      </c>
      <c r="HH28" s="165">
        <v>64.524000000000001</v>
      </c>
      <c r="HI28" s="165">
        <v>15.9773</v>
      </c>
      <c r="HJ28" s="165">
        <v>17.319299999999998</v>
      </c>
      <c r="HK28" s="165">
        <v>7.2225999999999999</v>
      </c>
      <c r="HL28" s="165">
        <v>14.4643</v>
      </c>
      <c r="HM28" s="165">
        <v>-10.9849</v>
      </c>
      <c r="HN28" s="165">
        <v>-11.903</v>
      </c>
      <c r="HO28" s="166"/>
      <c r="HP28" s="166"/>
      <c r="HQ28" s="165">
        <v>-8.2988999999999997</v>
      </c>
      <c r="HR28" s="165">
        <v>-7.7934999999999999</v>
      </c>
      <c r="HS28" s="165">
        <v>-21.1067</v>
      </c>
      <c r="HT28" s="165">
        <v>-20.888999999999999</v>
      </c>
      <c r="HU28" s="165">
        <v>37.76</v>
      </c>
      <c r="HV28" s="165">
        <v>38.15</v>
      </c>
      <c r="HW28" s="165">
        <v>-28.3</v>
      </c>
      <c r="HX28" s="165">
        <v>-28</v>
      </c>
      <c r="HY28" s="165">
        <v>-1.0006999999999999</v>
      </c>
      <c r="HZ28" s="165">
        <v>11.36</v>
      </c>
      <c r="IA28" s="165">
        <v>70.902900000000002</v>
      </c>
      <c r="IB28" s="165">
        <v>23.273399999999999</v>
      </c>
      <c r="IC28" s="165">
        <v>23.236999999999998</v>
      </c>
      <c r="ID28" s="165">
        <v>-12.6</v>
      </c>
      <c r="IE28" s="165">
        <v>-39.200000000000003</v>
      </c>
      <c r="IF28" s="165">
        <v>-8.5</v>
      </c>
      <c r="IG28" s="165">
        <v>-8.9</v>
      </c>
      <c r="IH28" s="165">
        <v>-17.298500000000001</v>
      </c>
      <c r="II28" s="165">
        <v>-17.013500000000001</v>
      </c>
      <c r="IJ28" s="165">
        <v>-153.77119999999999</v>
      </c>
      <c r="IK28" s="165">
        <v>6.6738</v>
      </c>
      <c r="IL28" s="165">
        <v>-220.38829999999999</v>
      </c>
      <c r="IM28" s="165">
        <v>-22.963100000000001</v>
      </c>
      <c r="IN28" s="165">
        <v>-31.237300000000001</v>
      </c>
      <c r="IO28" s="165">
        <v>63.876600000000003</v>
      </c>
      <c r="IP28" s="165">
        <v>103.39409999999999</v>
      </c>
      <c r="IQ28" s="165">
        <v>83.090100000000007</v>
      </c>
      <c r="IR28" s="165">
        <v>121.5732</v>
      </c>
      <c r="IS28" s="165">
        <v>-13.4842</v>
      </c>
      <c r="IT28" s="165">
        <v>20.797499999999999</v>
      </c>
      <c r="IU28" s="165">
        <v>18.196999999999999</v>
      </c>
      <c r="IV28" s="165">
        <v>19.756599999999999</v>
      </c>
      <c r="IW28" s="165">
        <v>90.568899999999999</v>
      </c>
      <c r="IX28" s="165">
        <v>-235.79640000000001</v>
      </c>
      <c r="IY28" s="165">
        <v>-3.0739999999999998</v>
      </c>
      <c r="IZ28" s="165">
        <v>8.1305999999999994</v>
      </c>
      <c r="JA28" s="165">
        <v>0.58720000000000006</v>
      </c>
      <c r="JB28" s="165">
        <v>8.4949999999999992</v>
      </c>
      <c r="JC28" s="165">
        <v>-15.84</v>
      </c>
      <c r="JD28" s="165">
        <v>-0.75900000000000001</v>
      </c>
      <c r="JE28" s="165">
        <v>-0.76800000000000002</v>
      </c>
      <c r="JF28" s="165">
        <v>10.96</v>
      </c>
      <c r="JG28" s="165">
        <v>-6.56</v>
      </c>
      <c r="JH28" s="165">
        <v>-5.1512000000000002</v>
      </c>
      <c r="JI28" s="165">
        <v>0.441</v>
      </c>
      <c r="JJ28" s="165">
        <v>7.4143999999999997</v>
      </c>
      <c r="JK28" s="165">
        <v>5.5679999999999996</v>
      </c>
      <c r="JL28" s="165">
        <v>-2.7</v>
      </c>
      <c r="JM28" s="165">
        <v>0.63900000000000001</v>
      </c>
      <c r="JN28" s="165">
        <v>-0.77200000000000002</v>
      </c>
      <c r="JO28" s="165">
        <v>2.4079999999999999</v>
      </c>
      <c r="JP28" s="166"/>
      <c r="JQ28" s="165">
        <v>3.1147999999999998</v>
      </c>
      <c r="JR28" s="165">
        <v>3.6017000000000001</v>
      </c>
      <c r="JS28" s="165">
        <v>2.9169</v>
      </c>
      <c r="JT28" s="166"/>
      <c r="JU28" s="165">
        <v>22.8</v>
      </c>
      <c r="JV28" s="165">
        <v>8.1693999999999996</v>
      </c>
      <c r="JW28" s="165">
        <v>1.08</v>
      </c>
      <c r="JX28" s="166"/>
      <c r="JY28" s="165">
        <v>4.9886999999999997</v>
      </c>
      <c r="JZ28" s="165">
        <v>-10.552</v>
      </c>
      <c r="KA28" s="165">
        <v>-31.633700000000001</v>
      </c>
      <c r="KB28" s="165">
        <v>6.0545999999999998</v>
      </c>
      <c r="KC28" s="165">
        <v>4.7732000000000001</v>
      </c>
      <c r="KD28" s="165">
        <v>-34.791499999999999</v>
      </c>
      <c r="KE28" s="166"/>
      <c r="KF28" s="165">
        <v>-22.7</v>
      </c>
      <c r="KG28" s="165">
        <v>4.9000000000000004</v>
      </c>
      <c r="KH28" s="165">
        <v>31.512699999999999</v>
      </c>
      <c r="KI28" s="165">
        <v>-92.709400000000002</v>
      </c>
    </row>
    <row r="29" spans="1:295" ht="18" customHeight="1" x14ac:dyDescent="0.35">
      <c r="A29" s="160" t="s">
        <v>49</v>
      </c>
      <c r="B29" s="160" t="s">
        <v>769</v>
      </c>
      <c r="C29" s="164">
        <v>0</v>
      </c>
      <c r="D29" s="165">
        <v>2.5503</v>
      </c>
      <c r="E29" s="165">
        <v>-7.4791999999999996</v>
      </c>
      <c r="F29" s="165">
        <v>4.1493000000000002</v>
      </c>
      <c r="G29" s="165">
        <v>8.9184000000000001</v>
      </c>
      <c r="H29" s="166"/>
      <c r="I29" s="165">
        <v>18.6126</v>
      </c>
      <c r="J29" s="166"/>
      <c r="K29" s="165">
        <v>32.230800000000002</v>
      </c>
      <c r="L29" s="166"/>
      <c r="M29" s="166"/>
      <c r="N29" s="165">
        <v>-15.54</v>
      </c>
      <c r="O29" s="166"/>
      <c r="P29" s="165">
        <v>6.6</v>
      </c>
      <c r="Q29" s="166"/>
      <c r="R29" s="166"/>
      <c r="S29" s="165">
        <v>1.9933000000000001</v>
      </c>
      <c r="T29" s="165">
        <v>-19.6831</v>
      </c>
      <c r="U29" s="165">
        <v>8.2128999999999994</v>
      </c>
      <c r="V29" s="165">
        <v>8.1546000000000003</v>
      </c>
      <c r="W29" s="165">
        <v>13.9047</v>
      </c>
      <c r="X29" s="165">
        <v>2.7726999999999999</v>
      </c>
      <c r="Y29" s="165">
        <v>7.7499999999999999E-2</v>
      </c>
      <c r="Z29" s="165">
        <v>2.2412999999999998</v>
      </c>
      <c r="AA29" s="166"/>
      <c r="AB29" s="165">
        <v>-1.0071000000000001</v>
      </c>
      <c r="AC29" s="166"/>
      <c r="AD29" s="166"/>
      <c r="AE29" s="165">
        <v>3.6909999999999998</v>
      </c>
      <c r="AF29" s="165">
        <v>-4.4400000000000004</v>
      </c>
      <c r="AG29" s="165">
        <v>-4.4000000000000004</v>
      </c>
      <c r="AH29" s="165">
        <v>0.224</v>
      </c>
      <c r="AI29" s="165">
        <v>0.22700000000000001</v>
      </c>
      <c r="AJ29" s="166"/>
      <c r="AK29" s="166"/>
      <c r="AL29" s="166"/>
      <c r="AM29" s="166"/>
      <c r="AN29" s="166"/>
      <c r="AO29" s="165">
        <v>6.7110000000000003</v>
      </c>
      <c r="AP29" s="165">
        <v>2.6913</v>
      </c>
      <c r="AQ29" s="165">
        <v>28.7699</v>
      </c>
      <c r="AR29" s="165">
        <v>30.570799999999998</v>
      </c>
      <c r="AS29" s="165">
        <v>-16.1389</v>
      </c>
      <c r="AT29" s="165">
        <v>-6.43</v>
      </c>
      <c r="AU29" s="165">
        <v>-5.8714000000000004</v>
      </c>
      <c r="AV29" s="165">
        <v>-0.5393</v>
      </c>
      <c r="AW29" s="165">
        <v>-0.48770000000000002</v>
      </c>
      <c r="AX29" s="165">
        <v>-10.180899999999999</v>
      </c>
      <c r="AY29" s="165">
        <v>-6.8319000000000001</v>
      </c>
      <c r="AZ29" s="165">
        <v>12.6623</v>
      </c>
      <c r="BA29" s="165">
        <v>12.930099999999999</v>
      </c>
      <c r="BB29" s="165">
        <v>85.437600000000003</v>
      </c>
      <c r="BC29" s="165">
        <v>-1.6756</v>
      </c>
      <c r="BD29" s="165">
        <v>-2.4</v>
      </c>
      <c r="BE29" s="165">
        <v>-2.2999999999999998</v>
      </c>
      <c r="BF29" s="165">
        <v>-27.872800000000002</v>
      </c>
      <c r="BG29" s="165">
        <v>-27.618600000000001</v>
      </c>
      <c r="BH29" s="165">
        <v>-4.367</v>
      </c>
      <c r="BI29" s="166"/>
      <c r="BJ29" s="165">
        <v>13.939399999999999</v>
      </c>
      <c r="BK29" s="165">
        <v>7.8162000000000003</v>
      </c>
      <c r="BL29" s="165">
        <v>2.6375000000000002</v>
      </c>
      <c r="BM29" s="165">
        <v>1.8192999999999999</v>
      </c>
      <c r="BN29" s="165">
        <v>-115.9093</v>
      </c>
      <c r="BO29" s="165">
        <v>67.323800000000006</v>
      </c>
      <c r="BP29" s="165">
        <v>67.476399999999998</v>
      </c>
      <c r="BQ29" s="165">
        <v>-44.863199999999999</v>
      </c>
      <c r="BR29" s="165">
        <v>-115.7223</v>
      </c>
      <c r="BS29" s="166"/>
      <c r="BT29" s="166"/>
      <c r="BU29" s="166"/>
      <c r="BV29" s="165">
        <v>30.098299999999998</v>
      </c>
      <c r="BW29" s="165">
        <v>9.34</v>
      </c>
      <c r="BX29" s="165">
        <v>11.67</v>
      </c>
      <c r="BY29" s="165">
        <v>6.9</v>
      </c>
      <c r="BZ29" s="166"/>
      <c r="CA29" s="165">
        <v>-17.008400000000002</v>
      </c>
      <c r="CB29" s="165">
        <v>-17.008400000000002</v>
      </c>
      <c r="CC29" s="165">
        <v>31.302099999999999</v>
      </c>
      <c r="CD29" s="165">
        <v>30.242899999999999</v>
      </c>
      <c r="CE29" s="165">
        <v>-5.8093000000000004</v>
      </c>
      <c r="CF29" s="165">
        <v>1.6295999999999999</v>
      </c>
      <c r="CG29" s="165">
        <v>1.7471000000000001</v>
      </c>
      <c r="CH29" s="165">
        <v>14.3064</v>
      </c>
      <c r="CI29" s="166"/>
      <c r="CJ29" s="166"/>
      <c r="CK29" s="166"/>
      <c r="CL29" s="165">
        <v>-3.4</v>
      </c>
      <c r="CM29" s="165">
        <v>-4.4000000000000004</v>
      </c>
      <c r="CN29" s="165">
        <v>-3.84</v>
      </c>
      <c r="CO29" s="165">
        <v>35.0259</v>
      </c>
      <c r="CP29" s="165">
        <v>35.428800000000003</v>
      </c>
      <c r="CQ29" s="165">
        <v>32.916800000000002</v>
      </c>
      <c r="CR29" s="165">
        <v>45.639000000000003</v>
      </c>
      <c r="CS29" s="165">
        <v>46.029200000000003</v>
      </c>
      <c r="CT29" s="165">
        <v>-27.765899999999998</v>
      </c>
      <c r="CU29" s="165">
        <v>-33.665199999999999</v>
      </c>
      <c r="CV29" s="165">
        <v>-23.0427</v>
      </c>
      <c r="CW29" s="165">
        <v>4.7313000000000001</v>
      </c>
      <c r="CX29" s="165">
        <v>31.92</v>
      </c>
      <c r="CY29" s="165">
        <v>13.17</v>
      </c>
      <c r="CZ29" s="165">
        <v>21.879899999999999</v>
      </c>
      <c r="DA29" s="165">
        <v>21.585100000000001</v>
      </c>
      <c r="DB29" s="165">
        <v>-12.54</v>
      </c>
      <c r="DC29" s="165">
        <v>-62.799500000000002</v>
      </c>
      <c r="DD29" s="165">
        <v>0</v>
      </c>
      <c r="DE29" s="165">
        <v>0</v>
      </c>
      <c r="DF29" s="165">
        <v>14.3109</v>
      </c>
      <c r="DG29" s="165">
        <v>-14.2422</v>
      </c>
      <c r="DH29" s="165">
        <v>-6.6055999999999999</v>
      </c>
      <c r="DI29" s="165">
        <v>-37.200000000000003</v>
      </c>
      <c r="DJ29" s="165">
        <v>-37.1</v>
      </c>
      <c r="DK29" s="165">
        <v>-1.9359999999999999</v>
      </c>
      <c r="DL29" s="165">
        <v>7.1120999999999999</v>
      </c>
      <c r="DM29" s="165">
        <v>29.497599999999998</v>
      </c>
      <c r="DN29" s="166"/>
      <c r="DO29" s="165">
        <v>7.64</v>
      </c>
      <c r="DP29" s="165">
        <v>-2.64</v>
      </c>
      <c r="DQ29" s="165">
        <v>15.314</v>
      </c>
      <c r="DR29" s="165">
        <v>-15.5009</v>
      </c>
      <c r="DS29" s="165">
        <v>-15.17</v>
      </c>
      <c r="DT29" s="165">
        <v>-15.22</v>
      </c>
      <c r="DU29" s="165">
        <v>39.81</v>
      </c>
      <c r="DV29" s="165">
        <v>26.12</v>
      </c>
      <c r="DW29" s="165">
        <v>-17.2182</v>
      </c>
      <c r="DX29" s="165">
        <v>-8.6181999999999999</v>
      </c>
      <c r="DY29" s="166"/>
      <c r="DZ29" s="165">
        <v>-38.118200000000002</v>
      </c>
      <c r="EA29" s="165">
        <v>36.728700000000003</v>
      </c>
      <c r="EB29" s="165">
        <v>10.9819</v>
      </c>
      <c r="EC29" s="165">
        <v>1.3646</v>
      </c>
      <c r="ED29" s="165">
        <v>1.6045</v>
      </c>
      <c r="EE29" s="165">
        <v>-11.8904</v>
      </c>
      <c r="EF29" s="165">
        <v>-16.873999999999999</v>
      </c>
      <c r="EG29" s="165">
        <v>-13.273999999999999</v>
      </c>
      <c r="EH29" s="165">
        <v>-37.244799999999998</v>
      </c>
      <c r="EI29" s="165">
        <v>-55.217399999999998</v>
      </c>
      <c r="EJ29" s="166"/>
      <c r="EK29" s="165">
        <v>-14.8291</v>
      </c>
      <c r="EL29" s="165">
        <v>-13.4369</v>
      </c>
      <c r="EM29" s="165">
        <v>16.831199999999999</v>
      </c>
      <c r="EN29" s="165">
        <v>2.5289999999999999</v>
      </c>
      <c r="EO29" s="165">
        <v>1.0851999999999999</v>
      </c>
      <c r="EP29" s="165">
        <v>-0.51600000000000001</v>
      </c>
      <c r="EQ29" s="165">
        <v>-27.206199999999999</v>
      </c>
      <c r="ER29" s="165">
        <v>-26.976400000000002</v>
      </c>
      <c r="ES29" s="165">
        <v>2.0068000000000001</v>
      </c>
      <c r="ET29" s="165">
        <v>0</v>
      </c>
      <c r="EU29" s="165">
        <v>-3.72</v>
      </c>
      <c r="EV29" s="165">
        <v>0.2</v>
      </c>
      <c r="EW29" s="165">
        <v>7.2293000000000003</v>
      </c>
      <c r="EX29" s="165">
        <v>-6.1139999999999999</v>
      </c>
      <c r="EY29" s="165">
        <v>-11.731400000000001</v>
      </c>
      <c r="EZ29" s="165">
        <v>-11.8651</v>
      </c>
      <c r="FA29" s="165">
        <v>7.8034999999999997</v>
      </c>
      <c r="FB29" s="165">
        <v>-1.5678000000000001</v>
      </c>
      <c r="FC29" s="165">
        <v>-17.209800000000001</v>
      </c>
      <c r="FD29" s="165">
        <v>6.1281999999999996</v>
      </c>
      <c r="FE29" s="166"/>
      <c r="FF29" s="165">
        <v>5.7876000000000003</v>
      </c>
      <c r="FG29" s="165">
        <v>3.2885</v>
      </c>
      <c r="FH29" s="165">
        <v>3.2303999999999999</v>
      </c>
      <c r="FI29" s="165">
        <v>0</v>
      </c>
      <c r="FJ29" s="165">
        <v>4.6887999999999996</v>
      </c>
      <c r="FK29" s="165">
        <v>4.8562000000000003</v>
      </c>
      <c r="FL29" s="165">
        <v>-25.9557</v>
      </c>
      <c r="FM29" s="165">
        <v>20.7468</v>
      </c>
      <c r="FN29" s="165">
        <v>20.6753</v>
      </c>
      <c r="FO29" s="165">
        <v>-10.9924</v>
      </c>
      <c r="FP29" s="166"/>
      <c r="FQ29" s="165">
        <v>26.193000000000001</v>
      </c>
      <c r="FR29" s="165">
        <v>-20.83</v>
      </c>
      <c r="FS29" s="165">
        <v>-1.2025999999999999</v>
      </c>
      <c r="FT29" s="165">
        <v>0.25290000000000001</v>
      </c>
      <c r="FU29" s="165">
        <v>0.75</v>
      </c>
      <c r="FV29" s="165">
        <v>0.33</v>
      </c>
      <c r="FW29" s="165">
        <v>-25.2652</v>
      </c>
      <c r="FX29" s="166"/>
      <c r="FY29" s="165">
        <v>5.7869999999999999</v>
      </c>
      <c r="FZ29" s="165">
        <v>0.17299999999999999</v>
      </c>
      <c r="GA29" s="165">
        <v>3.6833</v>
      </c>
      <c r="GB29" s="166"/>
      <c r="GC29" s="165">
        <v>-11.546799999999999</v>
      </c>
      <c r="GD29" s="165">
        <v>-1.7814000000000001</v>
      </c>
      <c r="GE29" s="165">
        <v>-1.21</v>
      </c>
      <c r="GF29" s="165">
        <v>24.058199999999999</v>
      </c>
      <c r="GG29" s="166"/>
      <c r="GH29" s="165">
        <v>25.227399999999999</v>
      </c>
      <c r="GI29" s="165">
        <v>-7.9283000000000001</v>
      </c>
      <c r="GJ29" s="165">
        <v>-8.5991</v>
      </c>
      <c r="GK29" s="165">
        <v>2.9188999999999998</v>
      </c>
      <c r="GL29" s="166"/>
      <c r="GM29" s="166"/>
      <c r="GN29" s="165">
        <v>-11.5481</v>
      </c>
      <c r="GO29" s="165">
        <v>-22.819299999999998</v>
      </c>
      <c r="GP29" s="165">
        <v>2.5019999999999998</v>
      </c>
      <c r="GQ29" s="165">
        <v>-21.7151</v>
      </c>
      <c r="GR29" s="165">
        <v>6.0739999999999998</v>
      </c>
      <c r="GS29" s="165">
        <v>5.3159000000000001</v>
      </c>
      <c r="GT29" s="165">
        <v>117.0895</v>
      </c>
      <c r="GU29" s="165">
        <v>-3.8361999999999998</v>
      </c>
      <c r="GV29" s="165">
        <v>-7.9466000000000001</v>
      </c>
      <c r="GW29" s="165">
        <v>-7.5979000000000001</v>
      </c>
      <c r="GX29" s="165">
        <v>1.4013</v>
      </c>
      <c r="GY29" s="165">
        <v>7.5606999999999998</v>
      </c>
      <c r="GZ29" s="165">
        <v>7.6265999999999998</v>
      </c>
      <c r="HA29" s="165">
        <v>0.76790000000000003</v>
      </c>
      <c r="HB29" s="165">
        <v>-19.489000000000001</v>
      </c>
      <c r="HC29" s="165">
        <v>-18.572299999999998</v>
      </c>
      <c r="HD29" s="165">
        <v>-10.48</v>
      </c>
      <c r="HE29" s="165">
        <v>5.7797999999999998</v>
      </c>
      <c r="HF29" s="165">
        <v>11.5562</v>
      </c>
      <c r="HG29" s="165">
        <v>32.244399999999999</v>
      </c>
      <c r="HH29" s="165">
        <v>65.150300000000001</v>
      </c>
      <c r="HI29" s="165">
        <v>14.5657</v>
      </c>
      <c r="HJ29" s="165">
        <v>15.178100000000001</v>
      </c>
      <c r="HK29" s="165">
        <v>8.4885000000000002</v>
      </c>
      <c r="HL29" s="165">
        <v>15.115500000000001</v>
      </c>
      <c r="HM29" s="165">
        <v>0</v>
      </c>
      <c r="HN29" s="165">
        <v>-13.601800000000001</v>
      </c>
      <c r="HO29" s="166"/>
      <c r="HP29" s="166"/>
      <c r="HQ29" s="165">
        <v>-9.1723999999999997</v>
      </c>
      <c r="HR29" s="165">
        <v>-8.9581</v>
      </c>
      <c r="HS29" s="165">
        <v>-23.820399999999999</v>
      </c>
      <c r="HT29" s="165">
        <v>-23.978000000000002</v>
      </c>
      <c r="HU29" s="165">
        <v>37.03</v>
      </c>
      <c r="HV29" s="165">
        <v>37.69</v>
      </c>
      <c r="HW29" s="165">
        <v>-29.8</v>
      </c>
      <c r="HX29" s="165">
        <v>-29.4</v>
      </c>
      <c r="HY29" s="165">
        <v>-0.85970000000000002</v>
      </c>
      <c r="HZ29" s="165">
        <v>12.32</v>
      </c>
      <c r="IA29" s="165">
        <v>69.611099999999993</v>
      </c>
      <c r="IB29" s="165">
        <v>23.748899999999999</v>
      </c>
      <c r="IC29" s="165">
        <v>23.7149</v>
      </c>
      <c r="ID29" s="165">
        <v>-12.3</v>
      </c>
      <c r="IE29" s="165">
        <v>-39.299999999999997</v>
      </c>
      <c r="IF29" s="165">
        <v>-8</v>
      </c>
      <c r="IG29" s="165">
        <v>-8.5</v>
      </c>
      <c r="IH29" s="165">
        <v>-17.535499999999999</v>
      </c>
      <c r="II29" s="165">
        <v>-17.511800000000001</v>
      </c>
      <c r="IJ29" s="165">
        <v>-155.88509999999999</v>
      </c>
      <c r="IK29" s="165">
        <v>9.0507000000000009</v>
      </c>
      <c r="IL29" s="165">
        <v>-220.73320000000001</v>
      </c>
      <c r="IM29" s="165">
        <v>-22.807099999999998</v>
      </c>
      <c r="IN29" s="165">
        <v>-3.0205000000000002</v>
      </c>
      <c r="IO29" s="165">
        <v>66.530100000000004</v>
      </c>
      <c r="IP29" s="165">
        <v>103.57850000000001</v>
      </c>
      <c r="IQ29" s="165">
        <v>84.796899999999994</v>
      </c>
      <c r="IR29" s="165">
        <v>121.6139</v>
      </c>
      <c r="IS29" s="165">
        <v>-9.7918000000000003</v>
      </c>
      <c r="IT29" s="165">
        <v>20.048300000000001</v>
      </c>
      <c r="IU29" s="165">
        <v>20.1158</v>
      </c>
      <c r="IV29" s="165">
        <v>25.103999999999999</v>
      </c>
      <c r="IW29" s="165">
        <v>89.638499999999993</v>
      </c>
      <c r="IX29" s="165">
        <v>-237.4889</v>
      </c>
      <c r="IY29" s="165">
        <v>-8.2926000000000002</v>
      </c>
      <c r="IZ29" s="165">
        <v>7.4828999999999999</v>
      </c>
      <c r="JA29" s="165">
        <v>0.70440000000000003</v>
      </c>
      <c r="JB29" s="165">
        <v>6.7930000000000001</v>
      </c>
      <c r="JC29" s="165">
        <v>-15.68</v>
      </c>
      <c r="JD29" s="165">
        <v>-0.88300000000000001</v>
      </c>
      <c r="JE29" s="165">
        <v>-0.88</v>
      </c>
      <c r="JF29" s="165">
        <v>11.6</v>
      </c>
      <c r="JG29" s="165">
        <v>-8.16</v>
      </c>
      <c r="JH29" s="165">
        <v>-4.3361000000000001</v>
      </c>
      <c r="JI29" s="165">
        <v>1.7287999999999999</v>
      </c>
      <c r="JJ29" s="165">
        <v>7.0328999999999997</v>
      </c>
      <c r="JK29" s="165">
        <v>5.0400999999999998</v>
      </c>
      <c r="JL29" s="165">
        <v>-3.5</v>
      </c>
      <c r="JM29" s="165">
        <v>-3.5999999999999997E-2</v>
      </c>
      <c r="JN29" s="165">
        <v>-0.81399999999999995</v>
      </c>
      <c r="JO29" s="165">
        <v>2.3986000000000001</v>
      </c>
      <c r="JP29" s="166"/>
      <c r="JQ29" s="165">
        <v>4.2228000000000003</v>
      </c>
      <c r="JR29" s="165">
        <v>3.8908999999999998</v>
      </c>
      <c r="JS29" s="165">
        <v>2.7904</v>
      </c>
      <c r="JT29" s="166"/>
      <c r="JU29" s="165">
        <v>24.1</v>
      </c>
      <c r="JV29" s="165">
        <v>7.2031000000000001</v>
      </c>
      <c r="JW29" s="165">
        <v>1.24</v>
      </c>
      <c r="JX29" s="166"/>
      <c r="JY29" s="165">
        <v>5.3029999999999999</v>
      </c>
      <c r="JZ29" s="165">
        <v>-10.4887</v>
      </c>
      <c r="KA29" s="165">
        <v>-31.8948</v>
      </c>
      <c r="KB29" s="165">
        <v>5.6821999999999999</v>
      </c>
      <c r="KC29" s="165">
        <v>4.4695999999999998</v>
      </c>
      <c r="KD29" s="165">
        <v>-34.777799999999999</v>
      </c>
      <c r="KE29" s="166"/>
      <c r="KF29" s="165">
        <v>-23.9</v>
      </c>
      <c r="KG29" s="165">
        <v>5.8</v>
      </c>
      <c r="KH29" s="165">
        <v>31.1189</v>
      </c>
      <c r="KI29" s="165">
        <v>-94.259600000000006</v>
      </c>
    </row>
    <row r="30" spans="1:295" ht="18" customHeight="1" x14ac:dyDescent="0.35">
      <c r="A30" s="160" t="s">
        <v>49</v>
      </c>
      <c r="B30" s="160" t="s">
        <v>770</v>
      </c>
      <c r="C30" s="164">
        <v>0</v>
      </c>
      <c r="D30" s="165">
        <v>2.6031</v>
      </c>
      <c r="E30" s="165">
        <v>-7.6143999999999998</v>
      </c>
      <c r="F30" s="165">
        <v>4.1661999999999999</v>
      </c>
      <c r="G30" s="165">
        <v>11.9541</v>
      </c>
      <c r="H30" s="166"/>
      <c r="I30" s="165">
        <v>11.0502</v>
      </c>
      <c r="J30" s="166"/>
      <c r="K30" s="165">
        <v>34.358199999999997</v>
      </c>
      <c r="L30" s="166"/>
      <c r="M30" s="166"/>
      <c r="N30" s="165">
        <v>-15.54</v>
      </c>
      <c r="O30" s="165">
        <v>-33</v>
      </c>
      <c r="P30" s="165">
        <v>11</v>
      </c>
      <c r="Q30" s="165">
        <v>7.452</v>
      </c>
      <c r="R30" s="165">
        <v>-24.2</v>
      </c>
      <c r="S30" s="165">
        <v>2.8700999999999999</v>
      </c>
      <c r="T30" s="165">
        <v>-15.211399999999999</v>
      </c>
      <c r="U30" s="165">
        <v>8.4821000000000009</v>
      </c>
      <c r="V30" s="165">
        <v>8.6222999999999992</v>
      </c>
      <c r="W30" s="165">
        <v>14.6144</v>
      </c>
      <c r="X30" s="165">
        <v>3.1246999999999998</v>
      </c>
      <c r="Y30" s="165">
        <v>0.29110000000000003</v>
      </c>
      <c r="Z30" s="165">
        <v>2.2726999999999999</v>
      </c>
      <c r="AA30" s="166"/>
      <c r="AB30" s="165">
        <v>-0.91020000000000001</v>
      </c>
      <c r="AC30" s="166"/>
      <c r="AD30" s="166"/>
      <c r="AE30" s="165">
        <v>4.3689999999999998</v>
      </c>
      <c r="AF30" s="165">
        <v>-4.4400000000000004</v>
      </c>
      <c r="AG30" s="165">
        <v>2.2000000000000002</v>
      </c>
      <c r="AH30" s="165">
        <v>0.92400000000000004</v>
      </c>
      <c r="AI30" s="165">
        <v>0.248</v>
      </c>
      <c r="AJ30" s="166"/>
      <c r="AK30" s="166"/>
      <c r="AL30" s="166"/>
      <c r="AM30" s="166"/>
      <c r="AN30" s="166"/>
      <c r="AO30" s="165">
        <v>7.5921000000000003</v>
      </c>
      <c r="AP30" s="165">
        <v>3.0756999999999999</v>
      </c>
      <c r="AQ30" s="165">
        <v>23.798200000000001</v>
      </c>
      <c r="AR30" s="165">
        <v>27.594899999999999</v>
      </c>
      <c r="AS30" s="165">
        <v>-12.5647</v>
      </c>
      <c r="AT30" s="165">
        <v>-10.4488</v>
      </c>
      <c r="AU30" s="165">
        <v>-10.5402</v>
      </c>
      <c r="AV30" s="165">
        <v>-0.65639999999999998</v>
      </c>
      <c r="AW30" s="165">
        <v>-0.1195</v>
      </c>
      <c r="AX30" s="165">
        <v>-13.395899999999999</v>
      </c>
      <c r="AY30" s="165">
        <v>-10.046900000000001</v>
      </c>
      <c r="AZ30" s="165">
        <v>12.4069</v>
      </c>
      <c r="BA30" s="165">
        <v>11.947900000000001</v>
      </c>
      <c r="BB30" s="165">
        <v>95.786699999999996</v>
      </c>
      <c r="BC30" s="165">
        <v>5.0647000000000002</v>
      </c>
      <c r="BD30" s="165">
        <v>-4.2</v>
      </c>
      <c r="BE30" s="165">
        <v>-4.2</v>
      </c>
      <c r="BF30" s="165">
        <v>-23.6005</v>
      </c>
      <c r="BG30" s="165">
        <v>-23.846900000000002</v>
      </c>
      <c r="BH30" s="165">
        <v>-5.7656999999999998</v>
      </c>
      <c r="BI30" s="166"/>
      <c r="BJ30" s="165">
        <v>21.206299999999999</v>
      </c>
      <c r="BK30" s="165">
        <v>9.6461000000000006</v>
      </c>
      <c r="BL30" s="165">
        <v>2.613</v>
      </c>
      <c r="BM30" s="165">
        <v>1.7725</v>
      </c>
      <c r="BN30" s="165">
        <v>-110.1718</v>
      </c>
      <c r="BO30" s="165">
        <v>80.996099999999998</v>
      </c>
      <c r="BP30" s="165">
        <v>80.3857</v>
      </c>
      <c r="BQ30" s="165">
        <v>-57.156500000000001</v>
      </c>
      <c r="BR30" s="165">
        <v>-90.044600000000003</v>
      </c>
      <c r="BS30" s="166"/>
      <c r="BT30" s="166"/>
      <c r="BU30" s="166"/>
      <c r="BV30" s="165">
        <v>31.814800000000002</v>
      </c>
      <c r="BW30" s="165">
        <v>8.9700000000000006</v>
      </c>
      <c r="BX30" s="165">
        <v>11.91</v>
      </c>
      <c r="BY30" s="165">
        <v>6.94</v>
      </c>
      <c r="BZ30" s="166"/>
      <c r="CA30" s="165">
        <v>-16.204599999999999</v>
      </c>
      <c r="CB30" s="165">
        <v>-15.668799999999999</v>
      </c>
      <c r="CC30" s="165">
        <v>30.323599999999999</v>
      </c>
      <c r="CD30" s="165">
        <v>29.206099999999999</v>
      </c>
      <c r="CE30" s="165">
        <v>-4.2583000000000002</v>
      </c>
      <c r="CF30" s="165">
        <v>12.492599999999999</v>
      </c>
      <c r="CG30" s="165">
        <v>11.8596</v>
      </c>
      <c r="CH30" s="165">
        <v>20.87</v>
      </c>
      <c r="CI30" s="166"/>
      <c r="CJ30" s="166"/>
      <c r="CK30" s="166"/>
      <c r="CL30" s="165">
        <v>-5</v>
      </c>
      <c r="CM30" s="165">
        <v>-5.7</v>
      </c>
      <c r="CN30" s="165">
        <v>-4.09</v>
      </c>
      <c r="CO30" s="165">
        <v>39.5809</v>
      </c>
      <c r="CP30" s="165">
        <v>39.680900000000001</v>
      </c>
      <c r="CQ30" s="165">
        <v>37.542299999999997</v>
      </c>
      <c r="CR30" s="165">
        <v>52.640599999999999</v>
      </c>
      <c r="CS30" s="165">
        <v>53.7744</v>
      </c>
      <c r="CT30" s="165">
        <v>-31.548200000000001</v>
      </c>
      <c r="CU30" s="165">
        <v>-39.483400000000003</v>
      </c>
      <c r="CV30" s="165">
        <v>-25.099900000000002</v>
      </c>
      <c r="CW30" s="165">
        <v>4.7938999999999998</v>
      </c>
      <c r="CX30" s="165">
        <v>28.59</v>
      </c>
      <c r="CY30" s="165">
        <v>11.92</v>
      </c>
      <c r="CZ30" s="165">
        <v>22.036100000000001</v>
      </c>
      <c r="DA30" s="165">
        <v>21.8781</v>
      </c>
      <c r="DB30" s="165">
        <v>-12.49</v>
      </c>
      <c r="DC30" s="165">
        <v>-37.676000000000002</v>
      </c>
      <c r="DD30" s="165">
        <v>0</v>
      </c>
      <c r="DE30" s="165">
        <v>0</v>
      </c>
      <c r="DF30" s="165">
        <v>15.222200000000001</v>
      </c>
      <c r="DG30" s="165">
        <v>-14.295299999999999</v>
      </c>
      <c r="DH30" s="165">
        <v>-6.4401000000000002</v>
      </c>
      <c r="DI30" s="165">
        <v>-41.9</v>
      </c>
      <c r="DJ30" s="165">
        <v>-41.8</v>
      </c>
      <c r="DK30" s="165">
        <v>-2.0667</v>
      </c>
      <c r="DL30" s="165">
        <v>7.4862000000000002</v>
      </c>
      <c r="DM30" s="165">
        <v>30.128499999999999</v>
      </c>
      <c r="DN30" s="166"/>
      <c r="DO30" s="165">
        <v>8.3800000000000008</v>
      </c>
      <c r="DP30" s="165">
        <v>-2.69</v>
      </c>
      <c r="DQ30" s="165">
        <v>14.9885</v>
      </c>
      <c r="DR30" s="165">
        <v>-16.2834</v>
      </c>
      <c r="DS30" s="165">
        <v>-16.32</v>
      </c>
      <c r="DT30" s="165">
        <v>-16.38</v>
      </c>
      <c r="DU30" s="165">
        <v>42.74</v>
      </c>
      <c r="DV30" s="165">
        <v>26.08</v>
      </c>
      <c r="DW30" s="165">
        <v>-18.5091</v>
      </c>
      <c r="DX30" s="165">
        <v>-9.2727000000000004</v>
      </c>
      <c r="DY30" s="166"/>
      <c r="DZ30" s="165">
        <v>-36.490900000000003</v>
      </c>
      <c r="EA30" s="165">
        <v>39.726500000000001</v>
      </c>
      <c r="EB30" s="165">
        <v>13.323499999999999</v>
      </c>
      <c r="EC30" s="165">
        <v>3.2342</v>
      </c>
      <c r="ED30" s="165">
        <v>3.1495000000000002</v>
      </c>
      <c r="EE30" s="165">
        <v>-8.9032999999999998</v>
      </c>
      <c r="EF30" s="165">
        <v>-15.1571</v>
      </c>
      <c r="EG30" s="165">
        <v>-12.638999999999999</v>
      </c>
      <c r="EH30" s="165">
        <v>-23.351700000000001</v>
      </c>
      <c r="EI30" s="165">
        <v>-53.219900000000003</v>
      </c>
      <c r="EJ30" s="166"/>
      <c r="EK30" s="165">
        <v>-15.1739</v>
      </c>
      <c r="EL30" s="165">
        <v>-13.7784</v>
      </c>
      <c r="EM30" s="165">
        <v>13.5708</v>
      </c>
      <c r="EN30" s="165">
        <v>-2.2499999999999999E-2</v>
      </c>
      <c r="EO30" s="165">
        <v>-0.76329999999999998</v>
      </c>
      <c r="EP30" s="165">
        <v>2.0640000000000001</v>
      </c>
      <c r="EQ30" s="165">
        <v>-25.805900000000001</v>
      </c>
      <c r="ER30" s="165">
        <v>-25.377300000000002</v>
      </c>
      <c r="ES30" s="165">
        <v>0.98809999999999998</v>
      </c>
      <c r="ET30" s="165">
        <v>0</v>
      </c>
      <c r="EU30" s="165">
        <v>-3.34</v>
      </c>
      <c r="EV30" s="165">
        <v>0.6</v>
      </c>
      <c r="EW30" s="165">
        <v>7.0937999999999999</v>
      </c>
      <c r="EX30" s="165">
        <v>-9.3449000000000009</v>
      </c>
      <c r="EY30" s="165">
        <v>-11.7446</v>
      </c>
      <c r="EZ30" s="165">
        <v>-11.6287</v>
      </c>
      <c r="FA30" s="165">
        <v>7.8593999999999999</v>
      </c>
      <c r="FB30" s="165">
        <v>-4.3536000000000001</v>
      </c>
      <c r="FC30" s="165">
        <v>-14.9095</v>
      </c>
      <c r="FD30" s="165">
        <v>6.1131000000000002</v>
      </c>
      <c r="FE30" s="166"/>
      <c r="FF30" s="165">
        <v>5.7709999999999999</v>
      </c>
      <c r="FG30" s="165">
        <v>3.1164999999999998</v>
      </c>
      <c r="FH30" s="165">
        <v>3.4076</v>
      </c>
      <c r="FI30" s="165">
        <v>0</v>
      </c>
      <c r="FJ30" s="165">
        <v>4.1863999999999999</v>
      </c>
      <c r="FK30" s="165">
        <v>4.0189000000000004</v>
      </c>
      <c r="FL30" s="165">
        <v>-27.630299999999998</v>
      </c>
      <c r="FM30" s="165">
        <v>19.681899999999999</v>
      </c>
      <c r="FN30" s="165">
        <v>19.893999999999998</v>
      </c>
      <c r="FO30" s="165">
        <v>-7.1784999999999997</v>
      </c>
      <c r="FP30" s="165">
        <v>0</v>
      </c>
      <c r="FQ30" s="165">
        <v>23.6051</v>
      </c>
      <c r="FR30" s="165">
        <v>-22.37</v>
      </c>
      <c r="FS30" s="165">
        <v>-1.6091</v>
      </c>
      <c r="FT30" s="165">
        <v>0.23089999999999999</v>
      </c>
      <c r="FU30" s="165">
        <v>1.27</v>
      </c>
      <c r="FV30" s="165">
        <v>1.76</v>
      </c>
      <c r="FW30" s="165">
        <v>-23.283799999999999</v>
      </c>
      <c r="FX30" s="166"/>
      <c r="FY30" s="165">
        <v>5.516</v>
      </c>
      <c r="FZ30" s="165">
        <v>0.17799999999999999</v>
      </c>
      <c r="GA30" s="166"/>
      <c r="GB30" s="166"/>
      <c r="GC30" s="165">
        <v>0</v>
      </c>
      <c r="GD30" s="165">
        <v>2.0762</v>
      </c>
      <c r="GE30" s="165">
        <v>-1.37</v>
      </c>
      <c r="GF30" s="165">
        <v>26.0459</v>
      </c>
      <c r="GG30" s="165">
        <v>-0.1</v>
      </c>
      <c r="GH30" s="165">
        <v>24.604299999999999</v>
      </c>
      <c r="GI30" s="165">
        <v>-7.7618999999999998</v>
      </c>
      <c r="GJ30" s="165">
        <v>-8.4260000000000002</v>
      </c>
      <c r="GK30" s="165">
        <v>3.1753999999999998</v>
      </c>
      <c r="GL30" s="166"/>
      <c r="GM30" s="166"/>
      <c r="GN30" s="165">
        <v>-10.947900000000001</v>
      </c>
      <c r="GO30" s="165">
        <v>-23.134699999999999</v>
      </c>
      <c r="GP30" s="165">
        <v>2.7524999999999999</v>
      </c>
      <c r="GQ30" s="165">
        <v>-21.299600000000002</v>
      </c>
      <c r="GR30" s="165">
        <v>4.9398</v>
      </c>
      <c r="GS30" s="165">
        <v>5.0176999999999996</v>
      </c>
      <c r="GT30" s="165">
        <v>110.92359999999999</v>
      </c>
      <c r="GU30" s="165">
        <v>-2.9333999999999998</v>
      </c>
      <c r="GV30" s="165">
        <v>-9.3828999999999994</v>
      </c>
      <c r="GW30" s="165">
        <v>-7.8411</v>
      </c>
      <c r="GX30" s="165">
        <v>0.27810000000000001</v>
      </c>
      <c r="GY30" s="165">
        <v>7.7218</v>
      </c>
      <c r="GZ30" s="165">
        <v>7.8639000000000001</v>
      </c>
      <c r="HA30" s="165">
        <v>0</v>
      </c>
      <c r="HB30" s="165">
        <v>-19.0731</v>
      </c>
      <c r="HC30" s="165">
        <v>-17.827999999999999</v>
      </c>
      <c r="HD30" s="165">
        <v>-8.8000000000000007</v>
      </c>
      <c r="HE30" s="165">
        <v>3.8714</v>
      </c>
      <c r="HF30" s="165">
        <v>6.2519999999999998</v>
      </c>
      <c r="HG30" s="165">
        <v>39.2575</v>
      </c>
      <c r="HH30" s="165">
        <v>64.478399999999993</v>
      </c>
      <c r="HI30" s="165">
        <v>15.404400000000001</v>
      </c>
      <c r="HJ30" s="165">
        <v>16.149699999999999</v>
      </c>
      <c r="HK30" s="165">
        <v>6.3205</v>
      </c>
      <c r="HL30" s="165">
        <v>13.4489</v>
      </c>
      <c r="HM30" s="165">
        <v>0</v>
      </c>
      <c r="HN30" s="165">
        <v>-10.2264</v>
      </c>
      <c r="HO30" s="166"/>
      <c r="HP30" s="166"/>
      <c r="HQ30" s="165">
        <v>-7.8978999999999999</v>
      </c>
      <c r="HR30" s="165">
        <v>-7.4089999999999998</v>
      </c>
      <c r="HS30" s="165">
        <v>-23.749500000000001</v>
      </c>
      <c r="HT30" s="165">
        <v>-24.198899999999998</v>
      </c>
      <c r="HU30" s="165">
        <v>39.4</v>
      </c>
      <c r="HV30" s="165">
        <v>39.57</v>
      </c>
      <c r="HW30" s="165">
        <v>-28.6</v>
      </c>
      <c r="HX30" s="165">
        <v>-28.5</v>
      </c>
      <c r="HY30" s="165">
        <v>-1.1599999999999999</v>
      </c>
      <c r="HZ30" s="165">
        <v>13.36</v>
      </c>
      <c r="IA30" s="165">
        <v>68.905000000000001</v>
      </c>
      <c r="IB30" s="165">
        <v>23.3613</v>
      </c>
      <c r="IC30" s="165">
        <v>23.579899999999999</v>
      </c>
      <c r="ID30" s="165">
        <v>-11.8</v>
      </c>
      <c r="IE30" s="165">
        <v>-38.799999999999997</v>
      </c>
      <c r="IF30" s="165">
        <v>-9.3000000000000007</v>
      </c>
      <c r="IG30" s="165">
        <v>-9.8000000000000007</v>
      </c>
      <c r="IH30" s="165">
        <v>-17.5366</v>
      </c>
      <c r="II30" s="165">
        <v>-17.3386</v>
      </c>
      <c r="IJ30" s="165">
        <v>-156.04949999999999</v>
      </c>
      <c r="IK30" s="165">
        <v>10.9107</v>
      </c>
      <c r="IL30" s="165">
        <v>-222.483</v>
      </c>
      <c r="IM30" s="165">
        <v>-21.898700000000002</v>
      </c>
      <c r="IN30" s="165">
        <v>-6.7971000000000004</v>
      </c>
      <c r="IO30" s="165">
        <v>66.936300000000003</v>
      </c>
      <c r="IP30" s="165">
        <v>102.1887</v>
      </c>
      <c r="IQ30" s="165">
        <v>87.097499999999997</v>
      </c>
      <c r="IR30" s="165">
        <v>121.1087</v>
      </c>
      <c r="IS30" s="165">
        <v>-9.0530000000000008</v>
      </c>
      <c r="IT30" s="165">
        <v>19.740400000000001</v>
      </c>
      <c r="IU30" s="165">
        <v>19.145800000000001</v>
      </c>
      <c r="IV30" s="165">
        <v>24.931899999999999</v>
      </c>
      <c r="IW30" s="165">
        <v>96.008899999999997</v>
      </c>
      <c r="IX30" s="165">
        <v>-233.4239</v>
      </c>
      <c r="IY30" s="165">
        <v>-1.6093</v>
      </c>
      <c r="IZ30" s="165">
        <v>3.0579000000000001</v>
      </c>
      <c r="JA30" s="165">
        <v>0.2112</v>
      </c>
      <c r="JB30" s="165">
        <v>6.2480000000000002</v>
      </c>
      <c r="JC30" s="165">
        <v>-15.76</v>
      </c>
      <c r="JD30" s="165">
        <v>-0.79200000000000004</v>
      </c>
      <c r="JE30" s="165">
        <v>-0.79900000000000004</v>
      </c>
      <c r="JF30" s="165">
        <v>11.04</v>
      </c>
      <c r="JG30" s="165">
        <v>-8.24</v>
      </c>
      <c r="JH30" s="165">
        <v>-4.3422999999999998</v>
      </c>
      <c r="JI30" s="165">
        <v>1.9363999999999999</v>
      </c>
      <c r="JJ30" s="165">
        <v>5.6840000000000002</v>
      </c>
      <c r="JK30" s="165">
        <v>5.2445000000000004</v>
      </c>
      <c r="JL30" s="165">
        <v>-2.9</v>
      </c>
      <c r="JM30" s="165">
        <v>-0.378</v>
      </c>
      <c r="JN30" s="165">
        <v>0.59699999999999998</v>
      </c>
      <c r="JO30" s="166"/>
      <c r="JP30" s="166"/>
      <c r="JQ30" s="165">
        <v>3.9215</v>
      </c>
      <c r="JR30" s="165">
        <v>4.7565999999999997</v>
      </c>
      <c r="JS30" s="165">
        <v>3.7498999999999998</v>
      </c>
      <c r="JT30" s="166"/>
      <c r="JU30" s="165">
        <v>24.1</v>
      </c>
      <c r="JV30" s="165">
        <v>6.9028999999999998</v>
      </c>
      <c r="JW30" s="165">
        <v>1.23</v>
      </c>
      <c r="JX30" s="166"/>
      <c r="JY30" s="165">
        <v>4.1712999999999996</v>
      </c>
      <c r="JZ30" s="165">
        <v>-9.8020999999999994</v>
      </c>
      <c r="KA30" s="165">
        <v>-31.0748</v>
      </c>
      <c r="KB30" s="165">
        <v>5.6125999999999996</v>
      </c>
      <c r="KC30" s="165">
        <v>3.5642</v>
      </c>
      <c r="KD30" s="165">
        <v>-33.193600000000004</v>
      </c>
      <c r="KE30" s="166"/>
      <c r="KF30" s="165">
        <v>-23.8</v>
      </c>
      <c r="KG30" s="165">
        <v>5.8</v>
      </c>
      <c r="KH30" s="165">
        <v>28.077400000000001</v>
      </c>
      <c r="KI30" s="165">
        <v>-83.961200000000005</v>
      </c>
    </row>
    <row r="31" spans="1:295" ht="18" customHeight="1" x14ac:dyDescent="0.35">
      <c r="A31" s="160" t="s">
        <v>49</v>
      </c>
      <c r="B31" s="160" t="s">
        <v>771</v>
      </c>
      <c r="C31" s="164">
        <v>0</v>
      </c>
      <c r="D31" s="165">
        <v>2.7450999999999999</v>
      </c>
      <c r="E31" s="165">
        <v>-7.6398000000000001</v>
      </c>
      <c r="F31" s="165">
        <v>4.2938000000000001</v>
      </c>
      <c r="G31" s="165">
        <v>10.8314</v>
      </c>
      <c r="H31" s="166"/>
      <c r="I31" s="165">
        <v>11.916499999999999</v>
      </c>
      <c r="J31" s="166"/>
      <c r="K31" s="165">
        <v>36.255699999999997</v>
      </c>
      <c r="L31" s="166"/>
      <c r="M31" s="166"/>
      <c r="N31" s="165">
        <v>-15.54</v>
      </c>
      <c r="O31" s="166"/>
      <c r="P31" s="165">
        <v>11</v>
      </c>
      <c r="Q31" s="166"/>
      <c r="R31" s="166"/>
      <c r="S31" s="165">
        <v>1.8207</v>
      </c>
      <c r="T31" s="165">
        <v>-15.7881</v>
      </c>
      <c r="U31" s="165">
        <v>8.5589999999999993</v>
      </c>
      <c r="V31" s="165">
        <v>8.7251999999999992</v>
      </c>
      <c r="W31" s="165">
        <v>14.5732</v>
      </c>
      <c r="X31" s="165">
        <v>3.2414999999999998</v>
      </c>
      <c r="Y31" s="165">
        <v>-2.3800000000000002E-2</v>
      </c>
      <c r="Z31" s="165">
        <v>2.2801</v>
      </c>
      <c r="AA31" s="166"/>
      <c r="AB31" s="165">
        <v>-0.87729999999999997</v>
      </c>
      <c r="AC31" s="166"/>
      <c r="AD31" s="166"/>
      <c r="AE31" s="165">
        <v>4.0629999999999997</v>
      </c>
      <c r="AF31" s="165">
        <v>-4.4400000000000004</v>
      </c>
      <c r="AG31" s="166"/>
      <c r="AH31" s="165">
        <v>1.0049999999999999</v>
      </c>
      <c r="AI31" s="165">
        <v>0.24399999999999999</v>
      </c>
      <c r="AJ31" s="166"/>
      <c r="AK31" s="166"/>
      <c r="AL31" s="166"/>
      <c r="AM31" s="166"/>
      <c r="AN31" s="166"/>
      <c r="AO31" s="165">
        <v>7.6946000000000003</v>
      </c>
      <c r="AP31" s="165">
        <v>3.0865999999999998</v>
      </c>
      <c r="AQ31" s="165">
        <v>24.635999999999999</v>
      </c>
      <c r="AR31" s="165">
        <v>28.302499999999998</v>
      </c>
      <c r="AS31" s="165">
        <v>-12.978199999999999</v>
      </c>
      <c r="AT31" s="165">
        <v>-11.9224</v>
      </c>
      <c r="AU31" s="165">
        <v>-11.9381</v>
      </c>
      <c r="AV31" s="165">
        <v>-0.33329999999999999</v>
      </c>
      <c r="AW31" s="165">
        <v>-7.1999999999999995E-2</v>
      </c>
      <c r="AX31" s="165">
        <v>-13.128</v>
      </c>
      <c r="AY31" s="165">
        <v>-9.9130000000000003</v>
      </c>
      <c r="AZ31" s="165">
        <v>11.382400000000001</v>
      </c>
      <c r="BA31" s="165">
        <v>11.4466</v>
      </c>
      <c r="BB31" s="165">
        <v>100.6956</v>
      </c>
      <c r="BC31" s="165">
        <v>4.9363000000000001</v>
      </c>
      <c r="BD31" s="165">
        <v>-4.3</v>
      </c>
      <c r="BE31" s="165">
        <v>-4.2</v>
      </c>
      <c r="BF31" s="165">
        <v>-22.777000000000001</v>
      </c>
      <c r="BG31" s="165">
        <v>-22.698699999999999</v>
      </c>
      <c r="BH31" s="165">
        <v>-5.3151999999999999</v>
      </c>
      <c r="BI31" s="166"/>
      <c r="BJ31" s="165">
        <v>22.071300000000001</v>
      </c>
      <c r="BK31" s="165">
        <v>9.5177999999999994</v>
      </c>
      <c r="BL31" s="165">
        <v>2.7917999999999998</v>
      </c>
      <c r="BM31" s="165">
        <v>1.8741000000000001</v>
      </c>
      <c r="BN31" s="165">
        <v>-109.5919</v>
      </c>
      <c r="BO31" s="165">
        <v>75.6554</v>
      </c>
      <c r="BP31" s="165">
        <v>75.594300000000004</v>
      </c>
      <c r="BQ31" s="165">
        <v>-67.612700000000004</v>
      </c>
      <c r="BR31" s="165">
        <v>-95.912300000000002</v>
      </c>
      <c r="BS31" s="166"/>
      <c r="BT31" s="166"/>
      <c r="BU31" s="166"/>
      <c r="BV31" s="165">
        <v>31.864699999999999</v>
      </c>
      <c r="BW31" s="165">
        <v>9.0399999999999991</v>
      </c>
      <c r="BX31" s="165">
        <v>11.68</v>
      </c>
      <c r="BY31" s="165">
        <v>8</v>
      </c>
      <c r="BZ31" s="166"/>
      <c r="CA31" s="165">
        <v>-14.865</v>
      </c>
      <c r="CB31" s="165">
        <v>-16.204599999999999</v>
      </c>
      <c r="CC31" s="165">
        <v>31.0288</v>
      </c>
      <c r="CD31" s="165">
        <v>29.602599999999999</v>
      </c>
      <c r="CE31" s="165">
        <v>-4.9664999999999999</v>
      </c>
      <c r="CF31" s="165">
        <v>12.6349</v>
      </c>
      <c r="CG31" s="165">
        <v>12.062200000000001</v>
      </c>
      <c r="CH31" s="165">
        <v>21.928000000000001</v>
      </c>
      <c r="CI31" s="166"/>
      <c r="CJ31" s="166"/>
      <c r="CK31" s="166"/>
      <c r="CL31" s="165">
        <v>-3.1</v>
      </c>
      <c r="CM31" s="165">
        <v>-4.3</v>
      </c>
      <c r="CN31" s="165">
        <v>-3.97</v>
      </c>
      <c r="CO31" s="165">
        <v>41.292299999999997</v>
      </c>
      <c r="CP31" s="165">
        <v>41.165999999999997</v>
      </c>
      <c r="CQ31" s="165">
        <v>39.523099999999999</v>
      </c>
      <c r="CR31" s="165">
        <v>48.467199999999998</v>
      </c>
      <c r="CS31" s="165">
        <v>49.0291</v>
      </c>
      <c r="CT31" s="165">
        <v>-32.7622</v>
      </c>
      <c r="CU31" s="165">
        <v>-33.8748</v>
      </c>
      <c r="CV31" s="165">
        <v>-26.956499999999998</v>
      </c>
      <c r="CW31" s="165">
        <v>4.4839000000000002</v>
      </c>
      <c r="CX31" s="165">
        <v>29.98</v>
      </c>
      <c r="CY31" s="165">
        <v>12.57</v>
      </c>
      <c r="CZ31" s="165">
        <v>20.473600000000001</v>
      </c>
      <c r="DA31" s="165">
        <v>20.022600000000001</v>
      </c>
      <c r="DB31" s="165">
        <v>-13.12</v>
      </c>
      <c r="DC31" s="165">
        <v>138.54949999999999</v>
      </c>
      <c r="DD31" s="165">
        <v>0</v>
      </c>
      <c r="DE31" s="165">
        <v>0</v>
      </c>
      <c r="DF31" s="165">
        <v>26.054099999999998</v>
      </c>
      <c r="DG31" s="165">
        <v>-12.777799999999999</v>
      </c>
      <c r="DH31" s="165">
        <v>-6.7717999999999998</v>
      </c>
      <c r="DI31" s="165">
        <v>-39.6</v>
      </c>
      <c r="DJ31" s="166"/>
      <c r="DK31" s="165">
        <v>-2.5183</v>
      </c>
      <c r="DL31" s="165">
        <v>8.0472000000000001</v>
      </c>
      <c r="DM31" s="165">
        <v>30.7593</v>
      </c>
      <c r="DN31" s="166"/>
      <c r="DO31" s="165">
        <v>8.98</v>
      </c>
      <c r="DP31" s="165">
        <v>-2.2400000000000002</v>
      </c>
      <c r="DQ31" s="165">
        <v>15.252000000000001</v>
      </c>
      <c r="DR31" s="165">
        <v>-26.664000000000001</v>
      </c>
      <c r="DS31" s="165">
        <v>-16.25</v>
      </c>
      <c r="DT31" s="165">
        <v>-16.28</v>
      </c>
      <c r="DU31" s="165">
        <v>44.6</v>
      </c>
      <c r="DV31" s="165">
        <v>28.39</v>
      </c>
      <c r="DW31" s="165">
        <v>-27.327300000000001</v>
      </c>
      <c r="DX31" s="165">
        <v>-13.918200000000001</v>
      </c>
      <c r="DY31" s="166"/>
      <c r="DZ31" s="165">
        <v>-40.990900000000003</v>
      </c>
      <c r="EA31" s="165">
        <v>41.8217</v>
      </c>
      <c r="EB31" s="165">
        <v>13.2258</v>
      </c>
      <c r="EC31" s="165">
        <v>1.9830000000000001</v>
      </c>
      <c r="ED31" s="165">
        <v>2.0474000000000001</v>
      </c>
      <c r="EE31" s="165">
        <v>-10.0749</v>
      </c>
      <c r="EF31" s="165">
        <v>-15.726900000000001</v>
      </c>
      <c r="EG31" s="165">
        <v>-12.257</v>
      </c>
      <c r="EH31" s="165">
        <v>-10.4726</v>
      </c>
      <c r="EI31" s="165">
        <v>-60.0456</v>
      </c>
      <c r="EJ31" s="166"/>
      <c r="EK31" s="165">
        <v>-15.7906</v>
      </c>
      <c r="EL31" s="165">
        <v>-14.3089</v>
      </c>
      <c r="EM31" s="165">
        <v>17.391999999999999</v>
      </c>
      <c r="EN31" s="165">
        <v>1.1265000000000001</v>
      </c>
      <c r="EO31" s="165">
        <v>7.2800000000000004E-2</v>
      </c>
      <c r="EP31" s="165">
        <v>-4.6120000000000001</v>
      </c>
      <c r="EQ31" s="165">
        <v>-27.2059</v>
      </c>
      <c r="ER31" s="165">
        <v>-26.940899999999999</v>
      </c>
      <c r="ES31" s="165">
        <v>3.1867000000000001</v>
      </c>
      <c r="ET31" s="165">
        <v>6.05</v>
      </c>
      <c r="EU31" s="165">
        <v>-3.22</v>
      </c>
      <c r="EV31" s="165">
        <v>-2.4</v>
      </c>
      <c r="EW31" s="165">
        <v>7.4394</v>
      </c>
      <c r="EX31" s="165">
        <v>-9.2443000000000008</v>
      </c>
      <c r="EY31" s="165">
        <v>-10.9308</v>
      </c>
      <c r="EZ31" s="165">
        <v>-10.9954</v>
      </c>
      <c r="FA31" s="165">
        <v>7.6393000000000004</v>
      </c>
      <c r="FB31" s="165">
        <v>-0.43149999999999999</v>
      </c>
      <c r="FC31" s="165">
        <v>-16.2972</v>
      </c>
      <c r="FD31" s="165">
        <v>5.7595999999999998</v>
      </c>
      <c r="FE31" s="166"/>
      <c r="FF31" s="165">
        <v>5.5049000000000001</v>
      </c>
      <c r="FG31" s="165">
        <v>3.5326</v>
      </c>
      <c r="FH31" s="165">
        <v>2.8329</v>
      </c>
      <c r="FI31" s="165">
        <v>0</v>
      </c>
      <c r="FJ31" s="165">
        <v>5.0236999999999998</v>
      </c>
      <c r="FK31" s="165">
        <v>2.6793</v>
      </c>
      <c r="FL31" s="165">
        <v>-28.802499999999998</v>
      </c>
      <c r="FM31" s="165">
        <v>24.244199999999999</v>
      </c>
      <c r="FN31" s="165">
        <v>24.866900000000001</v>
      </c>
      <c r="FO31" s="165">
        <v>-16.302499999999998</v>
      </c>
      <c r="FP31" s="166"/>
      <c r="FQ31" s="165">
        <v>24.210599999999999</v>
      </c>
      <c r="FR31" s="165">
        <v>-23.56</v>
      </c>
      <c r="FS31" s="165">
        <v>-2.4201999999999999</v>
      </c>
      <c r="FT31" s="165">
        <v>0.25290000000000001</v>
      </c>
      <c r="FU31" s="165">
        <v>1.78</v>
      </c>
      <c r="FV31" s="165">
        <v>1.1399999999999999</v>
      </c>
      <c r="FW31" s="165">
        <v>-23.6234</v>
      </c>
      <c r="FX31" s="166"/>
      <c r="FY31" s="165">
        <v>5.5419999999999998</v>
      </c>
      <c r="FZ31" s="165">
        <v>0.22800000000000001</v>
      </c>
      <c r="GA31" s="166"/>
      <c r="GB31" s="166"/>
      <c r="GC31" s="166"/>
      <c r="GD31" s="165">
        <v>12.5329</v>
      </c>
      <c r="GE31" s="165">
        <v>-1.84</v>
      </c>
      <c r="GF31" s="165">
        <v>29.1783</v>
      </c>
      <c r="GG31" s="165">
        <v>-0.1</v>
      </c>
      <c r="GH31" s="165">
        <v>23.9207</v>
      </c>
      <c r="GI31" s="165">
        <v>-7.7065999999999999</v>
      </c>
      <c r="GJ31" s="165">
        <v>-8.3339999999999996</v>
      </c>
      <c r="GK31" s="165">
        <v>3.2437</v>
      </c>
      <c r="GL31" s="166"/>
      <c r="GM31" s="166"/>
      <c r="GN31" s="165">
        <v>-12.1092</v>
      </c>
      <c r="GO31" s="165">
        <v>-27.5029</v>
      </c>
      <c r="GP31" s="165">
        <v>3.2446000000000002</v>
      </c>
      <c r="GQ31" s="165">
        <v>-19.8262</v>
      </c>
      <c r="GR31" s="165">
        <v>7.6369999999999996</v>
      </c>
      <c r="GS31" s="165">
        <v>7.2584999999999997</v>
      </c>
      <c r="GT31" s="165">
        <v>113.06489999999999</v>
      </c>
      <c r="GU31" s="165">
        <v>-3.1606000000000001</v>
      </c>
      <c r="GV31" s="165">
        <v>-9.1379000000000001</v>
      </c>
      <c r="GW31" s="165">
        <v>-8.3346</v>
      </c>
      <c r="GX31" s="165">
        <v>0.44790000000000002</v>
      </c>
      <c r="GY31" s="165">
        <v>7.8902999999999999</v>
      </c>
      <c r="GZ31" s="165">
        <v>8.0062999999999995</v>
      </c>
      <c r="HA31" s="166"/>
      <c r="HB31" s="165">
        <v>-20.1921</v>
      </c>
      <c r="HC31" s="165">
        <v>-19.308800000000002</v>
      </c>
      <c r="HD31" s="165">
        <v>-7.54</v>
      </c>
      <c r="HE31" s="165">
        <v>2.8302</v>
      </c>
      <c r="HF31" s="165">
        <v>0</v>
      </c>
      <c r="HG31" s="165">
        <v>41.331299999999999</v>
      </c>
      <c r="HH31" s="165">
        <v>61.226599999999998</v>
      </c>
      <c r="HI31" s="165">
        <v>16.308800000000002</v>
      </c>
      <c r="HJ31" s="165">
        <v>16.569700000000001</v>
      </c>
      <c r="HK31" s="165">
        <v>5.9600999999999997</v>
      </c>
      <c r="HL31" s="165">
        <v>13.178100000000001</v>
      </c>
      <c r="HM31" s="165">
        <v>0</v>
      </c>
      <c r="HN31" s="165">
        <v>-11.6496</v>
      </c>
      <c r="HO31" s="166"/>
      <c r="HP31" s="166"/>
      <c r="HQ31" s="165">
        <v>-7.4748999999999999</v>
      </c>
      <c r="HR31" s="165">
        <v>-7.2386999999999997</v>
      </c>
      <c r="HS31" s="165">
        <v>-24.2883</v>
      </c>
      <c r="HT31" s="165">
        <v>-23.6723</v>
      </c>
      <c r="HU31" s="165">
        <v>38.01</v>
      </c>
      <c r="HV31" s="165">
        <v>37.42</v>
      </c>
      <c r="HW31" s="165">
        <v>-27.9</v>
      </c>
      <c r="HX31" s="165">
        <v>-28.6</v>
      </c>
      <c r="HY31" s="165">
        <v>-0.70220000000000005</v>
      </c>
      <c r="HZ31" s="165">
        <v>13.84</v>
      </c>
      <c r="IA31" s="165">
        <v>66.168300000000002</v>
      </c>
      <c r="IB31" s="165">
        <v>24.630800000000001</v>
      </c>
      <c r="IC31" s="165">
        <v>23.9711</v>
      </c>
      <c r="ID31" s="165">
        <v>-11.8</v>
      </c>
      <c r="IE31" s="165">
        <v>-39.700000000000003</v>
      </c>
      <c r="IF31" s="165">
        <v>-9.4</v>
      </c>
      <c r="IG31" s="165">
        <v>-9.9</v>
      </c>
      <c r="IH31" s="166"/>
      <c r="II31" s="166"/>
      <c r="IJ31" s="165">
        <v>-152.36660000000001</v>
      </c>
      <c r="IK31" s="165">
        <v>15.2424</v>
      </c>
      <c r="IL31" s="165">
        <v>-224.76840000000001</v>
      </c>
      <c r="IM31" s="165">
        <v>-24.7698</v>
      </c>
      <c r="IN31" s="165">
        <v>-6.7354000000000003</v>
      </c>
      <c r="IO31" s="165">
        <v>68.896199999999993</v>
      </c>
      <c r="IP31" s="165">
        <v>100.44499999999999</v>
      </c>
      <c r="IQ31" s="165">
        <v>84.200699999999998</v>
      </c>
      <c r="IR31" s="165">
        <v>121.8963</v>
      </c>
      <c r="IS31" s="165">
        <v>-7.9847999999999999</v>
      </c>
      <c r="IT31" s="165">
        <v>19.702300000000001</v>
      </c>
      <c r="IU31" s="165">
        <v>19.946200000000001</v>
      </c>
      <c r="IV31" s="165">
        <v>23.979199999999999</v>
      </c>
      <c r="IW31" s="165">
        <v>97.007300000000001</v>
      </c>
      <c r="IX31" s="165">
        <v>-233.65379999999999</v>
      </c>
      <c r="IY31" s="165">
        <v>-1.0616000000000001</v>
      </c>
      <c r="IZ31" s="165">
        <v>-0.44069999999999998</v>
      </c>
      <c r="JA31" s="165">
        <v>2.5600000000000001E-2</v>
      </c>
      <c r="JB31" s="165">
        <v>5.8070000000000004</v>
      </c>
      <c r="JC31" s="165">
        <v>-15.44</v>
      </c>
      <c r="JD31" s="165">
        <v>-0.94199999999999995</v>
      </c>
      <c r="JE31" s="165">
        <v>-0.93899999999999995</v>
      </c>
      <c r="JF31" s="165">
        <v>11.76</v>
      </c>
      <c r="JG31" s="165">
        <v>-7.84</v>
      </c>
      <c r="JH31" s="165">
        <v>-4.8208000000000002</v>
      </c>
      <c r="JI31" s="165">
        <v>1.7899</v>
      </c>
      <c r="JJ31" s="165">
        <v>5.2171000000000003</v>
      </c>
      <c r="JK31" s="165">
        <v>5.2445000000000004</v>
      </c>
      <c r="JL31" s="165">
        <v>-1.7</v>
      </c>
      <c r="JM31" s="165">
        <v>-0.34200000000000003</v>
      </c>
      <c r="JN31" s="165">
        <v>8.9999999999999993E-3</v>
      </c>
      <c r="JO31" s="165">
        <v>2.4967999999999999</v>
      </c>
      <c r="JP31" s="166"/>
      <c r="JQ31" s="165">
        <v>3.8927999999999998</v>
      </c>
      <c r="JR31" s="165">
        <v>2.9862000000000002</v>
      </c>
      <c r="JS31" s="165">
        <v>3.1103999999999998</v>
      </c>
      <c r="JT31" s="166"/>
      <c r="JU31" s="165">
        <v>24</v>
      </c>
      <c r="JV31" s="165">
        <v>6.6346999999999996</v>
      </c>
      <c r="JW31" s="165">
        <v>1.32</v>
      </c>
      <c r="JX31" s="166"/>
      <c r="JY31" s="165">
        <v>4.5381999999999998</v>
      </c>
      <c r="JZ31" s="165">
        <v>-9.4781999999999993</v>
      </c>
      <c r="KA31" s="165">
        <v>-31.918900000000001</v>
      </c>
      <c r="KB31" s="165">
        <v>5.8788999999999998</v>
      </c>
      <c r="KC31" s="165">
        <v>3.6970999999999998</v>
      </c>
      <c r="KD31" s="165">
        <v>-33.8108</v>
      </c>
      <c r="KE31" s="166"/>
      <c r="KF31" s="165">
        <v>-23.3</v>
      </c>
      <c r="KG31" s="165">
        <v>5.9</v>
      </c>
      <c r="KH31" s="165">
        <v>20.6067</v>
      </c>
      <c r="KI31" s="165">
        <v>-75.318100000000001</v>
      </c>
    </row>
    <row r="32" spans="1:295" ht="18" customHeight="1" x14ac:dyDescent="0.35">
      <c r="A32" s="160" t="s">
        <v>49</v>
      </c>
      <c r="B32" s="160" t="s">
        <v>772</v>
      </c>
      <c r="C32" s="167">
        <v>0</v>
      </c>
      <c r="D32" s="168">
        <v>2.7738999999999998</v>
      </c>
      <c r="E32" s="169"/>
      <c r="F32" s="168">
        <v>4.3276000000000003</v>
      </c>
      <c r="G32" s="168">
        <v>11.7378</v>
      </c>
      <c r="H32" s="169"/>
      <c r="I32" s="168">
        <v>12.633800000000001</v>
      </c>
      <c r="J32" s="169"/>
      <c r="K32" s="168">
        <v>36.009599999999999</v>
      </c>
      <c r="L32" s="169"/>
      <c r="M32" s="169"/>
      <c r="N32" s="168">
        <v>-15.54</v>
      </c>
      <c r="O32" s="168">
        <v>-30.8</v>
      </c>
      <c r="P32" s="168">
        <v>8.8000000000000007</v>
      </c>
      <c r="Q32" s="168">
        <v>6.6239999999999997</v>
      </c>
      <c r="R32" s="168">
        <v>-22</v>
      </c>
      <c r="S32" s="168">
        <v>2.0425</v>
      </c>
      <c r="T32" s="168">
        <v>-14.9884</v>
      </c>
      <c r="U32" s="168">
        <v>8.1653000000000002</v>
      </c>
      <c r="V32" s="168">
        <v>8.2035999999999998</v>
      </c>
      <c r="W32" s="168">
        <v>13.8751</v>
      </c>
      <c r="X32" s="168">
        <v>2.0270000000000001</v>
      </c>
      <c r="Y32" s="168">
        <v>0.1045</v>
      </c>
      <c r="Z32" s="168">
        <v>2.157</v>
      </c>
      <c r="AA32" s="169"/>
      <c r="AB32" s="168">
        <v>-0.5786</v>
      </c>
      <c r="AC32" s="169"/>
      <c r="AD32" s="169"/>
      <c r="AE32" s="168">
        <v>4.1319999999999997</v>
      </c>
      <c r="AF32" s="168">
        <v>-4.4400000000000004</v>
      </c>
      <c r="AG32" s="168">
        <v>0</v>
      </c>
      <c r="AH32" s="168">
        <v>0.80400000000000005</v>
      </c>
      <c r="AI32" s="168">
        <v>0.24299999999999999</v>
      </c>
      <c r="AJ32" s="169"/>
      <c r="AK32" s="169"/>
      <c r="AL32" s="169"/>
      <c r="AM32" s="169"/>
      <c r="AN32" s="169"/>
      <c r="AO32" s="168">
        <v>7.3018000000000001</v>
      </c>
      <c r="AP32" s="168">
        <v>3.5156000000000001</v>
      </c>
      <c r="AQ32" s="168">
        <v>24.2485</v>
      </c>
      <c r="AR32" s="168">
        <v>27.680299999999999</v>
      </c>
      <c r="AS32" s="168">
        <v>-12.3782</v>
      </c>
      <c r="AT32" s="168">
        <v>-12.4582</v>
      </c>
      <c r="AU32" s="168">
        <v>-12.5701</v>
      </c>
      <c r="AV32" s="168">
        <v>-0.5494</v>
      </c>
      <c r="AW32" s="168">
        <v>-0.36420000000000002</v>
      </c>
      <c r="AX32" s="168">
        <v>-12.860099999999999</v>
      </c>
      <c r="AY32" s="168">
        <v>-9.7789999999999999</v>
      </c>
      <c r="AZ32" s="168">
        <v>12.001300000000001</v>
      </c>
      <c r="BA32" s="168">
        <v>12.1273</v>
      </c>
      <c r="BB32" s="168">
        <v>103.4495</v>
      </c>
      <c r="BC32" s="168">
        <v>5.8623000000000003</v>
      </c>
      <c r="BD32" s="168">
        <v>-4.7</v>
      </c>
      <c r="BE32" s="168">
        <v>-4.7</v>
      </c>
      <c r="BF32" s="168">
        <v>-22.549199999999999</v>
      </c>
      <c r="BG32" s="168">
        <v>-22.362500000000001</v>
      </c>
      <c r="BH32" s="168">
        <v>-5.1243999999999996</v>
      </c>
      <c r="BI32" s="169"/>
      <c r="BJ32" s="168">
        <v>20.651</v>
      </c>
      <c r="BK32" s="168">
        <v>9.1715</v>
      </c>
      <c r="BL32" s="168">
        <v>2.5693999999999999</v>
      </c>
      <c r="BM32" s="168">
        <v>1.6148</v>
      </c>
      <c r="BN32" s="168">
        <v>-112.6743</v>
      </c>
      <c r="BO32" s="168">
        <v>73.763199999999998</v>
      </c>
      <c r="BP32" s="168">
        <v>74.465100000000007</v>
      </c>
      <c r="BQ32" s="168">
        <v>-63.028399999999998</v>
      </c>
      <c r="BR32" s="168">
        <v>-104.9453</v>
      </c>
      <c r="BS32" s="169"/>
      <c r="BT32" s="169"/>
      <c r="BU32" s="169"/>
      <c r="BV32" s="168">
        <v>30.806899999999999</v>
      </c>
      <c r="BW32" s="168">
        <v>8.7100000000000009</v>
      </c>
      <c r="BX32" s="168">
        <v>11.46</v>
      </c>
      <c r="BY32" s="168">
        <v>7.3</v>
      </c>
      <c r="BZ32" s="169"/>
      <c r="CA32" s="168">
        <v>-14.463200000000001</v>
      </c>
      <c r="CB32" s="168">
        <v>-14.061299999999999</v>
      </c>
      <c r="CC32" s="168">
        <v>29.843599999999999</v>
      </c>
      <c r="CD32" s="168">
        <v>28.866499999999998</v>
      </c>
      <c r="CE32" s="168">
        <v>-4.3536000000000001</v>
      </c>
      <c r="CF32" s="168">
        <v>7.2042999999999999</v>
      </c>
      <c r="CG32" s="168">
        <v>7.6405000000000003</v>
      </c>
      <c r="CH32" s="168">
        <v>21.130800000000001</v>
      </c>
      <c r="CI32" s="169"/>
      <c r="CJ32" s="169"/>
      <c r="CK32" s="169"/>
      <c r="CL32" s="168">
        <v>-2.5</v>
      </c>
      <c r="CM32" s="168">
        <v>-3.7</v>
      </c>
      <c r="CN32" s="168">
        <v>-3.85</v>
      </c>
      <c r="CO32" s="168">
        <v>39.263800000000003</v>
      </c>
      <c r="CP32" s="168">
        <v>39.063699999999997</v>
      </c>
      <c r="CQ32" s="168">
        <v>37.158900000000003</v>
      </c>
      <c r="CR32" s="168">
        <v>48.699199999999998</v>
      </c>
      <c r="CS32" s="168">
        <v>49.210500000000003</v>
      </c>
      <c r="CT32" s="168">
        <v>-33.655000000000001</v>
      </c>
      <c r="CU32" s="168">
        <v>-31.695</v>
      </c>
      <c r="CV32" s="168">
        <v>-28.659400000000002</v>
      </c>
      <c r="CW32" s="168">
        <v>4.6078999999999999</v>
      </c>
      <c r="CX32" s="168">
        <v>30.48</v>
      </c>
      <c r="CY32" s="168">
        <v>12.75</v>
      </c>
      <c r="CZ32" s="168">
        <v>19.848600000000001</v>
      </c>
      <c r="DA32" s="168">
        <v>19.632000000000001</v>
      </c>
      <c r="DB32" s="168">
        <v>-12.5</v>
      </c>
      <c r="DC32" s="168">
        <v>138.54949999999999</v>
      </c>
      <c r="DD32" s="168">
        <v>0</v>
      </c>
      <c r="DE32" s="168">
        <v>0</v>
      </c>
      <c r="DF32" s="168">
        <v>26.674099999999999</v>
      </c>
      <c r="DG32" s="168">
        <v>-12.279400000000001</v>
      </c>
      <c r="DH32" s="168">
        <v>-6.6162999999999998</v>
      </c>
      <c r="DI32" s="168">
        <v>-39.5</v>
      </c>
      <c r="DJ32" s="168">
        <v>-39.4</v>
      </c>
      <c r="DK32" s="168">
        <v>-2.4767999999999999</v>
      </c>
      <c r="DL32" s="168">
        <v>8.2341999999999995</v>
      </c>
      <c r="DM32" s="168">
        <v>31.232500000000002</v>
      </c>
      <c r="DN32" s="169"/>
      <c r="DO32" s="168">
        <v>9.09</v>
      </c>
      <c r="DP32" s="168">
        <v>-1.77</v>
      </c>
      <c r="DQ32" s="168">
        <v>16.058</v>
      </c>
      <c r="DR32" s="168">
        <v>-26.7165</v>
      </c>
      <c r="DS32" s="168">
        <v>-15.97</v>
      </c>
      <c r="DT32" s="168">
        <v>-15.94</v>
      </c>
      <c r="DU32" s="168">
        <v>44.33</v>
      </c>
      <c r="DV32" s="168">
        <v>27.77</v>
      </c>
      <c r="DW32" s="168">
        <v>-28.290900000000001</v>
      </c>
      <c r="DX32" s="168">
        <v>-13.936400000000001</v>
      </c>
      <c r="DY32" s="169"/>
      <c r="DZ32" s="168">
        <v>-39.309100000000001</v>
      </c>
      <c r="EA32" s="168">
        <v>38.866500000000002</v>
      </c>
      <c r="EB32" s="168">
        <v>12.4351</v>
      </c>
      <c r="EC32" s="168">
        <v>1.7821</v>
      </c>
      <c r="ED32" s="168">
        <v>1.4045000000000001</v>
      </c>
      <c r="EE32" s="168">
        <v>-12.040100000000001</v>
      </c>
      <c r="EF32" s="168">
        <v>-19.716999999999999</v>
      </c>
      <c r="EG32" s="168">
        <v>-13.657999999999999</v>
      </c>
      <c r="EH32" s="168">
        <v>-12.1709</v>
      </c>
      <c r="EI32" s="168">
        <v>-53.186599999999999</v>
      </c>
      <c r="EJ32" s="169"/>
      <c r="EK32" s="168">
        <v>-15.2197</v>
      </c>
      <c r="EL32" s="168">
        <v>-13.890499999999999</v>
      </c>
      <c r="EM32" s="168">
        <v>13.433400000000001</v>
      </c>
      <c r="EN32" s="168">
        <v>2.738</v>
      </c>
      <c r="EO32" s="168">
        <v>2.0287999999999999</v>
      </c>
      <c r="EP32" s="168">
        <v>-3.0760000000000001</v>
      </c>
      <c r="EQ32" s="168">
        <v>-26.9602</v>
      </c>
      <c r="ER32" s="168">
        <v>-26.977699999999999</v>
      </c>
      <c r="ES32" s="168">
        <v>2.3161999999999998</v>
      </c>
      <c r="ET32" s="168">
        <v>0</v>
      </c>
      <c r="EU32" s="168">
        <v>-3.41</v>
      </c>
      <c r="EV32" s="168">
        <v>0.9</v>
      </c>
      <c r="EW32" s="168">
        <v>7.5334000000000003</v>
      </c>
      <c r="EX32" s="168">
        <v>-4.9802999999999997</v>
      </c>
      <c r="EY32" s="168">
        <v>-10.3512</v>
      </c>
      <c r="EZ32" s="168">
        <v>-10.244999999999999</v>
      </c>
      <c r="FA32" s="168">
        <v>6.0098000000000003</v>
      </c>
      <c r="FB32" s="168">
        <v>1.3293999999999999</v>
      </c>
      <c r="FC32" s="168">
        <v>-15.831</v>
      </c>
      <c r="FD32" s="168">
        <v>6.1531000000000002</v>
      </c>
      <c r="FE32" s="169"/>
      <c r="FF32" s="168">
        <v>5.7634999999999996</v>
      </c>
      <c r="FG32" s="168">
        <v>0</v>
      </c>
      <c r="FH32" s="168">
        <v>3.7644000000000002</v>
      </c>
      <c r="FI32" s="168">
        <v>0</v>
      </c>
      <c r="FJ32" s="168">
        <v>4.0189000000000004</v>
      </c>
      <c r="FK32" s="168">
        <v>3.1817000000000002</v>
      </c>
      <c r="FL32" s="168">
        <v>-29.974699999999999</v>
      </c>
      <c r="FM32" s="168">
        <v>23.072700000000001</v>
      </c>
      <c r="FN32" s="168">
        <v>22.700399999999998</v>
      </c>
      <c r="FO32" s="168">
        <v>-17.7349</v>
      </c>
      <c r="FP32" s="169"/>
      <c r="FQ32" s="168">
        <v>26.398099999999999</v>
      </c>
      <c r="FR32" s="168">
        <v>-21.69</v>
      </c>
      <c r="FS32" s="168">
        <v>-1.3088</v>
      </c>
      <c r="FT32" s="168">
        <v>0.2016</v>
      </c>
      <c r="FU32" s="168">
        <v>0.96</v>
      </c>
      <c r="FV32" s="168">
        <v>0.76</v>
      </c>
      <c r="FW32" s="168">
        <v>-27.0611</v>
      </c>
      <c r="FX32" s="169"/>
      <c r="FY32" s="168">
        <v>5.3970000000000002</v>
      </c>
      <c r="FZ32" s="168">
        <v>0.14199999999999999</v>
      </c>
      <c r="GA32" s="169"/>
      <c r="GB32" s="169"/>
      <c r="GC32" s="169"/>
      <c r="GD32" s="168">
        <v>14.348599999999999</v>
      </c>
      <c r="GE32" s="168">
        <v>-2.27</v>
      </c>
      <c r="GF32" s="168">
        <v>28.6402</v>
      </c>
      <c r="GG32" s="168">
        <v>-0.1</v>
      </c>
      <c r="GH32" s="168">
        <v>24.300599999999999</v>
      </c>
      <c r="GI32" s="168">
        <v>-7.4523999999999999</v>
      </c>
      <c r="GJ32" s="168">
        <v>-7.8982999999999999</v>
      </c>
      <c r="GK32" s="168">
        <v>3.3106</v>
      </c>
      <c r="GL32" s="169"/>
      <c r="GM32" s="169"/>
      <c r="GN32" s="168">
        <v>-12.670400000000001</v>
      </c>
      <c r="GO32" s="168">
        <v>-24.897500000000001</v>
      </c>
      <c r="GP32" s="168">
        <v>2.76</v>
      </c>
      <c r="GQ32" s="168">
        <v>-20.2698</v>
      </c>
      <c r="GR32" s="168">
        <v>5.9146000000000001</v>
      </c>
      <c r="GS32" s="168">
        <v>5.2926000000000002</v>
      </c>
      <c r="GT32" s="168">
        <v>110.87139999999999</v>
      </c>
      <c r="GU32" s="168">
        <v>-4.05</v>
      </c>
      <c r="GV32" s="168">
        <v>-10.0311</v>
      </c>
      <c r="GW32" s="168">
        <v>-7.1803999999999997</v>
      </c>
      <c r="GX32" s="168">
        <v>0.77739999999999998</v>
      </c>
      <c r="GY32" s="168">
        <v>7.6338999999999997</v>
      </c>
      <c r="GZ32" s="168">
        <v>7.7214999999999998</v>
      </c>
      <c r="HA32" s="169"/>
      <c r="HB32" s="168">
        <v>-21.2485</v>
      </c>
      <c r="HC32" s="168">
        <v>-20.5306</v>
      </c>
      <c r="HD32" s="168">
        <v>-9.64</v>
      </c>
      <c r="HE32" s="168">
        <v>0</v>
      </c>
      <c r="HF32" s="168">
        <v>0</v>
      </c>
      <c r="HG32" s="168">
        <v>39.903599999999997</v>
      </c>
      <c r="HH32" s="168">
        <v>64.406400000000005</v>
      </c>
      <c r="HI32" s="168">
        <v>12.690300000000001</v>
      </c>
      <c r="HJ32" s="168">
        <v>12.726800000000001</v>
      </c>
      <c r="HK32" s="168">
        <v>7.3555000000000001</v>
      </c>
      <c r="HL32" s="168">
        <v>13.933199999999999</v>
      </c>
      <c r="HM32" s="168">
        <v>0</v>
      </c>
      <c r="HN32" s="168">
        <v>-13.007</v>
      </c>
      <c r="HO32" s="168">
        <v>0</v>
      </c>
      <c r="HP32" s="168">
        <v>0</v>
      </c>
      <c r="HQ32" s="168">
        <v>-10.8093</v>
      </c>
      <c r="HR32" s="168">
        <v>-10.216100000000001</v>
      </c>
      <c r="HS32" s="168">
        <v>-23.2605</v>
      </c>
      <c r="HT32" s="168">
        <v>-23.342600000000001</v>
      </c>
      <c r="HU32" s="168">
        <v>21.96</v>
      </c>
      <c r="HV32" s="168">
        <v>21.9</v>
      </c>
      <c r="HW32" s="168">
        <v>-28.6</v>
      </c>
      <c r="HX32" s="168">
        <v>-28.8</v>
      </c>
      <c r="HY32" s="168">
        <v>-1.2644</v>
      </c>
      <c r="HZ32" s="168">
        <v>12.88</v>
      </c>
      <c r="IA32" s="168">
        <v>78.037000000000006</v>
      </c>
      <c r="IB32" s="168">
        <v>21.809899999999999</v>
      </c>
      <c r="IC32" s="168">
        <v>21.782</v>
      </c>
      <c r="ID32" s="168">
        <v>-12.3</v>
      </c>
      <c r="IE32" s="168">
        <v>-38.799999999999997</v>
      </c>
      <c r="IF32" s="168">
        <v>-7.4</v>
      </c>
      <c r="IG32" s="168">
        <v>-7.9</v>
      </c>
      <c r="IH32" s="168">
        <v>-17.732199999999999</v>
      </c>
      <c r="II32" s="168">
        <v>-17.53</v>
      </c>
      <c r="IJ32" s="168">
        <v>-157.9188</v>
      </c>
      <c r="IK32" s="168">
        <v>18.7727</v>
      </c>
      <c r="IL32" s="168">
        <v>-224.19380000000001</v>
      </c>
      <c r="IM32" s="168">
        <v>-30.023700000000002</v>
      </c>
      <c r="IN32" s="168">
        <v>-7.6367000000000003</v>
      </c>
      <c r="IO32" s="168">
        <v>71.975499999999997</v>
      </c>
      <c r="IP32" s="168">
        <v>99.240399999999994</v>
      </c>
      <c r="IQ32" s="168">
        <v>81.737700000000004</v>
      </c>
      <c r="IR32" s="168">
        <v>124.893</v>
      </c>
      <c r="IS32" s="168">
        <v>-3.4727999999999999</v>
      </c>
      <c r="IT32" s="168">
        <v>12.6173</v>
      </c>
      <c r="IU32" s="168">
        <v>12.224600000000001</v>
      </c>
      <c r="IV32" s="168">
        <v>28.929400000000001</v>
      </c>
      <c r="IW32" s="168">
        <v>92.559700000000007</v>
      </c>
      <c r="IX32" s="168">
        <v>-237.33959999999999</v>
      </c>
      <c r="IY32" s="168">
        <v>-7.6356000000000002</v>
      </c>
      <c r="IZ32" s="168">
        <v>9.1357999999999997</v>
      </c>
      <c r="JA32" s="168">
        <v>0.42359999999999998</v>
      </c>
      <c r="JB32" s="168">
        <v>4.657</v>
      </c>
      <c r="JC32" s="168">
        <v>-16</v>
      </c>
      <c r="JD32" s="168">
        <v>-1.1020000000000001</v>
      </c>
      <c r="JE32" s="168">
        <v>-1.1100000000000001</v>
      </c>
      <c r="JF32" s="168">
        <v>11.36</v>
      </c>
      <c r="JG32" s="168">
        <v>-8.08</v>
      </c>
      <c r="JH32" s="168">
        <v>-4.7438000000000002</v>
      </c>
      <c r="JI32" s="168">
        <v>1.9058999999999999</v>
      </c>
      <c r="JJ32" s="168">
        <v>6.0380000000000003</v>
      </c>
      <c r="JK32" s="168">
        <v>4.5426000000000002</v>
      </c>
      <c r="JL32" s="168">
        <v>-2.6</v>
      </c>
      <c r="JM32" s="168">
        <v>0.79900000000000004</v>
      </c>
      <c r="JN32" s="168">
        <v>-0.19400000000000001</v>
      </c>
      <c r="JO32" s="169"/>
      <c r="JP32" s="169"/>
      <c r="JQ32" s="168">
        <v>3.5594999999999999</v>
      </c>
      <c r="JR32" s="168">
        <v>3.9178000000000002</v>
      </c>
      <c r="JS32" s="168">
        <v>3.4613</v>
      </c>
      <c r="JT32" s="169"/>
      <c r="JU32" s="168">
        <v>24</v>
      </c>
      <c r="JV32" s="168">
        <v>6.0784000000000002</v>
      </c>
      <c r="JW32" s="168">
        <v>1.5</v>
      </c>
      <c r="JX32" s="169"/>
      <c r="JY32" s="168">
        <v>7.0147000000000004</v>
      </c>
      <c r="JZ32" s="168">
        <v>-10.7691</v>
      </c>
      <c r="KA32" s="168">
        <v>-32.347499999999997</v>
      </c>
      <c r="KB32" s="168">
        <v>7.6601999999999997</v>
      </c>
      <c r="KC32" s="168">
        <v>4.8479999999999999</v>
      </c>
      <c r="KD32" s="168">
        <v>-34.566600000000001</v>
      </c>
      <c r="KE32" s="169"/>
      <c r="KF32" s="168">
        <v>-23.8</v>
      </c>
      <c r="KG32" s="168">
        <v>5.6</v>
      </c>
      <c r="KH32" s="168">
        <v>28.844999999999999</v>
      </c>
      <c r="KI32" s="168">
        <v>-73.393500000000003</v>
      </c>
    </row>
    <row r="33" spans="1:295" ht="18" customHeight="1" x14ac:dyDescent="0.35">
      <c r="A33" s="160" t="s">
        <v>49</v>
      </c>
      <c r="B33" s="160" t="s">
        <v>773</v>
      </c>
      <c r="C33" s="161">
        <v>0</v>
      </c>
      <c r="D33" s="162">
        <v>2.6364000000000001</v>
      </c>
      <c r="E33" s="162">
        <v>-7.3098000000000001</v>
      </c>
      <c r="F33" s="162">
        <v>4.4619999999999997</v>
      </c>
      <c r="G33" s="162">
        <v>11.6182</v>
      </c>
      <c r="H33" s="163"/>
      <c r="I33" s="162">
        <v>12.8164</v>
      </c>
      <c r="J33" s="163"/>
      <c r="K33" s="162">
        <v>34.925400000000003</v>
      </c>
      <c r="L33" s="163"/>
      <c r="M33" s="163"/>
      <c r="N33" s="162">
        <v>-17.760000000000002</v>
      </c>
      <c r="O33" s="162">
        <v>-30.8</v>
      </c>
      <c r="P33" s="162">
        <v>6.6</v>
      </c>
      <c r="Q33" s="162">
        <v>4.1399999999999997</v>
      </c>
      <c r="R33" s="162">
        <v>-22</v>
      </c>
      <c r="S33" s="162">
        <v>1.7572000000000001</v>
      </c>
      <c r="T33" s="162">
        <v>-16.952400000000001</v>
      </c>
      <c r="U33" s="162">
        <v>7.5833000000000004</v>
      </c>
      <c r="V33" s="162">
        <v>7.4922000000000004</v>
      </c>
      <c r="W33" s="162">
        <v>12.6854</v>
      </c>
      <c r="X33" s="162">
        <v>1.331</v>
      </c>
      <c r="Y33" s="162">
        <v>0.24779999999999999</v>
      </c>
      <c r="Z33" s="162">
        <v>2.3224</v>
      </c>
      <c r="AA33" s="163"/>
      <c r="AB33" s="162">
        <v>-0.46700000000000003</v>
      </c>
      <c r="AC33" s="163"/>
      <c r="AD33" s="163"/>
      <c r="AE33" s="162">
        <v>4.2329999999999997</v>
      </c>
      <c r="AF33" s="162">
        <v>-2.2200000000000002</v>
      </c>
      <c r="AG33" s="162">
        <v>-2.2000000000000002</v>
      </c>
      <c r="AH33" s="162">
        <v>0.83299999999999996</v>
      </c>
      <c r="AI33" s="162">
        <v>0.23400000000000001</v>
      </c>
      <c r="AJ33" s="163"/>
      <c r="AK33" s="163"/>
      <c r="AL33" s="163"/>
      <c r="AM33" s="163"/>
      <c r="AN33" s="163"/>
      <c r="AO33" s="162">
        <v>6.6062000000000003</v>
      </c>
      <c r="AP33" s="162">
        <v>3.9662000000000002</v>
      </c>
      <c r="AQ33" s="162">
        <v>22.181000000000001</v>
      </c>
      <c r="AR33" s="162">
        <v>25.405200000000001</v>
      </c>
      <c r="AS33" s="162">
        <v>-9.7859999999999996</v>
      </c>
      <c r="AT33" s="162">
        <v>-12.994</v>
      </c>
      <c r="AU33" s="162">
        <v>-13.3315</v>
      </c>
      <c r="AV33" s="162">
        <v>-0.69140000000000001</v>
      </c>
      <c r="AW33" s="162">
        <v>-0.747</v>
      </c>
      <c r="AX33" s="162">
        <v>-12.726100000000001</v>
      </c>
      <c r="AY33" s="162">
        <v>-9.9130000000000003</v>
      </c>
      <c r="AZ33" s="162">
        <v>14.121600000000001</v>
      </c>
      <c r="BA33" s="162">
        <v>14.8969</v>
      </c>
      <c r="BB33" s="162">
        <v>93.997699999999995</v>
      </c>
      <c r="BC33" s="162">
        <v>8.6446000000000005</v>
      </c>
      <c r="BD33" s="162">
        <v>-5.4</v>
      </c>
      <c r="BE33" s="162">
        <v>-4.9000000000000004</v>
      </c>
      <c r="BF33" s="162">
        <v>-22.617599999999999</v>
      </c>
      <c r="BG33" s="162">
        <v>-22.734999999999999</v>
      </c>
      <c r="BH33" s="162">
        <v>-4.9363999999999999</v>
      </c>
      <c r="BI33" s="163"/>
      <c r="BJ33" s="162">
        <v>18.893799999999999</v>
      </c>
      <c r="BK33" s="162">
        <v>8.6431000000000004</v>
      </c>
      <c r="BL33" s="162">
        <v>2.6493000000000002</v>
      </c>
      <c r="BM33" s="162">
        <v>1.7406999999999999</v>
      </c>
      <c r="BN33" s="162">
        <v>-120.45650000000001</v>
      </c>
      <c r="BO33" s="162">
        <v>74.1905</v>
      </c>
      <c r="BP33" s="162">
        <v>74.343100000000007</v>
      </c>
      <c r="BQ33" s="162">
        <v>-66.885599999999997</v>
      </c>
      <c r="BR33" s="162">
        <v>-115.79300000000001</v>
      </c>
      <c r="BS33" s="163"/>
      <c r="BT33" s="163"/>
      <c r="BU33" s="163"/>
      <c r="BV33" s="162">
        <v>27.7332</v>
      </c>
      <c r="BW33" s="162">
        <v>7.98</v>
      </c>
      <c r="BX33" s="162">
        <v>10.9</v>
      </c>
      <c r="BY33" s="162">
        <v>6.07</v>
      </c>
      <c r="BZ33" s="163"/>
      <c r="CA33" s="162">
        <v>-14.1953</v>
      </c>
      <c r="CB33" s="162">
        <v>-14.1953</v>
      </c>
      <c r="CC33" s="162">
        <v>28.745999999999999</v>
      </c>
      <c r="CD33" s="162">
        <v>27.444900000000001</v>
      </c>
      <c r="CE33" s="162">
        <v>-2.8372000000000002</v>
      </c>
      <c r="CF33" s="162">
        <v>10.317</v>
      </c>
      <c r="CG33" s="162">
        <v>9.5615000000000006</v>
      </c>
      <c r="CH33" s="162">
        <v>18.732099999999999</v>
      </c>
      <c r="CI33" s="163"/>
      <c r="CJ33" s="163"/>
      <c r="CK33" s="163"/>
      <c r="CL33" s="162">
        <v>-5</v>
      </c>
      <c r="CM33" s="162">
        <v>-5.7</v>
      </c>
      <c r="CN33" s="162">
        <v>-3.78</v>
      </c>
      <c r="CO33" s="162">
        <v>38.081200000000003</v>
      </c>
      <c r="CP33" s="162">
        <v>37.882599999999996</v>
      </c>
      <c r="CQ33" s="162">
        <v>35.196100000000001</v>
      </c>
      <c r="CR33" s="162">
        <v>53.711300000000001</v>
      </c>
      <c r="CS33" s="162">
        <v>54.136099999999999</v>
      </c>
      <c r="CT33" s="162">
        <v>-34.729799999999997</v>
      </c>
      <c r="CU33" s="162">
        <v>-34.742199999999997</v>
      </c>
      <c r="CV33" s="162">
        <v>-28.7376</v>
      </c>
      <c r="CW33" s="162">
        <v>4.3449999999999998</v>
      </c>
      <c r="CX33" s="162">
        <v>29.3</v>
      </c>
      <c r="CY33" s="162">
        <v>12.2</v>
      </c>
      <c r="CZ33" s="162">
        <v>18.598600000000001</v>
      </c>
      <c r="DA33" s="162">
        <v>18.460100000000001</v>
      </c>
      <c r="DB33" s="162">
        <v>-12.48</v>
      </c>
      <c r="DC33" s="162">
        <v>4.1563999999999997</v>
      </c>
      <c r="DD33" s="162">
        <v>0</v>
      </c>
      <c r="DE33" s="162">
        <v>0</v>
      </c>
      <c r="DF33" s="162">
        <v>22.134599999999999</v>
      </c>
      <c r="DG33" s="162">
        <v>-10.3545</v>
      </c>
      <c r="DH33" s="162">
        <v>-6.4340999999999999</v>
      </c>
      <c r="DI33" s="162">
        <v>-39.700000000000003</v>
      </c>
      <c r="DJ33" s="162">
        <v>-39.4</v>
      </c>
      <c r="DK33" s="162">
        <v>-2.7161</v>
      </c>
      <c r="DL33" s="162">
        <v>8.6082000000000001</v>
      </c>
      <c r="DM33" s="162">
        <v>31.863299999999999</v>
      </c>
      <c r="DN33" s="163"/>
      <c r="DO33" s="162">
        <v>9.33</v>
      </c>
      <c r="DP33" s="162">
        <v>-1.79</v>
      </c>
      <c r="DQ33" s="162">
        <v>15.577500000000001</v>
      </c>
      <c r="DR33" s="162">
        <v>-23.378799999999998</v>
      </c>
      <c r="DS33" s="162">
        <v>-15.74</v>
      </c>
      <c r="DT33" s="162">
        <v>-15.74</v>
      </c>
      <c r="DU33" s="162">
        <v>42.64</v>
      </c>
      <c r="DV33" s="162">
        <v>26.17</v>
      </c>
      <c r="DW33" s="162">
        <v>-24.127300000000002</v>
      </c>
      <c r="DX33" s="162">
        <v>-11.7818</v>
      </c>
      <c r="DY33" s="163"/>
      <c r="DZ33" s="162">
        <v>-36.927300000000002</v>
      </c>
      <c r="EA33" s="162">
        <v>37.491799999999998</v>
      </c>
      <c r="EB33" s="162">
        <v>11.025600000000001</v>
      </c>
      <c r="EC33" s="162">
        <v>2.0339999999999998</v>
      </c>
      <c r="ED33" s="162">
        <v>2.1181000000000001</v>
      </c>
      <c r="EE33" s="162">
        <v>-14.128</v>
      </c>
      <c r="EF33" s="162">
        <v>-20.095300000000002</v>
      </c>
      <c r="EG33" s="162">
        <v>-13.288</v>
      </c>
      <c r="EH33" s="162">
        <v>-13.870900000000001</v>
      </c>
      <c r="EI33" s="162">
        <v>-41.438899999999997</v>
      </c>
      <c r="EJ33" s="163"/>
      <c r="EK33" s="162">
        <v>-15.559699999999999</v>
      </c>
      <c r="EL33" s="162">
        <v>-14.267899999999999</v>
      </c>
      <c r="EM33" s="162">
        <v>19.071899999999999</v>
      </c>
      <c r="EN33" s="162">
        <v>2.8111999999999999</v>
      </c>
      <c r="EO33" s="162">
        <v>2.3740000000000001</v>
      </c>
      <c r="EP33" s="162">
        <v>-12.804</v>
      </c>
      <c r="EQ33" s="162">
        <v>-23.724</v>
      </c>
      <c r="ER33" s="162">
        <v>-22.998799999999999</v>
      </c>
      <c r="ES33" s="162">
        <v>3.1469999999999998</v>
      </c>
      <c r="ET33" s="162">
        <v>6.55</v>
      </c>
      <c r="EU33" s="162">
        <v>-5.05</v>
      </c>
      <c r="EV33" s="162">
        <v>0.8</v>
      </c>
      <c r="EW33" s="162">
        <v>7.8007999999999997</v>
      </c>
      <c r="EX33" s="162">
        <v>-5.0427</v>
      </c>
      <c r="EY33" s="162">
        <v>-9.5571000000000002</v>
      </c>
      <c r="EZ33" s="162">
        <v>-9.5618999999999996</v>
      </c>
      <c r="FA33" s="162">
        <v>5.4707999999999997</v>
      </c>
      <c r="FB33" s="162">
        <v>1.1957</v>
      </c>
      <c r="FC33" s="162">
        <v>-18.605899999999998</v>
      </c>
      <c r="FD33" s="162">
        <v>6.3146000000000004</v>
      </c>
      <c r="FE33" s="163"/>
      <c r="FF33" s="162">
        <v>5.7554999999999996</v>
      </c>
      <c r="FG33" s="162">
        <v>3.1164000000000001</v>
      </c>
      <c r="FH33" s="162">
        <v>0</v>
      </c>
      <c r="FI33" s="162">
        <v>2.8895</v>
      </c>
      <c r="FJ33" s="162">
        <v>2.3443999999999998</v>
      </c>
      <c r="FK33" s="162">
        <v>2.6793</v>
      </c>
      <c r="FL33" s="162">
        <v>-30.142099999999999</v>
      </c>
      <c r="FM33" s="162">
        <v>20.084299999999999</v>
      </c>
      <c r="FN33" s="162">
        <v>20.224699999999999</v>
      </c>
      <c r="FO33" s="162">
        <v>-17.917000000000002</v>
      </c>
      <c r="FP33" s="163"/>
      <c r="FQ33" s="162">
        <v>26.3688</v>
      </c>
      <c r="FR33" s="162">
        <v>-21.06</v>
      </c>
      <c r="FS33" s="162">
        <v>-1.3032999999999999</v>
      </c>
      <c r="FT33" s="162">
        <v>0.19159999999999999</v>
      </c>
      <c r="FU33" s="162">
        <v>0.26</v>
      </c>
      <c r="FV33" s="162">
        <v>-0.15</v>
      </c>
      <c r="FW33" s="162">
        <v>-23.648299999999999</v>
      </c>
      <c r="FX33" s="163"/>
      <c r="FY33" s="162">
        <v>5.173</v>
      </c>
      <c r="FZ33" s="162">
        <v>0.111</v>
      </c>
      <c r="GA33" s="163"/>
      <c r="GB33" s="163"/>
      <c r="GC33" s="163"/>
      <c r="GD33" s="162">
        <v>9.5484000000000009</v>
      </c>
      <c r="GE33" s="162">
        <v>-2.4900000000000002</v>
      </c>
      <c r="GF33" s="162">
        <v>27.3367</v>
      </c>
      <c r="GG33" s="162">
        <v>-0.1</v>
      </c>
      <c r="GH33" s="162">
        <v>23.9711</v>
      </c>
      <c r="GI33" s="162">
        <v>-6.8558000000000003</v>
      </c>
      <c r="GJ33" s="162">
        <v>-7.4978999999999996</v>
      </c>
      <c r="GK33" s="162">
        <v>3.1412</v>
      </c>
      <c r="GL33" s="163"/>
      <c r="GM33" s="163"/>
      <c r="GN33" s="162">
        <v>-12.8911</v>
      </c>
      <c r="GO33" s="162">
        <v>-22.913</v>
      </c>
      <c r="GP33" s="162">
        <v>2.1861000000000002</v>
      </c>
      <c r="GQ33" s="162">
        <v>-20.7272</v>
      </c>
      <c r="GR33" s="162">
        <v>5.5906000000000002</v>
      </c>
      <c r="GS33" s="162">
        <v>6.1106999999999996</v>
      </c>
      <c r="GT33" s="162">
        <v>108.47490000000001</v>
      </c>
      <c r="GU33" s="162">
        <v>-5.3468999999999998</v>
      </c>
      <c r="GV33" s="162">
        <v>-10.469900000000001</v>
      </c>
      <c r="GW33" s="162">
        <v>-6.38</v>
      </c>
      <c r="GX33" s="162">
        <v>0.74429999999999996</v>
      </c>
      <c r="GY33" s="162">
        <v>7.2961</v>
      </c>
      <c r="GZ33" s="162">
        <v>7.4683999999999999</v>
      </c>
      <c r="HA33" s="163"/>
      <c r="HB33" s="162">
        <v>-22.257000000000001</v>
      </c>
      <c r="HC33" s="162">
        <v>-19.771799999999999</v>
      </c>
      <c r="HD33" s="162">
        <v>-10.06</v>
      </c>
      <c r="HE33" s="162">
        <v>4.7389000000000001</v>
      </c>
      <c r="HF33" s="162">
        <v>11.6106</v>
      </c>
      <c r="HG33" s="162">
        <v>30.092099999999999</v>
      </c>
      <c r="HH33" s="162">
        <v>63.546300000000002</v>
      </c>
      <c r="HI33" s="162">
        <v>14.6854</v>
      </c>
      <c r="HJ33" s="162">
        <v>13.807399999999999</v>
      </c>
      <c r="HK33" s="162">
        <v>5.8887</v>
      </c>
      <c r="HL33" s="162">
        <v>13.035</v>
      </c>
      <c r="HM33" s="162">
        <v>0</v>
      </c>
      <c r="HN33" s="162">
        <v>-13.0358</v>
      </c>
      <c r="HO33" s="163"/>
      <c r="HP33" s="163"/>
      <c r="HQ33" s="162">
        <v>-11.303699999999999</v>
      </c>
      <c r="HR33" s="162">
        <v>-11.061999999999999</v>
      </c>
      <c r="HS33" s="162">
        <v>-21.346</v>
      </c>
      <c r="HT33" s="162">
        <v>-20.605499999999999</v>
      </c>
      <c r="HU33" s="162">
        <v>40.340000000000003</v>
      </c>
      <c r="HV33" s="162">
        <v>42.44</v>
      </c>
      <c r="HW33" s="162">
        <v>-28</v>
      </c>
      <c r="HX33" s="162">
        <v>-28.2</v>
      </c>
      <c r="HY33" s="162">
        <v>-1.1416999999999999</v>
      </c>
      <c r="HZ33" s="162">
        <v>11.04</v>
      </c>
      <c r="IA33" s="162">
        <v>70.714600000000004</v>
      </c>
      <c r="IB33" s="162">
        <v>22.4072</v>
      </c>
      <c r="IC33" s="162">
        <v>22.454999999999998</v>
      </c>
      <c r="ID33" s="162">
        <v>-12.7</v>
      </c>
      <c r="IE33" s="162">
        <v>-38.799999999999997</v>
      </c>
      <c r="IF33" s="162">
        <v>-5.8</v>
      </c>
      <c r="IG33" s="162">
        <v>-6.4</v>
      </c>
      <c r="IH33" s="163"/>
      <c r="II33" s="162">
        <v>-17.5198</v>
      </c>
      <c r="IJ33" s="162">
        <v>-162.82220000000001</v>
      </c>
      <c r="IK33" s="162">
        <v>14.5305</v>
      </c>
      <c r="IL33" s="162">
        <v>-223.321</v>
      </c>
      <c r="IM33" s="162">
        <v>-29.6752</v>
      </c>
      <c r="IN33" s="162">
        <v>-9.2218999999999998</v>
      </c>
      <c r="IO33" s="162">
        <v>74.282300000000006</v>
      </c>
      <c r="IP33" s="162">
        <v>99.437299999999993</v>
      </c>
      <c r="IQ33" s="162">
        <v>74.177199999999999</v>
      </c>
      <c r="IR33" s="162">
        <v>129.43629999999999</v>
      </c>
      <c r="IS33" s="162">
        <v>-4.4612999999999996</v>
      </c>
      <c r="IT33" s="162">
        <v>9.4740000000000002</v>
      </c>
      <c r="IU33" s="162">
        <v>9.9922000000000004</v>
      </c>
      <c r="IV33" s="162">
        <v>35.940100000000001</v>
      </c>
      <c r="IW33" s="162">
        <v>87.525599999999997</v>
      </c>
      <c r="IX33" s="162">
        <v>-243.49940000000001</v>
      </c>
      <c r="IY33" s="162">
        <v>-11.040100000000001</v>
      </c>
      <c r="IZ33" s="162">
        <v>12.297499999999999</v>
      </c>
      <c r="JA33" s="162">
        <v>0.79710000000000003</v>
      </c>
      <c r="JB33" s="162">
        <v>4.8179999999999996</v>
      </c>
      <c r="JC33" s="162">
        <v>-15.28</v>
      </c>
      <c r="JD33" s="162">
        <v>-1.044</v>
      </c>
      <c r="JE33" s="162">
        <v>-1.056</v>
      </c>
      <c r="JF33" s="162">
        <v>11.68</v>
      </c>
      <c r="JG33" s="162">
        <v>-7.2</v>
      </c>
      <c r="JH33" s="162">
        <v>-4.8752000000000004</v>
      </c>
      <c r="JI33" s="162">
        <v>1.6129</v>
      </c>
      <c r="JJ33" s="162">
        <v>4.5731000000000002</v>
      </c>
      <c r="JK33" s="162">
        <v>5.4215</v>
      </c>
      <c r="JL33" s="162">
        <v>-1</v>
      </c>
      <c r="JM33" s="162">
        <v>0.54600000000000004</v>
      </c>
      <c r="JN33" s="162">
        <v>1.411</v>
      </c>
      <c r="JO33" s="163"/>
      <c r="JP33" s="163"/>
      <c r="JQ33" s="162">
        <v>3.7259000000000002</v>
      </c>
      <c r="JR33" s="162">
        <v>2.8828</v>
      </c>
      <c r="JS33" s="162">
        <v>2.7728999999999999</v>
      </c>
      <c r="JT33" s="163"/>
      <c r="JU33" s="162">
        <v>22.5</v>
      </c>
      <c r="JV33" s="162">
        <v>5.3213999999999997</v>
      </c>
      <c r="JW33" s="162">
        <v>1.43</v>
      </c>
      <c r="JX33" s="163"/>
      <c r="JY33" s="162">
        <v>7.1314000000000002</v>
      </c>
      <c r="JZ33" s="162">
        <v>-10.452</v>
      </c>
      <c r="KA33" s="162">
        <v>-32.079799999999999</v>
      </c>
      <c r="KB33" s="162">
        <v>6.9501999999999997</v>
      </c>
      <c r="KC33" s="162">
        <v>4.1715999999999998</v>
      </c>
      <c r="KD33" s="162">
        <v>-34.3035</v>
      </c>
      <c r="KE33" s="163"/>
      <c r="KF33" s="162">
        <v>-23.1</v>
      </c>
      <c r="KG33" s="162">
        <v>4.3</v>
      </c>
      <c r="KH33" s="162">
        <v>41.62</v>
      </c>
      <c r="KI33" s="162">
        <v>-83.695400000000006</v>
      </c>
    </row>
    <row r="34" spans="1:295" ht="18" customHeight="1" x14ac:dyDescent="0.35">
      <c r="A34" s="160" t="s">
        <v>49</v>
      </c>
      <c r="B34" s="160" t="s">
        <v>774</v>
      </c>
      <c r="C34" s="164">
        <v>0</v>
      </c>
      <c r="D34" s="165">
        <v>2.5038</v>
      </c>
      <c r="E34" s="165">
        <v>-7.4339000000000004</v>
      </c>
      <c r="F34" s="165">
        <v>4.3634000000000004</v>
      </c>
      <c r="G34" s="165">
        <v>12.021699999999999</v>
      </c>
      <c r="H34" s="166"/>
      <c r="I34" s="165">
        <v>12.3795</v>
      </c>
      <c r="J34" s="166"/>
      <c r="K34" s="165">
        <v>29.581900000000001</v>
      </c>
      <c r="L34" s="166"/>
      <c r="M34" s="166"/>
      <c r="N34" s="165">
        <v>-15.54</v>
      </c>
      <c r="O34" s="165">
        <v>-30.8</v>
      </c>
      <c r="P34" s="166"/>
      <c r="Q34" s="165">
        <v>4.968</v>
      </c>
      <c r="R34" s="166"/>
      <c r="S34" s="165">
        <v>1.2514000000000001</v>
      </c>
      <c r="T34" s="165">
        <v>-18.6571</v>
      </c>
      <c r="U34" s="165">
        <v>6.7510000000000003</v>
      </c>
      <c r="V34" s="165">
        <v>6.8262</v>
      </c>
      <c r="W34" s="165">
        <v>11.8055</v>
      </c>
      <c r="X34" s="165">
        <v>1.093</v>
      </c>
      <c r="Y34" s="165">
        <v>-0.1794</v>
      </c>
      <c r="Z34" s="165">
        <v>2.3087</v>
      </c>
      <c r="AA34" s="166"/>
      <c r="AB34" s="165">
        <v>-0.62539999999999996</v>
      </c>
      <c r="AC34" s="166"/>
      <c r="AD34" s="166"/>
      <c r="AE34" s="165">
        <v>5.1379999999999999</v>
      </c>
      <c r="AF34" s="165">
        <v>-6.66</v>
      </c>
      <c r="AG34" s="166"/>
      <c r="AH34" s="165">
        <v>0.97299999999999998</v>
      </c>
      <c r="AI34" s="165">
        <v>0.254</v>
      </c>
      <c r="AJ34" s="166"/>
      <c r="AK34" s="166"/>
      <c r="AL34" s="166"/>
      <c r="AM34" s="166"/>
      <c r="AN34" s="166"/>
      <c r="AO34" s="165">
        <v>6.4469000000000003</v>
      </c>
      <c r="AP34" s="165">
        <v>3.6257000000000001</v>
      </c>
      <c r="AQ34" s="165">
        <v>20.749500000000001</v>
      </c>
      <c r="AR34" s="165">
        <v>24.0748</v>
      </c>
      <c r="AS34" s="165">
        <v>-7.9644000000000004</v>
      </c>
      <c r="AT34" s="165">
        <v>-13.395899999999999</v>
      </c>
      <c r="AU34" s="165">
        <v>-12.9755</v>
      </c>
      <c r="AV34" s="165">
        <v>-0.58320000000000005</v>
      </c>
      <c r="AW34" s="165">
        <v>-0.67369999999999997</v>
      </c>
      <c r="AX34" s="165">
        <v>-12.994</v>
      </c>
      <c r="AY34" s="165">
        <v>-9.9130000000000003</v>
      </c>
      <c r="AZ34" s="165">
        <v>15.04</v>
      </c>
      <c r="BA34" s="165">
        <v>14.986700000000001</v>
      </c>
      <c r="BB34" s="165">
        <v>94.5184</v>
      </c>
      <c r="BC34" s="165">
        <v>6.9363999999999999</v>
      </c>
      <c r="BD34" s="165">
        <v>-4.2</v>
      </c>
      <c r="BE34" s="165">
        <v>-4.2</v>
      </c>
      <c r="BF34" s="165">
        <v>-22.8432</v>
      </c>
      <c r="BG34" s="165">
        <v>-22.501300000000001</v>
      </c>
      <c r="BH34" s="165">
        <v>-3.9329999999999998</v>
      </c>
      <c r="BI34" s="166"/>
      <c r="BJ34" s="165">
        <v>19.651399999999999</v>
      </c>
      <c r="BK34" s="165">
        <v>7.3085000000000004</v>
      </c>
      <c r="BL34" s="165">
        <v>2.4739</v>
      </c>
      <c r="BM34" s="165">
        <v>1.641</v>
      </c>
      <c r="BN34" s="165">
        <v>-130.1919</v>
      </c>
      <c r="BO34" s="165">
        <v>73.457999999999998</v>
      </c>
      <c r="BP34" s="165">
        <v>73.641099999999994</v>
      </c>
      <c r="BQ34" s="165">
        <v>-62.053400000000003</v>
      </c>
      <c r="BR34" s="165">
        <v>-126.7505</v>
      </c>
      <c r="BS34" s="166"/>
      <c r="BT34" s="166"/>
      <c r="BU34" s="166"/>
      <c r="BV34" s="165">
        <v>24.7194</v>
      </c>
      <c r="BW34" s="165">
        <v>7.62</v>
      </c>
      <c r="BX34" s="165">
        <v>10.039999999999999</v>
      </c>
      <c r="BY34" s="165">
        <v>3.8</v>
      </c>
      <c r="BZ34" s="166"/>
      <c r="CA34" s="165">
        <v>-13.927300000000001</v>
      </c>
      <c r="CB34" s="165">
        <v>-13.6594</v>
      </c>
      <c r="CC34" s="165">
        <v>28.624700000000001</v>
      </c>
      <c r="CD34" s="165">
        <v>27.111799999999999</v>
      </c>
      <c r="CE34" s="165">
        <v>-2.2391999999999999</v>
      </c>
      <c r="CF34" s="165">
        <v>9.1182999999999996</v>
      </c>
      <c r="CG34" s="165">
        <v>8.7094000000000005</v>
      </c>
      <c r="CH34" s="165">
        <v>19.132200000000001</v>
      </c>
      <c r="CI34" s="166"/>
      <c r="CJ34" s="166"/>
      <c r="CK34" s="166"/>
      <c r="CL34" s="165">
        <v>-6.2</v>
      </c>
      <c r="CM34" s="165">
        <v>-6.8</v>
      </c>
      <c r="CN34" s="165">
        <v>-3.72</v>
      </c>
      <c r="CO34" s="165">
        <v>35.996400000000001</v>
      </c>
      <c r="CP34" s="165">
        <v>36.256399999999999</v>
      </c>
      <c r="CQ34" s="165">
        <v>34.569699999999997</v>
      </c>
      <c r="CR34" s="165">
        <v>57.075499999999998</v>
      </c>
      <c r="CS34" s="165">
        <v>57.437899999999999</v>
      </c>
      <c r="CT34" s="165">
        <v>-35.322200000000002</v>
      </c>
      <c r="CU34" s="165">
        <v>-34.554200000000002</v>
      </c>
      <c r="CV34" s="165">
        <v>-31.324300000000001</v>
      </c>
      <c r="CW34" s="165">
        <v>4.2359999999999998</v>
      </c>
      <c r="CX34" s="165">
        <v>29.67</v>
      </c>
      <c r="CY34" s="165">
        <v>12.39</v>
      </c>
      <c r="CZ34" s="165">
        <v>17.348600000000001</v>
      </c>
      <c r="DA34" s="165">
        <v>17.1906</v>
      </c>
      <c r="DB34" s="165">
        <v>-11.72</v>
      </c>
      <c r="DC34" s="165">
        <v>176.23480000000001</v>
      </c>
      <c r="DD34" s="165">
        <v>0</v>
      </c>
      <c r="DE34" s="165">
        <v>0</v>
      </c>
      <c r="DF34" s="165">
        <v>22.033799999999999</v>
      </c>
      <c r="DG34" s="165">
        <v>-10.120200000000001</v>
      </c>
      <c r="DH34" s="165">
        <v>-6.0426000000000002</v>
      </c>
      <c r="DI34" s="166"/>
      <c r="DJ34" s="166"/>
      <c r="DK34" s="165">
        <v>-2.8613</v>
      </c>
      <c r="DL34" s="165">
        <v>8.6082000000000001</v>
      </c>
      <c r="DM34" s="165">
        <v>32.021000000000001</v>
      </c>
      <c r="DN34" s="165">
        <v>0</v>
      </c>
      <c r="DO34" s="165">
        <v>9.41</v>
      </c>
      <c r="DP34" s="165">
        <v>-1.29</v>
      </c>
      <c r="DQ34" s="165">
        <v>14.539</v>
      </c>
      <c r="DR34" s="165">
        <v>-22.8263</v>
      </c>
      <c r="DS34" s="165">
        <v>-14.65</v>
      </c>
      <c r="DT34" s="165">
        <v>-14.88</v>
      </c>
      <c r="DU34" s="165">
        <v>39.479999999999997</v>
      </c>
      <c r="DV34" s="165">
        <v>24.05</v>
      </c>
      <c r="DW34" s="165">
        <v>-23.9818</v>
      </c>
      <c r="DX34" s="165">
        <v>-12.0909</v>
      </c>
      <c r="DY34" s="166"/>
      <c r="DZ34" s="165">
        <v>-37.909100000000002</v>
      </c>
      <c r="EA34" s="165">
        <v>31.178799999999999</v>
      </c>
      <c r="EB34" s="165">
        <v>7.9252000000000002</v>
      </c>
      <c r="EC34" s="165">
        <v>-1.5257000000000001</v>
      </c>
      <c r="ED34" s="165">
        <v>-1.8857999999999999</v>
      </c>
      <c r="EE34" s="165">
        <v>-9.8839000000000006</v>
      </c>
      <c r="EF34" s="165">
        <v>-13.3406</v>
      </c>
      <c r="EG34" s="165">
        <v>-13.102</v>
      </c>
      <c r="EH34" s="165">
        <v>-19.532299999999999</v>
      </c>
      <c r="EI34" s="165">
        <v>-39.294199999999996</v>
      </c>
      <c r="EJ34" s="166"/>
      <c r="EK34" s="165">
        <v>-14.1455</v>
      </c>
      <c r="EL34" s="165">
        <v>-12.902699999999999</v>
      </c>
      <c r="EM34" s="165">
        <v>9.8093000000000004</v>
      </c>
      <c r="EN34" s="165">
        <v>-2.4944000000000002</v>
      </c>
      <c r="EO34" s="165">
        <v>-2.6206999999999998</v>
      </c>
      <c r="EP34" s="165">
        <v>16.911999999999999</v>
      </c>
      <c r="EQ34" s="165">
        <v>-23.822500000000002</v>
      </c>
      <c r="ER34" s="165">
        <v>-23.272300000000001</v>
      </c>
      <c r="ES34" s="165">
        <v>-2.2000000000000002</v>
      </c>
      <c r="ET34" s="165">
        <v>-11.02</v>
      </c>
      <c r="EU34" s="165">
        <v>-4.5599999999999996</v>
      </c>
      <c r="EV34" s="165">
        <v>3.1</v>
      </c>
      <c r="EW34" s="165">
        <v>6.9481999999999999</v>
      </c>
      <c r="EX34" s="165">
        <v>-13.6816</v>
      </c>
      <c r="EY34" s="165">
        <v>-9.3961000000000006</v>
      </c>
      <c r="EZ34" s="165">
        <v>-9.3915000000000006</v>
      </c>
      <c r="FA34" s="165">
        <v>5.7788000000000004</v>
      </c>
      <c r="FB34" s="165">
        <v>-2.8048000000000002</v>
      </c>
      <c r="FC34" s="165">
        <v>-15.656499999999999</v>
      </c>
      <c r="FD34" s="165">
        <v>6.1848999999999998</v>
      </c>
      <c r="FE34" s="166"/>
      <c r="FF34" s="165">
        <v>5.8639999999999999</v>
      </c>
      <c r="FG34" s="165">
        <v>3.8607</v>
      </c>
      <c r="FH34" s="165">
        <v>4.0342000000000002</v>
      </c>
      <c r="FI34" s="165">
        <v>0</v>
      </c>
      <c r="FJ34" s="165">
        <v>2.0095000000000001</v>
      </c>
      <c r="FK34" s="165">
        <v>1.8420000000000001</v>
      </c>
      <c r="FL34" s="165">
        <v>-28.3001</v>
      </c>
      <c r="FM34" s="165">
        <v>20.8263</v>
      </c>
      <c r="FN34" s="165">
        <v>20.555700000000002</v>
      </c>
      <c r="FO34" s="165">
        <v>-17.421500000000002</v>
      </c>
      <c r="FP34" s="166"/>
      <c r="FQ34" s="165">
        <v>24.679300000000001</v>
      </c>
      <c r="FR34" s="165">
        <v>-21.3</v>
      </c>
      <c r="FS34" s="165">
        <v>-1.9094</v>
      </c>
      <c r="FT34" s="165">
        <v>0.19159999999999999</v>
      </c>
      <c r="FU34" s="165">
        <v>1.33</v>
      </c>
      <c r="FV34" s="165">
        <v>0.59</v>
      </c>
      <c r="FW34" s="165">
        <v>-24.316400000000002</v>
      </c>
      <c r="FX34" s="166"/>
      <c r="FY34" s="165">
        <v>5.2690000000000001</v>
      </c>
      <c r="FZ34" s="165">
        <v>0.12</v>
      </c>
      <c r="GA34" s="166"/>
      <c r="GB34" s="166"/>
      <c r="GC34" s="166"/>
      <c r="GD34" s="165">
        <v>9.0070999999999994</v>
      </c>
      <c r="GE34" s="165">
        <v>-2.4300000000000002</v>
      </c>
      <c r="GF34" s="165">
        <v>27.5303</v>
      </c>
      <c r="GG34" s="166"/>
      <c r="GH34" s="165">
        <v>23.714400000000001</v>
      </c>
      <c r="GI34" s="165">
        <v>-6.7630999999999997</v>
      </c>
      <c r="GJ34" s="165">
        <v>-7.1340000000000003</v>
      </c>
      <c r="GK34" s="165">
        <v>3.0032999999999999</v>
      </c>
      <c r="GL34" s="166"/>
      <c r="GM34" s="166"/>
      <c r="GN34" s="165">
        <v>-13.058199999999999</v>
      </c>
      <c r="GO34" s="165">
        <v>-20.510100000000001</v>
      </c>
      <c r="GP34" s="165">
        <v>2.2151000000000001</v>
      </c>
      <c r="GQ34" s="165">
        <v>-20.409800000000001</v>
      </c>
      <c r="GR34" s="165">
        <v>5.6210000000000004</v>
      </c>
      <c r="GS34" s="165">
        <v>5.4930000000000003</v>
      </c>
      <c r="GT34" s="165">
        <v>106.0805</v>
      </c>
      <c r="GU34" s="165">
        <v>-5.2935999999999996</v>
      </c>
      <c r="GV34" s="165">
        <v>-9.9332999999999991</v>
      </c>
      <c r="GW34" s="165">
        <v>-6.5917000000000003</v>
      </c>
      <c r="GX34" s="165">
        <v>0.9254</v>
      </c>
      <c r="GY34" s="165">
        <v>7.0251000000000001</v>
      </c>
      <c r="GZ34" s="165">
        <v>7.1361999999999997</v>
      </c>
      <c r="HA34" s="166"/>
      <c r="HB34" s="165">
        <v>-20.278199999999998</v>
      </c>
      <c r="HC34" s="165">
        <v>-20.106100000000001</v>
      </c>
      <c r="HD34" s="165">
        <v>-10.48</v>
      </c>
      <c r="HE34" s="165">
        <v>4.6858000000000004</v>
      </c>
      <c r="HF34" s="165">
        <v>6.9269999999999996</v>
      </c>
      <c r="HG34" s="165">
        <v>32.483899999999998</v>
      </c>
      <c r="HH34" s="165">
        <v>70.995599999999996</v>
      </c>
      <c r="HI34" s="165">
        <v>12.6348</v>
      </c>
      <c r="HJ34" s="165">
        <v>12.4781</v>
      </c>
      <c r="HK34" s="165">
        <v>8.8340999999999994</v>
      </c>
      <c r="HL34" s="165">
        <v>15.5032</v>
      </c>
      <c r="HM34" s="165">
        <v>0</v>
      </c>
      <c r="HN34" s="165">
        <v>-11.2844</v>
      </c>
      <c r="HO34" s="166"/>
      <c r="HP34" s="166"/>
      <c r="HQ34" s="165">
        <v>-11.726699999999999</v>
      </c>
      <c r="HR34" s="165">
        <v>-11.2818</v>
      </c>
      <c r="HS34" s="165">
        <v>-19.459599999999998</v>
      </c>
      <c r="HT34" s="165">
        <v>-19.674299999999999</v>
      </c>
      <c r="HU34" s="165">
        <v>45.22</v>
      </c>
      <c r="HV34" s="165">
        <v>45.61</v>
      </c>
      <c r="HW34" s="165">
        <v>-28.8</v>
      </c>
      <c r="HX34" s="165">
        <v>-29.3</v>
      </c>
      <c r="HY34" s="165">
        <v>-1.3174999999999999</v>
      </c>
      <c r="HZ34" s="165">
        <v>10.24</v>
      </c>
      <c r="IA34" s="165">
        <v>81.729299999999995</v>
      </c>
      <c r="IB34" s="165">
        <v>17.078399999999998</v>
      </c>
      <c r="IC34" s="165">
        <v>17.0321</v>
      </c>
      <c r="ID34" s="165">
        <v>-12.7</v>
      </c>
      <c r="IE34" s="165">
        <v>-39.700000000000003</v>
      </c>
      <c r="IF34" s="165">
        <v>-5</v>
      </c>
      <c r="IG34" s="165">
        <v>-5.2</v>
      </c>
      <c r="IH34" s="165">
        <v>-17.401499999999999</v>
      </c>
      <c r="II34" s="165">
        <v>-17.308499999999999</v>
      </c>
      <c r="IJ34" s="165">
        <v>-166.42019999999999</v>
      </c>
      <c r="IK34" s="165">
        <v>9.8379999999999992</v>
      </c>
      <c r="IL34" s="165">
        <v>-223.29570000000001</v>
      </c>
      <c r="IM34" s="165">
        <v>-29.741199999999999</v>
      </c>
      <c r="IN34" s="165">
        <v>-11.389099999999999</v>
      </c>
      <c r="IO34" s="165">
        <v>73.3964</v>
      </c>
      <c r="IP34" s="165">
        <v>100.4079</v>
      </c>
      <c r="IQ34" s="165">
        <v>77.486000000000004</v>
      </c>
      <c r="IR34" s="165">
        <v>133.0224</v>
      </c>
      <c r="IS34" s="165">
        <v>-4.0911</v>
      </c>
      <c r="IT34" s="165">
        <v>12.7768</v>
      </c>
      <c r="IU34" s="165">
        <v>13.385199999999999</v>
      </c>
      <c r="IV34" s="165">
        <v>30.098800000000001</v>
      </c>
      <c r="IW34" s="165">
        <v>94.734899999999996</v>
      </c>
      <c r="IX34" s="165">
        <v>-245.18090000000001</v>
      </c>
      <c r="IY34" s="165">
        <v>-14.5528</v>
      </c>
      <c r="IZ34" s="165">
        <v>13.5587</v>
      </c>
      <c r="JA34" s="165">
        <v>1.3367</v>
      </c>
      <c r="JB34" s="165">
        <v>4.1479999999999997</v>
      </c>
      <c r="JC34" s="165">
        <v>-15.52</v>
      </c>
      <c r="JD34" s="165">
        <v>-1.1659999999999999</v>
      </c>
      <c r="JE34" s="165">
        <v>-1.163</v>
      </c>
      <c r="JF34" s="165">
        <v>11.36</v>
      </c>
      <c r="JG34" s="165">
        <v>-7.2</v>
      </c>
      <c r="JH34" s="165">
        <v>-5.2245999999999997</v>
      </c>
      <c r="JI34" s="165">
        <v>1.0849</v>
      </c>
      <c r="JJ34" s="165">
        <v>5.5374999999999996</v>
      </c>
      <c r="JK34" s="165">
        <v>5.2445000000000004</v>
      </c>
      <c r="JL34" s="165">
        <v>-2.2999999999999998</v>
      </c>
      <c r="JM34" s="165">
        <v>1.39</v>
      </c>
      <c r="JN34" s="165">
        <v>0.76</v>
      </c>
      <c r="JO34" s="166"/>
      <c r="JP34" s="166"/>
      <c r="JQ34" s="165">
        <v>4.5071000000000003</v>
      </c>
      <c r="JR34" s="165">
        <v>3.8081999999999998</v>
      </c>
      <c r="JS34" s="165">
        <v>3.3727</v>
      </c>
      <c r="JT34" s="166"/>
      <c r="JU34" s="165">
        <v>23.2</v>
      </c>
      <c r="JV34" s="165">
        <v>7.3270999999999997</v>
      </c>
      <c r="JW34" s="165">
        <v>1.22</v>
      </c>
      <c r="JX34" s="166"/>
      <c r="JY34" s="165">
        <v>5.6867000000000001</v>
      </c>
      <c r="JZ34" s="165">
        <v>-10.242900000000001</v>
      </c>
      <c r="KA34" s="165">
        <v>-31.372800000000002</v>
      </c>
      <c r="KB34" s="165">
        <v>6.3373999999999997</v>
      </c>
      <c r="KC34" s="165">
        <v>5.2191000000000001</v>
      </c>
      <c r="KD34" s="165">
        <v>-34.491999999999997</v>
      </c>
      <c r="KE34" s="166"/>
      <c r="KF34" s="165">
        <v>-23.1</v>
      </c>
      <c r="KG34" s="165">
        <v>5</v>
      </c>
      <c r="KH34" s="165">
        <v>43.779400000000003</v>
      </c>
      <c r="KI34" s="165">
        <v>-87.809299999999993</v>
      </c>
    </row>
    <row r="35" spans="1:295" ht="18" customHeight="1" x14ac:dyDescent="0.35">
      <c r="A35" s="160" t="s">
        <v>49</v>
      </c>
      <c r="B35" s="160" t="s">
        <v>775</v>
      </c>
      <c r="C35" s="164">
        <v>0</v>
      </c>
      <c r="D35" s="165">
        <v>2.2271999999999998</v>
      </c>
      <c r="E35" s="165">
        <v>-6.8978000000000002</v>
      </c>
      <c r="F35" s="165">
        <v>4.0869</v>
      </c>
      <c r="G35" s="165">
        <v>11.1105</v>
      </c>
      <c r="H35" s="166"/>
      <c r="I35" s="165">
        <v>20.5717</v>
      </c>
      <c r="J35" s="166"/>
      <c r="K35" s="165">
        <v>26.8841</v>
      </c>
      <c r="L35" s="166"/>
      <c r="M35" s="166"/>
      <c r="N35" s="165">
        <v>-13.32</v>
      </c>
      <c r="O35" s="166"/>
      <c r="P35" s="165">
        <v>6.6</v>
      </c>
      <c r="Q35" s="166"/>
      <c r="R35" s="165">
        <v>-22</v>
      </c>
      <c r="S35" s="165">
        <v>1.1021000000000001</v>
      </c>
      <c r="T35" s="165">
        <v>-15.851100000000001</v>
      </c>
      <c r="U35" s="165">
        <v>6.9340999999999999</v>
      </c>
      <c r="V35" s="165">
        <v>6.9661999999999997</v>
      </c>
      <c r="W35" s="165">
        <v>11.837400000000001</v>
      </c>
      <c r="X35" s="165">
        <v>2.0636999999999999</v>
      </c>
      <c r="Y35" s="165">
        <v>-9.6799999999999997E-2</v>
      </c>
      <c r="Z35" s="165">
        <v>2.4089</v>
      </c>
      <c r="AA35" s="166"/>
      <c r="AB35" s="165">
        <v>-0.95989999999999998</v>
      </c>
      <c r="AC35" s="166"/>
      <c r="AD35" s="166"/>
      <c r="AE35" s="165">
        <v>4.2229999999999999</v>
      </c>
      <c r="AF35" s="165">
        <v>-6.66</v>
      </c>
      <c r="AG35" s="165">
        <v>-2.2000000000000002</v>
      </c>
      <c r="AH35" s="165">
        <v>0.95</v>
      </c>
      <c r="AI35" s="165">
        <v>0.23599999999999999</v>
      </c>
      <c r="AJ35" s="166"/>
      <c r="AK35" s="166"/>
      <c r="AL35" s="166"/>
      <c r="AM35" s="166"/>
      <c r="AN35" s="166"/>
      <c r="AO35" s="165">
        <v>6.0004</v>
      </c>
      <c r="AP35" s="165">
        <v>3.4710000000000001</v>
      </c>
      <c r="AQ35" s="165">
        <v>20.142199999999999</v>
      </c>
      <c r="AR35" s="165">
        <v>23.553599999999999</v>
      </c>
      <c r="AS35" s="165">
        <v>-7.7210999999999999</v>
      </c>
      <c r="AT35" s="165">
        <v>-13.6638</v>
      </c>
      <c r="AU35" s="165">
        <v>-13.1053</v>
      </c>
      <c r="AV35" s="165">
        <v>-0.24529999999999999</v>
      </c>
      <c r="AW35" s="165">
        <v>-0.16489999999999999</v>
      </c>
      <c r="AX35" s="165">
        <v>-13.6638</v>
      </c>
      <c r="AY35" s="165">
        <v>-10.046900000000001</v>
      </c>
      <c r="AZ35" s="165">
        <v>15.3996</v>
      </c>
      <c r="BA35" s="165">
        <v>15.1267</v>
      </c>
      <c r="BB35" s="165">
        <v>94.458600000000004</v>
      </c>
      <c r="BC35" s="165">
        <v>6.9382000000000001</v>
      </c>
      <c r="BD35" s="165">
        <v>-3.3</v>
      </c>
      <c r="BE35" s="165">
        <v>-3.3</v>
      </c>
      <c r="BF35" s="165">
        <v>-22.157900000000001</v>
      </c>
      <c r="BG35" s="165">
        <v>-22.659199999999998</v>
      </c>
      <c r="BH35" s="165">
        <v>-4.0058999999999996</v>
      </c>
      <c r="BI35" s="166"/>
      <c r="BJ35" s="165">
        <v>19.976700000000001</v>
      </c>
      <c r="BK35" s="165">
        <v>7.6368999999999998</v>
      </c>
      <c r="BL35" s="165">
        <v>2.4584000000000001</v>
      </c>
      <c r="BM35" s="165">
        <v>1.6505000000000001</v>
      </c>
      <c r="BN35" s="165">
        <v>-131.96199999999999</v>
      </c>
      <c r="BO35" s="165">
        <v>72.176299999999998</v>
      </c>
      <c r="BP35" s="165">
        <v>71.657399999999996</v>
      </c>
      <c r="BQ35" s="165">
        <v>-67.305800000000005</v>
      </c>
      <c r="BR35" s="165">
        <v>-132.26949999999999</v>
      </c>
      <c r="BS35" s="166"/>
      <c r="BT35" s="166"/>
      <c r="BU35" s="166"/>
      <c r="BV35" s="165">
        <v>23.601600000000001</v>
      </c>
      <c r="BW35" s="165">
        <v>7.49</v>
      </c>
      <c r="BX35" s="165">
        <v>9.7899999999999991</v>
      </c>
      <c r="BY35" s="165">
        <v>3.31</v>
      </c>
      <c r="BZ35" s="166"/>
      <c r="CA35" s="165">
        <v>-12.855700000000001</v>
      </c>
      <c r="CB35" s="165">
        <v>-13.525499999999999</v>
      </c>
      <c r="CC35" s="165">
        <v>26.1937</v>
      </c>
      <c r="CD35" s="165">
        <v>24.738499999999998</v>
      </c>
      <c r="CE35" s="165">
        <v>-3.8687999999999998</v>
      </c>
      <c r="CF35" s="165">
        <v>10.307499999999999</v>
      </c>
      <c r="CG35" s="165">
        <v>10.241199999999999</v>
      </c>
      <c r="CH35" s="165">
        <v>19.851800000000001</v>
      </c>
      <c r="CI35" s="166"/>
      <c r="CJ35" s="166"/>
      <c r="CK35" s="166"/>
      <c r="CL35" s="165">
        <v>-6.7</v>
      </c>
      <c r="CM35" s="165">
        <v>-7.4</v>
      </c>
      <c r="CN35" s="165">
        <v>-3.84</v>
      </c>
      <c r="CO35" s="165">
        <v>36.762300000000003</v>
      </c>
      <c r="CP35" s="165">
        <v>36.399900000000002</v>
      </c>
      <c r="CQ35" s="165">
        <v>34.359699999999997</v>
      </c>
      <c r="CR35" s="165">
        <v>56.155200000000001</v>
      </c>
      <c r="CS35" s="165">
        <v>56.615900000000003</v>
      </c>
      <c r="CT35" s="165">
        <v>-34.702399999999997</v>
      </c>
      <c r="CU35" s="165">
        <v>-34.982799999999997</v>
      </c>
      <c r="CV35" s="165">
        <v>-29.669</v>
      </c>
      <c r="CW35" s="165">
        <v>4.5425000000000004</v>
      </c>
      <c r="CX35" s="165">
        <v>28.42</v>
      </c>
      <c r="CY35" s="165">
        <v>11.5</v>
      </c>
      <c r="CZ35" s="165">
        <v>16.254899999999999</v>
      </c>
      <c r="DA35" s="165">
        <v>16.311599999999999</v>
      </c>
      <c r="DB35" s="165">
        <v>-11.01</v>
      </c>
      <c r="DC35" s="165">
        <v>188.78729999999999</v>
      </c>
      <c r="DD35" s="166"/>
      <c r="DE35" s="166"/>
      <c r="DF35" s="165">
        <v>20.2517</v>
      </c>
      <c r="DG35" s="165">
        <v>-11.033300000000001</v>
      </c>
      <c r="DH35" s="165">
        <v>-5.6703000000000001</v>
      </c>
      <c r="DI35" s="165">
        <v>-37.4</v>
      </c>
      <c r="DJ35" s="165">
        <v>-37</v>
      </c>
      <c r="DK35" s="165">
        <v>-3.5205000000000002</v>
      </c>
      <c r="DL35" s="165">
        <v>8.6082000000000001</v>
      </c>
      <c r="DM35" s="165">
        <v>31.547899999999998</v>
      </c>
      <c r="DN35" s="165">
        <v>0</v>
      </c>
      <c r="DO35" s="165">
        <v>9.0399999999999991</v>
      </c>
      <c r="DP35" s="165">
        <v>-2.23</v>
      </c>
      <c r="DQ35" s="165">
        <v>14.911</v>
      </c>
      <c r="DR35" s="165">
        <v>-22.641300000000001</v>
      </c>
      <c r="DS35" s="165">
        <v>-15.53</v>
      </c>
      <c r="DT35" s="165">
        <v>-15.53</v>
      </c>
      <c r="DU35" s="165">
        <v>41.16</v>
      </c>
      <c r="DV35" s="165">
        <v>23.23</v>
      </c>
      <c r="DW35" s="165">
        <v>-24.4727</v>
      </c>
      <c r="DX35" s="165">
        <v>-12.163600000000001</v>
      </c>
      <c r="DY35" s="165">
        <v>-37.687399999999997</v>
      </c>
      <c r="DZ35" s="165">
        <v>-36.009099999999997</v>
      </c>
      <c r="EA35" s="165">
        <v>32.943600000000004</v>
      </c>
      <c r="EB35" s="165">
        <v>7.9691999999999998</v>
      </c>
      <c r="EC35" s="165">
        <v>-0.62329999999999997</v>
      </c>
      <c r="ED35" s="165">
        <v>-0.67430000000000001</v>
      </c>
      <c r="EE35" s="165">
        <v>-6.5643000000000002</v>
      </c>
      <c r="EF35" s="165">
        <v>-14.993499999999999</v>
      </c>
      <c r="EG35" s="165">
        <v>-12.852</v>
      </c>
      <c r="EH35" s="165">
        <v>-15.0959</v>
      </c>
      <c r="EI35" s="165">
        <v>-28.668500000000002</v>
      </c>
      <c r="EJ35" s="166"/>
      <c r="EK35" s="165">
        <v>-13.7727</v>
      </c>
      <c r="EL35" s="165">
        <v>-13.205500000000001</v>
      </c>
      <c r="EM35" s="165">
        <v>8.4530999999999992</v>
      </c>
      <c r="EN35" s="165">
        <v>1.0401</v>
      </c>
      <c r="EO35" s="165">
        <v>-0.16420000000000001</v>
      </c>
      <c r="EP35" s="165">
        <v>6.6719999999999997</v>
      </c>
      <c r="EQ35" s="165">
        <v>-23.4514</v>
      </c>
      <c r="ER35" s="165">
        <v>-23.302900000000001</v>
      </c>
      <c r="ES35" s="165">
        <v>-1.8929</v>
      </c>
      <c r="ET35" s="165">
        <v>-16.7</v>
      </c>
      <c r="EU35" s="165">
        <v>-5.73</v>
      </c>
      <c r="EV35" s="165">
        <v>2.2000000000000002</v>
      </c>
      <c r="EW35" s="165">
        <v>7.0518000000000001</v>
      </c>
      <c r="EX35" s="165">
        <v>-6.2492000000000001</v>
      </c>
      <c r="EY35" s="165">
        <v>-9.9779999999999998</v>
      </c>
      <c r="EZ35" s="165">
        <v>-9.8688000000000002</v>
      </c>
      <c r="FA35" s="165">
        <v>6.0023999999999997</v>
      </c>
      <c r="FB35" s="165">
        <v>-3.4735</v>
      </c>
      <c r="FC35" s="165">
        <v>-11.711600000000001</v>
      </c>
      <c r="FD35" s="165">
        <v>6.3299000000000003</v>
      </c>
      <c r="FE35" s="166"/>
      <c r="FF35" s="165">
        <v>6.0452000000000004</v>
      </c>
      <c r="FG35" s="165">
        <v>0</v>
      </c>
      <c r="FH35" s="165">
        <v>3.2261000000000002</v>
      </c>
      <c r="FI35" s="165">
        <v>2.6537999999999999</v>
      </c>
      <c r="FJ35" s="165">
        <v>1.3395999999999999</v>
      </c>
      <c r="FK35" s="165">
        <v>1.8420000000000001</v>
      </c>
      <c r="FL35" s="165">
        <v>-29.1374</v>
      </c>
      <c r="FM35" s="165">
        <v>19.7532</v>
      </c>
      <c r="FN35" s="165">
        <v>19.9377</v>
      </c>
      <c r="FO35" s="165">
        <v>-20.642399999999999</v>
      </c>
      <c r="FP35" s="166"/>
      <c r="FQ35" s="165">
        <v>23.0533</v>
      </c>
      <c r="FR35" s="165">
        <v>-22.71</v>
      </c>
      <c r="FS35" s="165">
        <v>-2.0137</v>
      </c>
      <c r="FT35" s="165">
        <v>0.14760000000000001</v>
      </c>
      <c r="FU35" s="165">
        <v>0.27</v>
      </c>
      <c r="FV35" s="165">
        <v>2.12</v>
      </c>
      <c r="FW35" s="165">
        <v>-23.579499999999999</v>
      </c>
      <c r="FX35" s="165">
        <v>0</v>
      </c>
      <c r="FY35" s="165">
        <v>5.2759999999999998</v>
      </c>
      <c r="FZ35" s="165">
        <v>8.6999999999999994E-2</v>
      </c>
      <c r="GA35" s="166"/>
      <c r="GB35" s="166"/>
      <c r="GC35" s="166"/>
      <c r="GD35" s="165">
        <v>12.382300000000001</v>
      </c>
      <c r="GE35" s="165">
        <v>-2.31</v>
      </c>
      <c r="GF35" s="165">
        <v>27.388999999999999</v>
      </c>
      <c r="GG35" s="166"/>
      <c r="GH35" s="165">
        <v>23.0778</v>
      </c>
      <c r="GI35" s="165">
        <v>-6.5921000000000003</v>
      </c>
      <c r="GJ35" s="165">
        <v>-6.99</v>
      </c>
      <c r="GK35" s="165">
        <v>2.92</v>
      </c>
      <c r="GL35" s="166"/>
      <c r="GM35" s="166"/>
      <c r="GN35" s="166"/>
      <c r="GO35" s="165">
        <v>-21.238700000000001</v>
      </c>
      <c r="GP35" s="165">
        <v>2.5156000000000001</v>
      </c>
      <c r="GQ35" s="165">
        <v>-20.430800000000001</v>
      </c>
      <c r="GR35" s="165">
        <v>5.7767999999999997</v>
      </c>
      <c r="GS35" s="165">
        <v>6.8136999999999999</v>
      </c>
      <c r="GT35" s="165">
        <v>106.5608</v>
      </c>
      <c r="GU35" s="165">
        <v>-4.3409000000000004</v>
      </c>
      <c r="GV35" s="165">
        <v>-9.5655999999999999</v>
      </c>
      <c r="GW35" s="165">
        <v>-7.2455999999999996</v>
      </c>
      <c r="GX35" s="165">
        <v>0.85509999999999997</v>
      </c>
      <c r="GY35" s="165">
        <v>6.5490000000000004</v>
      </c>
      <c r="GZ35" s="165">
        <v>6.5587</v>
      </c>
      <c r="HA35" s="165">
        <v>0.20169999999999999</v>
      </c>
      <c r="HB35" s="165">
        <v>-19.706</v>
      </c>
      <c r="HC35" s="165">
        <v>-19.3522</v>
      </c>
      <c r="HD35" s="165">
        <v>-9.64</v>
      </c>
      <c r="HE35" s="165">
        <v>3.4634</v>
      </c>
      <c r="HF35" s="165">
        <v>0</v>
      </c>
      <c r="HG35" s="165">
        <v>36.273000000000003</v>
      </c>
      <c r="HH35" s="165">
        <v>76.304000000000002</v>
      </c>
      <c r="HI35" s="165">
        <v>10.4894</v>
      </c>
      <c r="HJ35" s="165">
        <v>11.0405</v>
      </c>
      <c r="HK35" s="165">
        <v>9.1135000000000002</v>
      </c>
      <c r="HL35" s="165">
        <v>16.225899999999999</v>
      </c>
      <c r="HM35" s="165">
        <v>-9.7988</v>
      </c>
      <c r="HN35" s="165">
        <v>-11.7972</v>
      </c>
      <c r="HO35" s="166"/>
      <c r="HP35" s="166"/>
      <c r="HQ35" s="165">
        <v>-11.1554</v>
      </c>
      <c r="HR35" s="165">
        <v>-10.726900000000001</v>
      </c>
      <c r="HS35" s="165">
        <v>-22.4742</v>
      </c>
      <c r="HT35" s="165">
        <v>-22.610700000000001</v>
      </c>
      <c r="HU35" s="165">
        <v>45.16</v>
      </c>
      <c r="HV35" s="165">
        <v>44.85</v>
      </c>
      <c r="HW35" s="165">
        <v>-21.1</v>
      </c>
      <c r="HX35" s="165">
        <v>-20.5</v>
      </c>
      <c r="HY35" s="165">
        <v>-1.3358000000000001</v>
      </c>
      <c r="HZ35" s="165">
        <v>10.88</v>
      </c>
      <c r="IA35" s="165">
        <v>78.047499999999999</v>
      </c>
      <c r="IB35" s="165">
        <v>6.5448000000000004</v>
      </c>
      <c r="IC35" s="165">
        <v>6.8362999999999996</v>
      </c>
      <c r="ID35" s="165">
        <v>-12.3</v>
      </c>
      <c r="IE35" s="165">
        <v>-26</v>
      </c>
      <c r="IF35" s="165">
        <v>-5</v>
      </c>
      <c r="IG35" s="165">
        <v>-5.5</v>
      </c>
      <c r="IH35" s="165">
        <v>-17.741800000000001</v>
      </c>
      <c r="II35" s="165">
        <v>-17.276199999999999</v>
      </c>
      <c r="IJ35" s="165">
        <v>-170.1584</v>
      </c>
      <c r="IK35" s="165">
        <v>8.3879000000000001</v>
      </c>
      <c r="IL35" s="165">
        <v>-220.50360000000001</v>
      </c>
      <c r="IM35" s="165">
        <v>-28.610499999999998</v>
      </c>
      <c r="IN35" s="165">
        <v>-12.103</v>
      </c>
      <c r="IO35" s="165">
        <v>72.970399999999998</v>
      </c>
      <c r="IP35" s="165">
        <v>99.429599999999994</v>
      </c>
      <c r="IQ35" s="165">
        <v>79.694100000000006</v>
      </c>
      <c r="IR35" s="165">
        <v>130.71</v>
      </c>
      <c r="IS35" s="165">
        <v>-4.8555000000000001</v>
      </c>
      <c r="IT35" s="165">
        <v>13.879899999999999</v>
      </c>
      <c r="IU35" s="165">
        <v>13.588699999999999</v>
      </c>
      <c r="IV35" s="165">
        <v>32.079500000000003</v>
      </c>
      <c r="IW35" s="165">
        <v>90.874399999999994</v>
      </c>
      <c r="IX35" s="165">
        <v>-243.2826</v>
      </c>
      <c r="IY35" s="165">
        <v>-13.7544</v>
      </c>
      <c r="IZ35" s="165">
        <v>14.7187</v>
      </c>
      <c r="JA35" s="165">
        <v>-0.2576</v>
      </c>
      <c r="JB35" s="165">
        <v>7.8680000000000003</v>
      </c>
      <c r="JC35" s="165">
        <v>-12.56</v>
      </c>
      <c r="JD35" s="165">
        <v>-0.92700000000000005</v>
      </c>
      <c r="JE35" s="165">
        <v>-0.93500000000000005</v>
      </c>
      <c r="JF35" s="165">
        <v>7.6</v>
      </c>
      <c r="JG35" s="165">
        <v>-3.44</v>
      </c>
      <c r="JH35" s="165">
        <v>-4.7108999999999996</v>
      </c>
      <c r="JI35" s="165">
        <v>-3.1907000000000001</v>
      </c>
      <c r="JJ35" s="165">
        <v>1.8753</v>
      </c>
      <c r="JK35" s="165">
        <v>11.866899999999999</v>
      </c>
      <c r="JL35" s="165">
        <v>0.1</v>
      </c>
      <c r="JM35" s="165">
        <v>1.171</v>
      </c>
      <c r="JN35" s="165">
        <v>1.3580000000000001</v>
      </c>
      <c r="JO35" s="165">
        <v>2.5011999999999999</v>
      </c>
      <c r="JP35" s="166"/>
      <c r="JQ35" s="165">
        <v>4.3338999999999999</v>
      </c>
      <c r="JR35" s="165">
        <v>4.4451999999999998</v>
      </c>
      <c r="JS35" s="165">
        <v>3.6579999999999999</v>
      </c>
      <c r="JT35" s="166"/>
      <c r="JU35" s="165">
        <v>10</v>
      </c>
      <c r="JV35" s="165">
        <v>10.0365</v>
      </c>
      <c r="JW35" s="165">
        <v>1.23</v>
      </c>
      <c r="JX35" s="166"/>
      <c r="JY35" s="165">
        <v>5.5788000000000002</v>
      </c>
      <c r="JZ35" s="165">
        <v>-10.591900000000001</v>
      </c>
      <c r="KA35" s="165">
        <v>-31.608599999999999</v>
      </c>
      <c r="KB35" s="165">
        <v>7.8377999999999997</v>
      </c>
      <c r="KC35" s="165">
        <v>5.4476000000000004</v>
      </c>
      <c r="KD35" s="165">
        <v>-34.3748</v>
      </c>
      <c r="KE35" s="166"/>
      <c r="KF35" s="165">
        <v>-9</v>
      </c>
      <c r="KG35" s="165">
        <v>-6.5</v>
      </c>
      <c r="KH35" s="165">
        <v>49.502899999999997</v>
      </c>
      <c r="KI35" s="165">
        <v>-86.103200000000001</v>
      </c>
    </row>
    <row r="36" spans="1:295" ht="18" customHeight="1" x14ac:dyDescent="0.35">
      <c r="A36" s="160" t="s">
        <v>49</v>
      </c>
      <c r="B36" s="160" t="s">
        <v>776</v>
      </c>
      <c r="C36" s="164">
        <v>0</v>
      </c>
      <c r="D36" s="165">
        <v>2.1084000000000001</v>
      </c>
      <c r="E36" s="165">
        <v>-6.9108000000000001</v>
      </c>
      <c r="F36" s="165">
        <v>4</v>
      </c>
      <c r="G36" s="165">
        <v>11.0517</v>
      </c>
      <c r="H36" s="166"/>
      <c r="I36" s="165">
        <v>19.097899999999999</v>
      </c>
      <c r="J36" s="166"/>
      <c r="K36" s="165">
        <v>28.0825</v>
      </c>
      <c r="L36" s="166"/>
      <c r="M36" s="166"/>
      <c r="N36" s="165">
        <v>-13.32</v>
      </c>
      <c r="O36" s="166"/>
      <c r="P36" s="165">
        <v>8.8000000000000007</v>
      </c>
      <c r="Q36" s="165">
        <v>4.968</v>
      </c>
      <c r="R36" s="165">
        <v>-24.2</v>
      </c>
      <c r="S36" s="165">
        <v>1.1249</v>
      </c>
      <c r="T36" s="165">
        <v>-16.3567</v>
      </c>
      <c r="U36" s="165">
        <v>6.9459999999999997</v>
      </c>
      <c r="V36" s="165">
        <v>6.843</v>
      </c>
      <c r="W36" s="165">
        <v>11.7118</v>
      </c>
      <c r="X36" s="165">
        <v>2.657</v>
      </c>
      <c r="Y36" s="165">
        <v>0.18290000000000001</v>
      </c>
      <c r="Z36" s="165">
        <v>2.2770000000000001</v>
      </c>
      <c r="AA36" s="166"/>
      <c r="AB36" s="165">
        <v>-0.89459999999999995</v>
      </c>
      <c r="AC36" s="166"/>
      <c r="AD36" s="166"/>
      <c r="AE36" s="165">
        <v>4.7160000000000002</v>
      </c>
      <c r="AF36" s="165">
        <v>-6.66</v>
      </c>
      <c r="AG36" s="165">
        <v>-2.2000000000000002</v>
      </c>
      <c r="AH36" s="165">
        <v>0.96299999999999997</v>
      </c>
      <c r="AI36" s="165">
        <v>0.24299999999999999</v>
      </c>
      <c r="AJ36" s="166"/>
      <c r="AK36" s="166"/>
      <c r="AL36" s="166"/>
      <c r="AM36" s="166"/>
      <c r="AN36" s="166"/>
      <c r="AO36" s="165">
        <v>5.0308999999999999</v>
      </c>
      <c r="AP36" s="165">
        <v>3.24</v>
      </c>
      <c r="AQ36" s="165">
        <v>20.216799999999999</v>
      </c>
      <c r="AR36" s="165">
        <v>23.668199999999999</v>
      </c>
      <c r="AS36" s="165">
        <v>-7.8933999999999997</v>
      </c>
      <c r="AT36" s="165">
        <v>-13.395899999999999</v>
      </c>
      <c r="AU36" s="165">
        <v>-12.9391</v>
      </c>
      <c r="AV36" s="165">
        <v>0.182</v>
      </c>
      <c r="AW36" s="165">
        <v>0.27900000000000003</v>
      </c>
      <c r="AX36" s="165">
        <v>-13.128</v>
      </c>
      <c r="AY36" s="165">
        <v>-10.3148</v>
      </c>
      <c r="AZ36" s="165">
        <v>15.1412</v>
      </c>
      <c r="BA36" s="165">
        <v>15.483499999999999</v>
      </c>
      <c r="BB36" s="165">
        <v>93.134</v>
      </c>
      <c r="BC36" s="165">
        <v>5.0290999999999997</v>
      </c>
      <c r="BD36" s="165">
        <v>-2.1</v>
      </c>
      <c r="BE36" s="165">
        <v>-2.1</v>
      </c>
      <c r="BF36" s="165">
        <v>-22.901599999999998</v>
      </c>
      <c r="BG36" s="165">
        <v>-22.4984</v>
      </c>
      <c r="BH36" s="165">
        <v>-4.1731999999999996</v>
      </c>
      <c r="BI36" s="166"/>
      <c r="BJ36" s="165">
        <v>20.051500000000001</v>
      </c>
      <c r="BK36" s="165">
        <v>7.8522999999999996</v>
      </c>
      <c r="BL36" s="165">
        <v>2.4241000000000001</v>
      </c>
      <c r="BM36" s="165">
        <v>1.6980999999999999</v>
      </c>
      <c r="BN36" s="165">
        <v>-130.5581</v>
      </c>
      <c r="BO36" s="165">
        <v>75.746899999999997</v>
      </c>
      <c r="BP36" s="165">
        <v>76.601399999999998</v>
      </c>
      <c r="BQ36" s="165">
        <v>-68.769400000000005</v>
      </c>
      <c r="BR36" s="165">
        <v>-125.96080000000001</v>
      </c>
      <c r="BS36" s="166"/>
      <c r="BT36" s="166"/>
      <c r="BU36" s="166"/>
      <c r="BV36" s="165">
        <v>26.376000000000001</v>
      </c>
      <c r="BW36" s="165">
        <v>7.73</v>
      </c>
      <c r="BX36" s="165">
        <v>10.199999999999999</v>
      </c>
      <c r="BY36" s="165">
        <v>4.6900000000000004</v>
      </c>
      <c r="BZ36" s="166"/>
      <c r="CA36" s="165">
        <v>-16.070699999999999</v>
      </c>
      <c r="CB36" s="165">
        <v>-15.668799999999999</v>
      </c>
      <c r="CC36" s="165">
        <v>28.758900000000001</v>
      </c>
      <c r="CD36" s="165">
        <v>27.337199999999999</v>
      </c>
      <c r="CE36" s="165">
        <v>-4.6222000000000003</v>
      </c>
      <c r="CF36" s="165">
        <v>15.2951</v>
      </c>
      <c r="CG36" s="165">
        <v>15.210900000000001</v>
      </c>
      <c r="CH36" s="165">
        <v>20.2056</v>
      </c>
      <c r="CI36" s="166"/>
      <c r="CJ36" s="166"/>
      <c r="CK36" s="166"/>
      <c r="CL36" s="165">
        <v>-8.1</v>
      </c>
      <c r="CM36" s="165">
        <v>-9</v>
      </c>
      <c r="CN36" s="165">
        <v>-3.88</v>
      </c>
      <c r="CO36" s="165">
        <v>38.526499999999999</v>
      </c>
      <c r="CP36" s="165">
        <v>38.354999999999997</v>
      </c>
      <c r="CQ36" s="165">
        <v>36.229300000000002</v>
      </c>
      <c r="CR36" s="165">
        <v>60.6601</v>
      </c>
      <c r="CS36" s="165">
        <v>61.360900000000001</v>
      </c>
      <c r="CT36" s="165">
        <v>-35.942700000000002</v>
      </c>
      <c r="CU36" s="165">
        <v>-38.483699999999999</v>
      </c>
      <c r="CV36" s="165">
        <v>-30.683900000000001</v>
      </c>
      <c r="CW36" s="165">
        <v>4.7361000000000004</v>
      </c>
      <c r="CX36" s="165">
        <v>28.51</v>
      </c>
      <c r="CY36" s="165">
        <v>11.54</v>
      </c>
      <c r="CZ36" s="165">
        <v>16.411100000000001</v>
      </c>
      <c r="DA36" s="165">
        <v>16.409300000000002</v>
      </c>
      <c r="DB36" s="165">
        <v>-11.33</v>
      </c>
      <c r="DC36" s="165">
        <v>4.4526000000000003</v>
      </c>
      <c r="DD36" s="166"/>
      <c r="DE36" s="166"/>
      <c r="DF36" s="165">
        <v>21.588899999999999</v>
      </c>
      <c r="DG36" s="165">
        <v>-11.1586</v>
      </c>
      <c r="DH36" s="165">
        <v>-5.7762000000000002</v>
      </c>
      <c r="DI36" s="165">
        <v>-40</v>
      </c>
      <c r="DJ36" s="165">
        <v>-39.4</v>
      </c>
      <c r="DK36" s="165">
        <v>-3.4277000000000002</v>
      </c>
      <c r="DL36" s="165">
        <v>8.0472000000000001</v>
      </c>
      <c r="DM36" s="165">
        <v>31.0748</v>
      </c>
      <c r="DN36" s="165">
        <v>0</v>
      </c>
      <c r="DO36" s="165">
        <v>8.85</v>
      </c>
      <c r="DP36" s="165">
        <v>-2.1</v>
      </c>
      <c r="DQ36" s="165">
        <v>15.531000000000001</v>
      </c>
      <c r="DR36" s="165">
        <v>-21.566199999999998</v>
      </c>
      <c r="DS36" s="165">
        <v>-15.56</v>
      </c>
      <c r="DT36" s="165">
        <v>-15.57</v>
      </c>
      <c r="DU36" s="165">
        <v>41.41</v>
      </c>
      <c r="DV36" s="165">
        <v>24.95</v>
      </c>
      <c r="DW36" s="165">
        <v>-24.127300000000002</v>
      </c>
      <c r="DX36" s="165">
        <v>-12.2182</v>
      </c>
      <c r="DY36" s="166"/>
      <c r="DZ36" s="165">
        <v>-38.681800000000003</v>
      </c>
      <c r="EA36" s="165">
        <v>34.7423</v>
      </c>
      <c r="EB36" s="165">
        <v>8.9867000000000008</v>
      </c>
      <c r="EC36" s="165">
        <v>-0.51100000000000001</v>
      </c>
      <c r="ED36" s="165">
        <v>-0.43459999999999999</v>
      </c>
      <c r="EE36" s="165">
        <v>-11.486700000000001</v>
      </c>
      <c r="EF36" s="165">
        <v>-17.793399999999998</v>
      </c>
      <c r="EG36" s="165">
        <v>-13.122999999999999</v>
      </c>
      <c r="EH36" s="165">
        <v>-14.5639</v>
      </c>
      <c r="EI36" s="165">
        <v>-40.545499999999997</v>
      </c>
      <c r="EJ36" s="166"/>
      <c r="EK36" s="165">
        <v>-13.2849</v>
      </c>
      <c r="EL36" s="165">
        <v>-13.414199999999999</v>
      </c>
      <c r="EM36" s="165">
        <v>13.6882</v>
      </c>
      <c r="EN36" s="165">
        <v>0.67169999999999996</v>
      </c>
      <c r="EO36" s="165">
        <v>0.46379999999999999</v>
      </c>
      <c r="EP36" s="165">
        <v>5.6479999999999997</v>
      </c>
      <c r="EQ36" s="165">
        <v>-24.7775</v>
      </c>
      <c r="ER36" s="165">
        <v>-23.620899999999999</v>
      </c>
      <c r="ES36" s="165">
        <v>1.2027000000000001</v>
      </c>
      <c r="ET36" s="165">
        <v>6.39</v>
      </c>
      <c r="EU36" s="165">
        <v>-5.59</v>
      </c>
      <c r="EV36" s="165">
        <v>-3.9</v>
      </c>
      <c r="EW36" s="165">
        <v>6.9223999999999997</v>
      </c>
      <c r="EX36" s="165">
        <v>-6.9383999999999997</v>
      </c>
      <c r="EY36" s="165">
        <v>-10.593400000000001</v>
      </c>
      <c r="EZ36" s="165">
        <v>-10.802</v>
      </c>
      <c r="FA36" s="165">
        <v>6.2043999999999997</v>
      </c>
      <c r="FB36" s="165">
        <v>-1.2152000000000001</v>
      </c>
      <c r="FC36" s="165">
        <v>-18.975100000000001</v>
      </c>
      <c r="FD36" s="165">
        <v>6.3555999999999999</v>
      </c>
      <c r="FE36" s="166"/>
      <c r="FF36" s="165">
        <v>6.0378999999999996</v>
      </c>
      <c r="FG36" s="165">
        <v>2.6118000000000001</v>
      </c>
      <c r="FH36" s="165">
        <v>3.629</v>
      </c>
      <c r="FI36" s="165">
        <v>2.4655</v>
      </c>
      <c r="FJ36" s="165">
        <v>3.6840000000000002</v>
      </c>
      <c r="FK36" s="165">
        <v>3.8515000000000001</v>
      </c>
      <c r="FL36" s="165">
        <v>-28.1327</v>
      </c>
      <c r="FM36" s="165">
        <v>21.587499999999999</v>
      </c>
      <c r="FN36" s="165">
        <v>21.291499999999999</v>
      </c>
      <c r="FO36" s="165">
        <v>-18.726900000000001</v>
      </c>
      <c r="FP36" s="166"/>
      <c r="FQ36" s="165">
        <v>24.024999999999999</v>
      </c>
      <c r="FR36" s="165">
        <v>-21.77</v>
      </c>
      <c r="FS36" s="165">
        <v>-2.3140000000000001</v>
      </c>
      <c r="FT36" s="165">
        <v>0.1943</v>
      </c>
      <c r="FU36" s="165">
        <v>1.06</v>
      </c>
      <c r="FV36" s="165">
        <v>1.31</v>
      </c>
      <c r="FW36" s="165">
        <v>-25.458200000000001</v>
      </c>
      <c r="FX36" s="166"/>
      <c r="FY36" s="165">
        <v>5.2709999999999999</v>
      </c>
      <c r="FZ36" s="165">
        <v>0.17199999999999999</v>
      </c>
      <c r="GA36" s="166"/>
      <c r="GB36" s="166"/>
      <c r="GC36" s="166"/>
      <c r="GD36" s="165">
        <v>11.1821</v>
      </c>
      <c r="GE36" s="165">
        <v>-2.3199999999999998</v>
      </c>
      <c r="GF36" s="165">
        <v>28.292899999999999</v>
      </c>
      <c r="GG36" s="166"/>
      <c r="GH36" s="165">
        <v>23.36</v>
      </c>
      <c r="GI36" s="165">
        <v>-6.8787000000000003</v>
      </c>
      <c r="GJ36" s="165">
        <v>-7.2333999999999996</v>
      </c>
      <c r="GK36" s="165">
        <v>2.9935999999999998</v>
      </c>
      <c r="GL36" s="166"/>
      <c r="GM36" s="166"/>
      <c r="GN36" s="166"/>
      <c r="GO36" s="165">
        <v>-22.0794</v>
      </c>
      <c r="GP36" s="165">
        <v>2.7145999999999999</v>
      </c>
      <c r="GQ36" s="165">
        <v>-20.103400000000001</v>
      </c>
      <c r="GR36" s="165">
        <v>5.3554000000000004</v>
      </c>
      <c r="GS36" s="165">
        <v>5.2849000000000004</v>
      </c>
      <c r="GT36" s="165">
        <v>106.2355</v>
      </c>
      <c r="GU36" s="165">
        <v>-3.9445000000000001</v>
      </c>
      <c r="GV36" s="165">
        <v>-9.2848000000000006</v>
      </c>
      <c r="GW36" s="165">
        <v>-7.6868999999999996</v>
      </c>
      <c r="GX36" s="165">
        <v>0.7137</v>
      </c>
      <c r="GY36" s="165">
        <v>6.4024999999999999</v>
      </c>
      <c r="GZ36" s="165">
        <v>6.5033000000000003</v>
      </c>
      <c r="HA36" s="165">
        <v>1</v>
      </c>
      <c r="HB36" s="165">
        <v>-19.198499999999999</v>
      </c>
      <c r="HC36" s="165">
        <v>-18.104199999999999</v>
      </c>
      <c r="HD36" s="165">
        <v>-10.48</v>
      </c>
      <c r="HE36" s="165">
        <v>5.0088999999999997</v>
      </c>
      <c r="HF36" s="165">
        <v>8.5742999999999991</v>
      </c>
      <c r="HG36" s="165">
        <v>32.583300000000001</v>
      </c>
      <c r="HH36" s="165">
        <v>70.484700000000004</v>
      </c>
      <c r="HI36" s="165">
        <v>14.1858</v>
      </c>
      <c r="HJ36" s="165">
        <v>15.162100000000001</v>
      </c>
      <c r="HK36" s="165">
        <v>6.7561999999999998</v>
      </c>
      <c r="HL36" s="165">
        <v>13.980399999999999</v>
      </c>
      <c r="HM36" s="165">
        <v>0</v>
      </c>
      <c r="HN36" s="165">
        <v>0</v>
      </c>
      <c r="HO36" s="166"/>
      <c r="HP36" s="166"/>
      <c r="HQ36" s="165">
        <v>-11.803599999999999</v>
      </c>
      <c r="HR36" s="165">
        <v>-11.968400000000001</v>
      </c>
      <c r="HS36" s="165">
        <v>-21.745200000000001</v>
      </c>
      <c r="HT36" s="165">
        <v>-21.2376</v>
      </c>
      <c r="HU36" s="165">
        <v>43.95</v>
      </c>
      <c r="HV36" s="165">
        <v>43.7</v>
      </c>
      <c r="HW36" s="165">
        <v>-27.9</v>
      </c>
      <c r="HX36" s="165">
        <v>-27.4</v>
      </c>
      <c r="HY36" s="165">
        <v>-0.5081</v>
      </c>
      <c r="HZ36" s="165">
        <v>9.2799999999999994</v>
      </c>
      <c r="IA36" s="165">
        <v>82.367599999999996</v>
      </c>
      <c r="IB36" s="165">
        <v>11.0335</v>
      </c>
      <c r="IC36" s="165">
        <v>11.322800000000001</v>
      </c>
      <c r="ID36" s="165">
        <v>-11.8</v>
      </c>
      <c r="IE36" s="165">
        <v>-38</v>
      </c>
      <c r="IF36" s="165">
        <v>-5.5</v>
      </c>
      <c r="IG36" s="165">
        <v>-6</v>
      </c>
      <c r="IH36" s="165">
        <v>-17.600000000000001</v>
      </c>
      <c r="II36" s="165">
        <v>-17.503399999999999</v>
      </c>
      <c r="IJ36" s="165">
        <v>-163.2098</v>
      </c>
      <c r="IK36" s="165">
        <v>7.8487</v>
      </c>
      <c r="IL36" s="165">
        <v>-226.59950000000001</v>
      </c>
      <c r="IM36" s="165">
        <v>-28.684799999999999</v>
      </c>
      <c r="IN36" s="165">
        <v>-12.0335</v>
      </c>
      <c r="IO36" s="165">
        <v>71.017099999999999</v>
      </c>
      <c r="IP36" s="165">
        <v>98.155199999999994</v>
      </c>
      <c r="IQ36" s="165">
        <v>85.943899999999999</v>
      </c>
      <c r="IR36" s="165">
        <v>131.9821</v>
      </c>
      <c r="IS36" s="165">
        <v>-4.2713000000000001</v>
      </c>
      <c r="IT36" s="165">
        <v>21.695</v>
      </c>
      <c r="IU36" s="165">
        <v>17.968299999999999</v>
      </c>
      <c r="IV36" s="165">
        <v>24.847899999999999</v>
      </c>
      <c r="IW36" s="165">
        <v>98.188999999999993</v>
      </c>
      <c r="IX36" s="165">
        <v>-245.09569999999999</v>
      </c>
      <c r="IY36" s="165">
        <v>-9.9512999999999998</v>
      </c>
      <c r="IZ36" s="165">
        <v>9.0884</v>
      </c>
      <c r="JA36" s="165">
        <v>-0.60909999999999997</v>
      </c>
      <c r="JB36" s="165">
        <v>8.2769999999999992</v>
      </c>
      <c r="JC36" s="165">
        <v>-14.88</v>
      </c>
      <c r="JD36" s="165">
        <v>-0.89200000000000002</v>
      </c>
      <c r="JE36" s="165">
        <v>-0.90400000000000003</v>
      </c>
      <c r="JF36" s="165">
        <v>10.72</v>
      </c>
      <c r="JG36" s="165">
        <v>-7.12</v>
      </c>
      <c r="JH36" s="165">
        <v>-4.4974999999999996</v>
      </c>
      <c r="JI36" s="165">
        <v>1.0268999999999999</v>
      </c>
      <c r="JJ36" s="165">
        <v>5.7450000000000001</v>
      </c>
      <c r="JK36" s="165">
        <v>5.4794999999999998</v>
      </c>
      <c r="JL36" s="165">
        <v>-2.6</v>
      </c>
      <c r="JM36" s="165">
        <v>1.35</v>
      </c>
      <c r="JN36" s="165">
        <v>1.9470000000000001</v>
      </c>
      <c r="JO36" s="165">
        <v>2.5583999999999998</v>
      </c>
      <c r="JP36" s="165">
        <v>2.9194</v>
      </c>
      <c r="JQ36" s="165">
        <v>3.6686999999999999</v>
      </c>
      <c r="JR36" s="165">
        <v>2.9950999999999999</v>
      </c>
      <c r="JS36" s="165">
        <v>4.6805000000000003</v>
      </c>
      <c r="JT36" s="166"/>
      <c r="JU36" s="165">
        <v>21.7</v>
      </c>
      <c r="JV36" s="165">
        <v>8.2730999999999995</v>
      </c>
      <c r="JW36" s="165">
        <v>1.22</v>
      </c>
      <c r="JX36" s="166"/>
      <c r="JY36" s="165">
        <v>5.9366000000000003</v>
      </c>
      <c r="JZ36" s="165">
        <v>-10.140599999999999</v>
      </c>
      <c r="KA36" s="165">
        <v>-31.856999999999999</v>
      </c>
      <c r="KB36" s="165">
        <v>6.0084</v>
      </c>
      <c r="KC36" s="165">
        <v>3.6267</v>
      </c>
      <c r="KD36" s="165">
        <v>-33.525799999999997</v>
      </c>
      <c r="KE36" s="166"/>
      <c r="KF36" s="165">
        <v>-22</v>
      </c>
      <c r="KG36" s="165">
        <v>3.6</v>
      </c>
      <c r="KH36" s="165">
        <v>41.4283</v>
      </c>
      <c r="KI36" s="165">
        <v>-88.494699999999995</v>
      </c>
    </row>
    <row r="37" spans="1:295" ht="18" customHeight="1" x14ac:dyDescent="0.35">
      <c r="A37" s="160" t="s">
        <v>49</v>
      </c>
      <c r="B37" s="160" t="s">
        <v>777</v>
      </c>
      <c r="C37" s="164">
        <v>0</v>
      </c>
      <c r="D37" s="165">
        <v>2.0808</v>
      </c>
      <c r="E37" s="165">
        <v>-6.8842999999999996</v>
      </c>
      <c r="F37" s="165">
        <v>3.7985000000000002</v>
      </c>
      <c r="G37" s="165">
        <v>11.0844</v>
      </c>
      <c r="H37" s="166"/>
      <c r="I37" s="165">
        <v>20.378</v>
      </c>
      <c r="J37" s="166"/>
      <c r="K37" s="165">
        <v>31.004100000000001</v>
      </c>
      <c r="L37" s="166"/>
      <c r="M37" s="166"/>
      <c r="N37" s="165">
        <v>-13.32</v>
      </c>
      <c r="O37" s="165">
        <v>-30.8</v>
      </c>
      <c r="P37" s="165">
        <v>6.6</v>
      </c>
      <c r="Q37" s="165">
        <v>4.968</v>
      </c>
      <c r="R37" s="165">
        <v>-22</v>
      </c>
      <c r="S37" s="165">
        <v>1.6851</v>
      </c>
      <c r="T37" s="165">
        <v>-16.817599999999999</v>
      </c>
      <c r="U37" s="165">
        <v>7.4440999999999997</v>
      </c>
      <c r="V37" s="165">
        <v>7.3665000000000003</v>
      </c>
      <c r="W37" s="165">
        <v>12.5055</v>
      </c>
      <c r="X37" s="165">
        <v>2.5554999999999999</v>
      </c>
      <c r="Y37" s="165">
        <v>5.9700000000000003E-2</v>
      </c>
      <c r="Z37" s="165">
        <v>2.3033000000000001</v>
      </c>
      <c r="AA37" s="166"/>
      <c r="AB37" s="165">
        <v>-0.72350000000000003</v>
      </c>
      <c r="AC37" s="166"/>
      <c r="AD37" s="166"/>
      <c r="AE37" s="165">
        <v>5.0389999999999997</v>
      </c>
      <c r="AF37" s="165">
        <v>-6.66</v>
      </c>
      <c r="AG37" s="165">
        <v>-2.2000000000000002</v>
      </c>
      <c r="AH37" s="165">
        <v>1.115</v>
      </c>
      <c r="AI37" s="165">
        <v>0.252</v>
      </c>
      <c r="AJ37" s="166"/>
      <c r="AK37" s="166"/>
      <c r="AL37" s="166"/>
      <c r="AM37" s="166"/>
      <c r="AN37" s="166"/>
      <c r="AO37" s="165">
        <v>5.9345999999999997</v>
      </c>
      <c r="AP37" s="165">
        <v>3.0215999999999998</v>
      </c>
      <c r="AQ37" s="165">
        <v>22.454599999999999</v>
      </c>
      <c r="AR37" s="165">
        <v>26.126899999999999</v>
      </c>
      <c r="AS37" s="165">
        <v>-9.3240999999999996</v>
      </c>
      <c r="AT37" s="165">
        <v>-12.190300000000001</v>
      </c>
      <c r="AU37" s="165">
        <v>-12.1137</v>
      </c>
      <c r="AV37" s="165">
        <v>0.28249999999999997</v>
      </c>
      <c r="AW37" s="165">
        <v>0.2321</v>
      </c>
      <c r="AX37" s="165">
        <v>-12.860099999999999</v>
      </c>
      <c r="AY37" s="165">
        <v>-9.7789999999999999</v>
      </c>
      <c r="AZ37" s="165">
        <v>15.8576</v>
      </c>
      <c r="BA37" s="165">
        <v>15.8576</v>
      </c>
      <c r="BB37" s="165">
        <v>88.965400000000002</v>
      </c>
      <c r="BC37" s="165">
        <v>3.7961</v>
      </c>
      <c r="BD37" s="165">
        <v>-2.2000000000000002</v>
      </c>
      <c r="BE37" s="165">
        <v>-2.2999999999999998</v>
      </c>
      <c r="BF37" s="165">
        <v>-22.715800000000002</v>
      </c>
      <c r="BG37" s="165">
        <v>-22.456499999999998</v>
      </c>
      <c r="BH37" s="165">
        <v>-4.2850999999999999</v>
      </c>
      <c r="BI37" s="166"/>
      <c r="BJ37" s="165">
        <v>18.545200000000001</v>
      </c>
      <c r="BK37" s="165">
        <v>8.4724000000000004</v>
      </c>
      <c r="BL37" s="165">
        <v>2.6505000000000001</v>
      </c>
      <c r="BM37" s="165">
        <v>1.7241</v>
      </c>
      <c r="BN37" s="165">
        <v>-134.09829999999999</v>
      </c>
      <c r="BO37" s="165">
        <v>79.714299999999994</v>
      </c>
      <c r="BP37" s="165">
        <v>79.775400000000005</v>
      </c>
      <c r="BQ37" s="165">
        <v>-72.366799999999998</v>
      </c>
      <c r="BR37" s="165">
        <v>-118.5847</v>
      </c>
      <c r="BS37" s="166"/>
      <c r="BT37" s="166"/>
      <c r="BU37" s="166"/>
      <c r="BV37" s="165">
        <v>33.022300000000001</v>
      </c>
      <c r="BW37" s="165">
        <v>9.58</v>
      </c>
      <c r="BX37" s="165">
        <v>11.88</v>
      </c>
      <c r="BY37" s="165">
        <v>8.24</v>
      </c>
      <c r="BZ37" s="166"/>
      <c r="CA37" s="165">
        <v>-14.3292</v>
      </c>
      <c r="CB37" s="165">
        <v>-14.1953</v>
      </c>
      <c r="CC37" s="165">
        <v>29.255500000000001</v>
      </c>
      <c r="CD37" s="165">
        <v>27.6464</v>
      </c>
      <c r="CE37" s="165">
        <v>-5.0685000000000002</v>
      </c>
      <c r="CF37" s="165">
        <v>9.0930999999999997</v>
      </c>
      <c r="CG37" s="165">
        <v>8.7841000000000005</v>
      </c>
      <c r="CH37" s="165">
        <v>18.022500000000001</v>
      </c>
      <c r="CI37" s="166"/>
      <c r="CJ37" s="166"/>
      <c r="CK37" s="166"/>
      <c r="CL37" s="165">
        <v>-5.3</v>
      </c>
      <c r="CM37" s="165">
        <v>-6</v>
      </c>
      <c r="CN37" s="165">
        <v>-3.69</v>
      </c>
      <c r="CO37" s="165">
        <v>39.414499999999997</v>
      </c>
      <c r="CP37" s="165">
        <v>38.990699999999997</v>
      </c>
      <c r="CQ37" s="165">
        <v>37.094999999999999</v>
      </c>
      <c r="CR37" s="165">
        <v>54.1813</v>
      </c>
      <c r="CS37" s="165">
        <v>55.449599999999997</v>
      </c>
      <c r="CT37" s="165">
        <v>-35.7545</v>
      </c>
      <c r="CU37" s="165">
        <v>-36.651499999999999</v>
      </c>
      <c r="CV37" s="165">
        <v>-31.023900000000001</v>
      </c>
      <c r="CW37" s="165">
        <v>4.9314999999999998</v>
      </c>
      <c r="CX37" s="165">
        <v>31.44</v>
      </c>
      <c r="CY37" s="165">
        <v>13.18</v>
      </c>
      <c r="CZ37" s="165">
        <v>19.536100000000001</v>
      </c>
      <c r="DA37" s="165">
        <v>19.045999999999999</v>
      </c>
      <c r="DB37" s="165">
        <v>-12.7</v>
      </c>
      <c r="DC37" s="165">
        <v>176.23480000000001</v>
      </c>
      <c r="DD37" s="165">
        <v>0</v>
      </c>
      <c r="DE37" s="165">
        <v>0</v>
      </c>
      <c r="DF37" s="165">
        <v>20.279699999999998</v>
      </c>
      <c r="DG37" s="165">
        <v>-12.584899999999999</v>
      </c>
      <c r="DH37" s="165">
        <v>-6.5918999999999999</v>
      </c>
      <c r="DI37" s="166"/>
      <c r="DJ37" s="165">
        <v>-41.8</v>
      </c>
      <c r="DK37" s="165">
        <v>-3.2042999999999999</v>
      </c>
      <c r="DL37" s="165">
        <v>8.7951999999999995</v>
      </c>
      <c r="DM37" s="165">
        <v>32.178800000000003</v>
      </c>
      <c r="DN37" s="165">
        <v>0</v>
      </c>
      <c r="DO37" s="165">
        <v>9.31</v>
      </c>
      <c r="DP37" s="165">
        <v>-2.31</v>
      </c>
      <c r="DQ37" s="165">
        <v>15.593</v>
      </c>
      <c r="DR37" s="165">
        <v>-20.338699999999999</v>
      </c>
      <c r="DS37" s="165">
        <v>-14.27</v>
      </c>
      <c r="DT37" s="165">
        <v>-14.45</v>
      </c>
      <c r="DU37" s="165">
        <v>39.5</v>
      </c>
      <c r="DV37" s="165">
        <v>26.86</v>
      </c>
      <c r="DW37" s="165">
        <v>-22.7273</v>
      </c>
      <c r="DX37" s="165">
        <v>-11.581799999999999</v>
      </c>
      <c r="DY37" s="166"/>
      <c r="DZ37" s="165">
        <v>-37.663600000000002</v>
      </c>
      <c r="EA37" s="165">
        <v>36.886499999999998</v>
      </c>
      <c r="EB37" s="165">
        <v>10.803800000000001</v>
      </c>
      <c r="EC37" s="165">
        <v>1.2977000000000001</v>
      </c>
      <c r="ED37" s="165">
        <v>1.4713000000000001</v>
      </c>
      <c r="EE37" s="165">
        <v>-10.0326</v>
      </c>
      <c r="EF37" s="165">
        <v>-15.315799999999999</v>
      </c>
      <c r="EG37" s="165">
        <v>-13.872</v>
      </c>
      <c r="EH37" s="165">
        <v>-9.7146000000000008</v>
      </c>
      <c r="EI37" s="165">
        <v>-43.9818</v>
      </c>
      <c r="EJ37" s="166"/>
      <c r="EK37" s="165">
        <v>-13.9795</v>
      </c>
      <c r="EL37" s="165">
        <v>-12.5427</v>
      </c>
      <c r="EM37" s="165">
        <v>16.001200000000001</v>
      </c>
      <c r="EN37" s="165">
        <v>0.9788</v>
      </c>
      <c r="EO37" s="165">
        <v>-5.4899999999999997E-2</v>
      </c>
      <c r="EP37" s="165">
        <v>0</v>
      </c>
      <c r="EQ37" s="165">
        <v>-24.811900000000001</v>
      </c>
      <c r="ER37" s="165">
        <v>-24.335100000000001</v>
      </c>
      <c r="ES37" s="165">
        <v>0.74680000000000002</v>
      </c>
      <c r="ET37" s="165">
        <v>0</v>
      </c>
      <c r="EU37" s="165">
        <v>-6.48</v>
      </c>
      <c r="EV37" s="165">
        <v>1.8</v>
      </c>
      <c r="EW37" s="165">
        <v>6.8514999999999997</v>
      </c>
      <c r="EX37" s="165">
        <v>-6.4318</v>
      </c>
      <c r="EY37" s="165">
        <v>-11.069800000000001</v>
      </c>
      <c r="EZ37" s="165">
        <v>-11.057</v>
      </c>
      <c r="FA37" s="165">
        <v>6.3166000000000002</v>
      </c>
      <c r="FB37" s="165">
        <v>-5.7117000000000004</v>
      </c>
      <c r="FC37" s="165">
        <v>-16.7211</v>
      </c>
      <c r="FD37" s="165">
        <v>6.3830999999999998</v>
      </c>
      <c r="FE37" s="166"/>
      <c r="FF37" s="165">
        <v>6.0744999999999996</v>
      </c>
      <c r="FG37" s="165">
        <v>2.8037000000000001</v>
      </c>
      <c r="FH37" s="165">
        <v>3.4142999999999999</v>
      </c>
      <c r="FI37" s="165">
        <v>0</v>
      </c>
      <c r="FJ37" s="165">
        <v>3.3491</v>
      </c>
      <c r="FK37" s="165">
        <v>3.5165999999999999</v>
      </c>
      <c r="FL37" s="165">
        <v>-27.1279</v>
      </c>
      <c r="FM37" s="165">
        <v>21.020399999999999</v>
      </c>
      <c r="FN37" s="165">
        <v>20.745200000000001</v>
      </c>
      <c r="FO37" s="165">
        <v>-12.283200000000001</v>
      </c>
      <c r="FP37" s="166"/>
      <c r="FQ37" s="165">
        <v>22.301400000000001</v>
      </c>
      <c r="FR37" s="165">
        <v>-20.32</v>
      </c>
      <c r="FS37" s="165">
        <v>-1.6091</v>
      </c>
      <c r="FT37" s="165">
        <v>0.21809999999999999</v>
      </c>
      <c r="FU37" s="165">
        <v>1.18</v>
      </c>
      <c r="FV37" s="165">
        <v>2.25</v>
      </c>
      <c r="FW37" s="165">
        <v>-22.470600000000001</v>
      </c>
      <c r="FX37" s="166"/>
      <c r="FY37" s="165">
        <v>5.1310000000000002</v>
      </c>
      <c r="FZ37" s="165">
        <v>0.182</v>
      </c>
      <c r="GA37" s="166"/>
      <c r="GB37" s="166"/>
      <c r="GC37" s="166"/>
      <c r="GD37" s="165">
        <v>-4.9073000000000002</v>
      </c>
      <c r="GE37" s="166"/>
      <c r="GF37" s="165">
        <v>27.2027</v>
      </c>
      <c r="GG37" s="166"/>
      <c r="GH37" s="165">
        <v>24.1966</v>
      </c>
      <c r="GI37" s="165">
        <v>-7.4009</v>
      </c>
      <c r="GJ37" s="165">
        <v>-7.9211999999999998</v>
      </c>
      <c r="GK37" s="165">
        <v>2.9510999999999998</v>
      </c>
      <c r="GL37" s="166"/>
      <c r="GM37" s="166"/>
      <c r="GN37" s="166"/>
      <c r="GO37" s="165">
        <v>-24.139500000000002</v>
      </c>
      <c r="GP37" s="165">
        <v>2.9611000000000001</v>
      </c>
      <c r="GQ37" s="165">
        <v>-19.967099999999999</v>
      </c>
      <c r="GR37" s="165">
        <v>6.8524000000000003</v>
      </c>
      <c r="GS37" s="165">
        <v>6.0254000000000003</v>
      </c>
      <c r="GT37" s="165">
        <v>135.328</v>
      </c>
      <c r="GU37" s="165">
        <v>-3.2532999999999999</v>
      </c>
      <c r="GV37" s="165">
        <v>-9.0460999999999991</v>
      </c>
      <c r="GW37" s="165">
        <v>-8.4463000000000008</v>
      </c>
      <c r="GX37" s="165">
        <v>1.4883999999999999</v>
      </c>
      <c r="GY37" s="165">
        <v>6.7100999999999997</v>
      </c>
      <c r="GZ37" s="165">
        <v>6.7723000000000004</v>
      </c>
      <c r="HA37" s="165">
        <v>1</v>
      </c>
      <c r="HB37" s="165">
        <v>-22.8718</v>
      </c>
      <c r="HC37" s="165">
        <v>-21.530799999999999</v>
      </c>
      <c r="HD37" s="165">
        <v>-10.06</v>
      </c>
      <c r="HE37" s="165">
        <v>6.2286999999999999</v>
      </c>
      <c r="HF37" s="165">
        <v>4.2622999999999998</v>
      </c>
      <c r="HG37" s="165">
        <v>38.208799999999997</v>
      </c>
      <c r="HH37" s="165">
        <v>67.538600000000002</v>
      </c>
      <c r="HI37" s="165">
        <v>18.114000000000001</v>
      </c>
      <c r="HJ37" s="165">
        <v>19.019300000000001</v>
      </c>
      <c r="HK37" s="165">
        <v>0</v>
      </c>
      <c r="HL37" s="165">
        <v>0</v>
      </c>
      <c r="HM37" s="165">
        <v>0</v>
      </c>
      <c r="HN37" s="165">
        <v>-11.361800000000001</v>
      </c>
      <c r="HO37" s="166"/>
      <c r="HP37" s="166"/>
      <c r="HQ37" s="165">
        <v>-10.056800000000001</v>
      </c>
      <c r="HR37" s="165">
        <v>-9.8699999999999992</v>
      </c>
      <c r="HS37" s="165">
        <v>-21.987500000000001</v>
      </c>
      <c r="HT37" s="165">
        <v>-22.068999999999999</v>
      </c>
      <c r="HU37" s="165">
        <v>40.479999999999997</v>
      </c>
      <c r="HV37" s="165">
        <v>40.380000000000003</v>
      </c>
      <c r="HW37" s="165">
        <v>-28.4</v>
      </c>
      <c r="HX37" s="165">
        <v>-28.6</v>
      </c>
      <c r="HY37" s="165">
        <v>-1.1069</v>
      </c>
      <c r="HZ37" s="165">
        <v>7.68</v>
      </c>
      <c r="IA37" s="165">
        <v>90.772000000000006</v>
      </c>
      <c r="IB37" s="165">
        <v>9.9794</v>
      </c>
      <c r="IC37" s="165">
        <v>9.9506999999999994</v>
      </c>
      <c r="ID37" s="165">
        <v>-11.8</v>
      </c>
      <c r="IE37" s="165">
        <v>-38</v>
      </c>
      <c r="IF37" s="165">
        <v>-6.3</v>
      </c>
      <c r="IG37" s="165">
        <v>-6.8</v>
      </c>
      <c r="IH37" s="166"/>
      <c r="II37" s="165">
        <v>-17.724699999999999</v>
      </c>
      <c r="IJ37" s="165">
        <v>-162.05410000000001</v>
      </c>
      <c r="IK37" s="165">
        <v>9.8701000000000008</v>
      </c>
      <c r="IL37" s="165">
        <v>-227.8184</v>
      </c>
      <c r="IM37" s="165">
        <v>-26.705400000000001</v>
      </c>
      <c r="IN37" s="165">
        <v>-11.5442</v>
      </c>
      <c r="IO37" s="165">
        <v>71.281499999999994</v>
      </c>
      <c r="IP37" s="165">
        <v>98.775400000000005</v>
      </c>
      <c r="IQ37" s="165">
        <v>92.51</v>
      </c>
      <c r="IR37" s="165">
        <v>129.95339999999999</v>
      </c>
      <c r="IS37" s="165">
        <v>-7.2636000000000003</v>
      </c>
      <c r="IT37" s="165">
        <v>22.349699999999999</v>
      </c>
      <c r="IU37" s="165">
        <v>21.891300000000001</v>
      </c>
      <c r="IV37" s="165">
        <v>16.963999999999999</v>
      </c>
      <c r="IW37" s="165">
        <v>100.4316</v>
      </c>
      <c r="IX37" s="165">
        <v>-241.9674</v>
      </c>
      <c r="IY37" s="165">
        <v>-3.7256</v>
      </c>
      <c r="IZ37" s="165">
        <v>2.3001</v>
      </c>
      <c r="JA37" s="165">
        <v>-0.65549999999999997</v>
      </c>
      <c r="JB37" s="165">
        <v>8.5679999999999996</v>
      </c>
      <c r="JC37" s="165">
        <v>-14.96</v>
      </c>
      <c r="JD37" s="165">
        <v>-0.95499999999999996</v>
      </c>
      <c r="JE37" s="165">
        <v>-0.96499999999999997</v>
      </c>
      <c r="JF37" s="165">
        <v>10.72</v>
      </c>
      <c r="JG37" s="165">
        <v>-7.36</v>
      </c>
      <c r="JH37" s="165">
        <v>-4.702</v>
      </c>
      <c r="JI37" s="165">
        <v>1.5244</v>
      </c>
      <c r="JJ37" s="165">
        <v>6.5049000000000001</v>
      </c>
      <c r="JK37" s="165">
        <v>5.5679999999999996</v>
      </c>
      <c r="JL37" s="165">
        <v>-3.3</v>
      </c>
      <c r="JM37" s="165">
        <v>-0.28799999999999998</v>
      </c>
      <c r="JN37" s="165">
        <v>0.86499999999999999</v>
      </c>
      <c r="JO37" s="165">
        <v>2.5417999999999998</v>
      </c>
      <c r="JP37" s="165">
        <v>2.9205000000000001</v>
      </c>
      <c r="JQ37" s="165">
        <v>3.9935999999999998</v>
      </c>
      <c r="JR37" s="165">
        <v>3.2565</v>
      </c>
      <c r="JS37" s="165">
        <v>3.7292999999999998</v>
      </c>
      <c r="JT37" s="166"/>
      <c r="JU37" s="165">
        <v>21.8</v>
      </c>
      <c r="JV37" s="165">
        <v>7.7462999999999997</v>
      </c>
      <c r="JW37" s="165">
        <v>1.21</v>
      </c>
      <c r="JX37" s="166"/>
      <c r="JY37" s="165">
        <v>19.179300000000001</v>
      </c>
      <c r="JZ37" s="165">
        <v>-29.312000000000001</v>
      </c>
      <c r="KA37" s="165">
        <v>-28.771899999999999</v>
      </c>
      <c r="KB37" s="165">
        <v>20.576599999999999</v>
      </c>
      <c r="KC37" s="165">
        <v>23.539100000000001</v>
      </c>
      <c r="KD37" s="165">
        <v>-22.889099999999999</v>
      </c>
      <c r="KE37" s="166"/>
      <c r="KF37" s="165">
        <v>-21.8</v>
      </c>
      <c r="KG37" s="165">
        <v>3.8</v>
      </c>
      <c r="KH37" s="165">
        <v>36.7986</v>
      </c>
      <c r="KI37" s="165">
        <v>-82.572199999999995</v>
      </c>
    </row>
    <row r="38" spans="1:295" ht="18" customHeight="1" x14ac:dyDescent="0.35">
      <c r="A38" s="160" t="s">
        <v>49</v>
      </c>
      <c r="B38" s="160" t="s">
        <v>778</v>
      </c>
      <c r="C38" s="164">
        <v>0</v>
      </c>
      <c r="D38" s="165">
        <v>2.2465000000000002</v>
      </c>
      <c r="E38" s="165">
        <v>-6.9132999999999996</v>
      </c>
      <c r="F38" s="165">
        <v>3.9401999999999999</v>
      </c>
      <c r="G38" s="165">
        <v>10.2597</v>
      </c>
      <c r="H38" s="166"/>
      <c r="I38" s="165">
        <v>19.849399999999999</v>
      </c>
      <c r="J38" s="166"/>
      <c r="K38" s="165">
        <v>32.050800000000002</v>
      </c>
      <c r="L38" s="166"/>
      <c r="M38" s="166"/>
      <c r="N38" s="165">
        <v>-13.32</v>
      </c>
      <c r="O38" s="166"/>
      <c r="P38" s="165">
        <v>8.8000000000000007</v>
      </c>
      <c r="Q38" s="165">
        <v>4.968</v>
      </c>
      <c r="R38" s="165">
        <v>-24.2</v>
      </c>
      <c r="S38" s="165">
        <v>2.3523000000000001</v>
      </c>
      <c r="T38" s="165">
        <v>-14.733700000000001</v>
      </c>
      <c r="U38" s="165">
        <v>7.8543000000000003</v>
      </c>
      <c r="V38" s="165">
        <v>7.7727000000000004</v>
      </c>
      <c r="W38" s="165">
        <v>13.190799999999999</v>
      </c>
      <c r="X38" s="165">
        <v>2.9165000000000001</v>
      </c>
      <c r="Y38" s="165">
        <v>-7.2800000000000004E-2</v>
      </c>
      <c r="Z38" s="165">
        <v>2.2107000000000001</v>
      </c>
      <c r="AA38" s="166"/>
      <c r="AB38" s="165">
        <v>-0.55869999999999997</v>
      </c>
      <c r="AC38" s="166"/>
      <c r="AD38" s="166"/>
      <c r="AE38" s="165">
        <v>4.72</v>
      </c>
      <c r="AF38" s="165">
        <v>-6.66</v>
      </c>
      <c r="AG38" s="166"/>
      <c r="AH38" s="165">
        <v>1.196</v>
      </c>
      <c r="AI38" s="165">
        <v>0.24199999999999999</v>
      </c>
      <c r="AJ38" s="166"/>
      <c r="AK38" s="166"/>
      <c r="AL38" s="166"/>
      <c r="AM38" s="166"/>
      <c r="AN38" s="166"/>
      <c r="AO38" s="165">
        <v>5.8906000000000001</v>
      </c>
      <c r="AP38" s="165">
        <v>2.8849999999999998</v>
      </c>
      <c r="AQ38" s="165">
        <v>23.099799999999998</v>
      </c>
      <c r="AR38" s="165">
        <v>26.691500000000001</v>
      </c>
      <c r="AS38" s="165">
        <v>-10.5144</v>
      </c>
      <c r="AT38" s="165">
        <v>-12.726100000000001</v>
      </c>
      <c r="AU38" s="165">
        <v>-12.5869</v>
      </c>
      <c r="AV38" s="165">
        <v>0.1822</v>
      </c>
      <c r="AW38" s="165">
        <v>6.7199999999999996E-2</v>
      </c>
      <c r="AX38" s="165">
        <v>-12.726100000000001</v>
      </c>
      <c r="AY38" s="165">
        <v>-9.9130000000000003</v>
      </c>
      <c r="AZ38" s="165">
        <v>15.395899999999999</v>
      </c>
      <c r="BA38" s="165">
        <v>15.275</v>
      </c>
      <c r="BB38" s="165">
        <v>91.765900000000002</v>
      </c>
      <c r="BC38" s="165">
        <v>3.9073000000000002</v>
      </c>
      <c r="BD38" s="165">
        <v>-2.1</v>
      </c>
      <c r="BE38" s="165">
        <v>-2.1</v>
      </c>
      <c r="BF38" s="165">
        <v>-22.158300000000001</v>
      </c>
      <c r="BG38" s="165">
        <v>-21.940100000000001</v>
      </c>
      <c r="BH38" s="165">
        <v>-3.9952999999999999</v>
      </c>
      <c r="BI38" s="166"/>
      <c r="BJ38" s="165">
        <v>18.189800000000002</v>
      </c>
      <c r="BK38" s="165">
        <v>8.1128999999999998</v>
      </c>
      <c r="BL38" s="165">
        <v>2.4918</v>
      </c>
      <c r="BM38" s="165">
        <v>1.7669999999999999</v>
      </c>
      <c r="BN38" s="165">
        <v>-127.38420000000001</v>
      </c>
      <c r="BO38" s="165">
        <v>77.181299999999993</v>
      </c>
      <c r="BP38" s="165">
        <v>77.150800000000004</v>
      </c>
      <c r="BQ38" s="165">
        <v>-69.569500000000005</v>
      </c>
      <c r="BR38" s="165">
        <v>-115.70780000000001</v>
      </c>
      <c r="BS38" s="166"/>
      <c r="BT38" s="166"/>
      <c r="BU38" s="166"/>
      <c r="BV38" s="165">
        <v>32.932499999999997</v>
      </c>
      <c r="BW38" s="165">
        <v>9.2899999999999991</v>
      </c>
      <c r="BX38" s="165">
        <v>11.61</v>
      </c>
      <c r="BY38" s="165">
        <v>7.89</v>
      </c>
      <c r="BZ38" s="166"/>
      <c r="CA38" s="165">
        <v>-14.597099999999999</v>
      </c>
      <c r="CB38" s="165">
        <v>-14.3292</v>
      </c>
      <c r="CC38" s="165">
        <v>29.564800000000002</v>
      </c>
      <c r="CD38" s="165">
        <v>28.415400000000002</v>
      </c>
      <c r="CE38" s="165">
        <v>-4.2812000000000001</v>
      </c>
      <c r="CF38" s="165">
        <v>11.2479</v>
      </c>
      <c r="CG38" s="165">
        <v>11.109</v>
      </c>
      <c r="CH38" s="165">
        <v>18.1111</v>
      </c>
      <c r="CI38" s="166"/>
      <c r="CJ38" s="166"/>
      <c r="CK38" s="166"/>
      <c r="CL38" s="165">
        <v>-6.1</v>
      </c>
      <c r="CM38" s="165">
        <v>-6.7</v>
      </c>
      <c r="CN38" s="165">
        <v>-3.92</v>
      </c>
      <c r="CO38" s="165">
        <v>39.456800000000001</v>
      </c>
      <c r="CP38" s="165">
        <v>39.803400000000003</v>
      </c>
      <c r="CQ38" s="165">
        <v>37.830599999999997</v>
      </c>
      <c r="CR38" s="165">
        <v>54.931399999999996</v>
      </c>
      <c r="CS38" s="165">
        <v>55.046300000000002</v>
      </c>
      <c r="CT38" s="165">
        <v>-35.833500000000001</v>
      </c>
      <c r="CU38" s="165">
        <v>-37.158099999999997</v>
      </c>
      <c r="CV38" s="165">
        <v>-30.836300000000001</v>
      </c>
      <c r="CW38" s="165">
        <v>4.2408000000000001</v>
      </c>
      <c r="CX38" s="165">
        <v>30.13</v>
      </c>
      <c r="CY38" s="165">
        <v>12.68</v>
      </c>
      <c r="CZ38" s="165">
        <v>19.848600000000001</v>
      </c>
      <c r="DA38" s="165">
        <v>19.632000000000001</v>
      </c>
      <c r="DB38" s="165">
        <v>-12.77</v>
      </c>
      <c r="DC38" s="165">
        <v>163.673</v>
      </c>
      <c r="DD38" s="165">
        <v>0</v>
      </c>
      <c r="DE38" s="165">
        <v>0</v>
      </c>
      <c r="DF38" s="165">
        <v>22.477699999999999</v>
      </c>
      <c r="DG38" s="165">
        <v>-12.023999999999999</v>
      </c>
      <c r="DH38" s="165">
        <v>-6.5021000000000004</v>
      </c>
      <c r="DI38" s="165">
        <v>-42.3</v>
      </c>
      <c r="DJ38" s="166"/>
      <c r="DK38" s="165">
        <v>-2.4500000000000002</v>
      </c>
      <c r="DL38" s="165">
        <v>8.0472000000000001</v>
      </c>
      <c r="DM38" s="165">
        <v>30.7593</v>
      </c>
      <c r="DN38" s="166"/>
      <c r="DO38" s="165">
        <v>8.76</v>
      </c>
      <c r="DP38" s="165">
        <v>-2.11</v>
      </c>
      <c r="DQ38" s="165">
        <v>14.8645</v>
      </c>
      <c r="DR38" s="165">
        <v>-22.8963</v>
      </c>
      <c r="DS38" s="165">
        <v>-14.46</v>
      </c>
      <c r="DT38" s="165">
        <v>-14.68</v>
      </c>
      <c r="DU38" s="165">
        <v>40.58</v>
      </c>
      <c r="DV38" s="165">
        <v>27.49</v>
      </c>
      <c r="DW38" s="165">
        <v>-23.890899999999998</v>
      </c>
      <c r="DX38" s="165">
        <v>-11.954499999999999</v>
      </c>
      <c r="DY38" s="166"/>
      <c r="DZ38" s="165">
        <v>-38.4818</v>
      </c>
      <c r="EA38" s="165">
        <v>38.858499999999999</v>
      </c>
      <c r="EB38" s="165">
        <v>11.2742</v>
      </c>
      <c r="EC38" s="165">
        <v>1.1287</v>
      </c>
      <c r="ED38" s="165">
        <v>1.6015999999999999</v>
      </c>
      <c r="EE38" s="165">
        <v>-9.2881999999999998</v>
      </c>
      <c r="EF38" s="165">
        <v>-15.1229</v>
      </c>
      <c r="EG38" s="165">
        <v>-14.221</v>
      </c>
      <c r="EH38" s="165">
        <v>-10.842700000000001</v>
      </c>
      <c r="EI38" s="165">
        <v>-48.940800000000003</v>
      </c>
      <c r="EJ38" s="166"/>
      <c r="EK38" s="165">
        <v>-14.0616</v>
      </c>
      <c r="EL38" s="165">
        <v>-12.8813</v>
      </c>
      <c r="EM38" s="165">
        <v>15.159000000000001</v>
      </c>
      <c r="EN38" s="165">
        <v>0.30459999999999998</v>
      </c>
      <c r="EO38" s="165">
        <v>-0.24199999999999999</v>
      </c>
      <c r="EP38" s="165">
        <v>4.6239999999999997</v>
      </c>
      <c r="EQ38" s="165">
        <v>-25.919599999999999</v>
      </c>
      <c r="ER38" s="165">
        <v>-25.6755</v>
      </c>
      <c r="ES38" s="165">
        <v>1.1456</v>
      </c>
      <c r="ET38" s="165">
        <v>0</v>
      </c>
      <c r="EU38" s="165">
        <v>-8.31</v>
      </c>
      <c r="EV38" s="165">
        <v>0.3</v>
      </c>
      <c r="EW38" s="165">
        <v>6.8022999999999998</v>
      </c>
      <c r="EX38" s="165">
        <v>-7.0246000000000004</v>
      </c>
      <c r="EY38" s="165">
        <v>-10.7194</v>
      </c>
      <c r="EZ38" s="165">
        <v>-10.7606</v>
      </c>
      <c r="FA38" s="165">
        <v>7.6374000000000004</v>
      </c>
      <c r="FB38" s="165">
        <v>-2.2789000000000001</v>
      </c>
      <c r="FC38" s="165">
        <v>-17.035900000000002</v>
      </c>
      <c r="FD38" s="165">
        <v>5.6067999999999998</v>
      </c>
      <c r="FE38" s="166"/>
      <c r="FF38" s="165">
        <v>5.3056000000000001</v>
      </c>
      <c r="FG38" s="165">
        <v>3.2875999999999999</v>
      </c>
      <c r="FH38" s="165">
        <v>3.1722000000000001</v>
      </c>
      <c r="FI38" s="165">
        <v>0</v>
      </c>
      <c r="FJ38" s="165">
        <v>4.0189000000000004</v>
      </c>
      <c r="FK38" s="165">
        <v>4.6887999999999996</v>
      </c>
      <c r="FL38" s="165">
        <v>-28.3001</v>
      </c>
      <c r="FM38" s="165">
        <v>21.9131</v>
      </c>
      <c r="FN38" s="165">
        <v>21.893999999999998</v>
      </c>
      <c r="FO38" s="165">
        <v>-11.164300000000001</v>
      </c>
      <c r="FP38" s="166"/>
      <c r="FQ38" s="165">
        <v>22.486899999999999</v>
      </c>
      <c r="FR38" s="165">
        <v>-21.63</v>
      </c>
      <c r="FS38" s="165">
        <v>-2.4184000000000001</v>
      </c>
      <c r="FT38" s="165">
        <v>0.19159999999999999</v>
      </c>
      <c r="FU38" s="165">
        <v>1.71</v>
      </c>
      <c r="FV38" s="165">
        <v>1.73</v>
      </c>
      <c r="FW38" s="165">
        <v>-22.157900000000001</v>
      </c>
      <c r="FX38" s="166"/>
      <c r="FY38" s="165">
        <v>5.0060000000000002</v>
      </c>
      <c r="FZ38" s="165">
        <v>-7.0999999999999994E-2</v>
      </c>
      <c r="GA38" s="166"/>
      <c r="GB38" s="166"/>
      <c r="GC38" s="166"/>
      <c r="GD38" s="165">
        <v>-5.1064999999999996</v>
      </c>
      <c r="GE38" s="165">
        <v>-1.78</v>
      </c>
      <c r="GF38" s="165">
        <v>29.271999999999998</v>
      </c>
      <c r="GG38" s="166"/>
      <c r="GH38" s="165">
        <v>24.641300000000001</v>
      </c>
      <c r="GI38" s="165">
        <v>-7.7828999999999997</v>
      </c>
      <c r="GJ38" s="165">
        <v>-8.2813999999999997</v>
      </c>
      <c r="GK38" s="165">
        <v>2.9683999999999999</v>
      </c>
      <c r="GL38" s="166"/>
      <c r="GM38" s="166"/>
      <c r="GN38" s="165">
        <v>-11.915800000000001</v>
      </c>
      <c r="GO38" s="165">
        <v>-24.7197</v>
      </c>
      <c r="GP38" s="165">
        <v>4.7762000000000002</v>
      </c>
      <c r="GQ38" s="165">
        <v>-20.0444</v>
      </c>
      <c r="GR38" s="165">
        <v>5.8456000000000001</v>
      </c>
      <c r="GS38" s="165">
        <v>5.5004999999999997</v>
      </c>
      <c r="GT38" s="165">
        <v>136.66159999999999</v>
      </c>
      <c r="GU38" s="165">
        <v>-2.9763999999999999</v>
      </c>
      <c r="GV38" s="165">
        <v>-8.9981000000000009</v>
      </c>
      <c r="GW38" s="165">
        <v>-8.7935999999999996</v>
      </c>
      <c r="GX38" s="165">
        <v>1.3633999999999999</v>
      </c>
      <c r="GY38" s="165">
        <v>7.0983000000000001</v>
      </c>
      <c r="GZ38" s="165">
        <v>7.1599000000000004</v>
      </c>
      <c r="HA38" s="165">
        <v>0.751</v>
      </c>
      <c r="HB38" s="165">
        <v>-23.390799999999999</v>
      </c>
      <c r="HC38" s="165">
        <v>-21.9909</v>
      </c>
      <c r="HD38" s="165">
        <v>-9.2200000000000006</v>
      </c>
      <c r="HE38" s="165">
        <v>5.3205</v>
      </c>
      <c r="HF38" s="165">
        <v>8.5801999999999996</v>
      </c>
      <c r="HG38" s="165">
        <v>36.143900000000002</v>
      </c>
      <c r="HH38" s="165">
        <v>63.162599999999998</v>
      </c>
      <c r="HI38" s="165">
        <v>19.469899999999999</v>
      </c>
      <c r="HJ38" s="165">
        <v>19.740600000000001</v>
      </c>
      <c r="HK38" s="166"/>
      <c r="HL38" s="166"/>
      <c r="HM38" s="165">
        <v>-10.6136</v>
      </c>
      <c r="HN38" s="165">
        <v>-11.8749</v>
      </c>
      <c r="HO38" s="166"/>
      <c r="HP38" s="166"/>
      <c r="HQ38" s="165">
        <v>-10.5237</v>
      </c>
      <c r="HR38" s="165">
        <v>-9.9304000000000006</v>
      </c>
      <c r="HS38" s="165">
        <v>-21.389099999999999</v>
      </c>
      <c r="HT38" s="165">
        <v>-20.806999999999999</v>
      </c>
      <c r="HU38" s="165">
        <v>37.22</v>
      </c>
      <c r="HV38" s="165">
        <v>36.590000000000003</v>
      </c>
      <c r="HW38" s="165">
        <v>-28.5</v>
      </c>
      <c r="HX38" s="165">
        <v>-28.9</v>
      </c>
      <c r="HY38" s="165">
        <v>-1.4749000000000001</v>
      </c>
      <c r="HZ38" s="165">
        <v>6.4</v>
      </c>
      <c r="IA38" s="165">
        <v>87.4255</v>
      </c>
      <c r="IB38" s="165">
        <v>10.4261</v>
      </c>
      <c r="IC38" s="165">
        <v>10.393599999999999</v>
      </c>
      <c r="ID38" s="165">
        <v>-12.2</v>
      </c>
      <c r="IE38" s="165">
        <v>-38.799999999999997</v>
      </c>
      <c r="IF38" s="165">
        <v>-6.7</v>
      </c>
      <c r="IG38" s="165">
        <v>-7.2</v>
      </c>
      <c r="IH38" s="165">
        <v>-17.636199999999999</v>
      </c>
      <c r="II38" s="165">
        <v>-17.637899999999998</v>
      </c>
      <c r="IJ38" s="165">
        <v>-157.89099999999999</v>
      </c>
      <c r="IK38" s="165">
        <v>13.7735</v>
      </c>
      <c r="IL38" s="165">
        <v>-231.21870000000001</v>
      </c>
      <c r="IM38" s="165">
        <v>-27.505800000000001</v>
      </c>
      <c r="IN38" s="165">
        <v>-11.387499999999999</v>
      </c>
      <c r="IO38" s="165">
        <v>73.553200000000004</v>
      </c>
      <c r="IP38" s="165">
        <v>99.074200000000005</v>
      </c>
      <c r="IQ38" s="165">
        <v>90.049099999999996</v>
      </c>
      <c r="IR38" s="165">
        <v>130.29650000000001</v>
      </c>
      <c r="IS38" s="165">
        <v>-3.8717999999999999</v>
      </c>
      <c r="IT38" s="165">
        <v>21.209299999999999</v>
      </c>
      <c r="IU38" s="165">
        <v>24.978200000000001</v>
      </c>
      <c r="IV38" s="165">
        <v>19.3399</v>
      </c>
      <c r="IW38" s="165">
        <v>100.4913</v>
      </c>
      <c r="IX38" s="165">
        <v>-242.90620000000001</v>
      </c>
      <c r="IY38" s="165">
        <v>-4.5842999999999998</v>
      </c>
      <c r="IZ38" s="165">
        <v>3.8532000000000002</v>
      </c>
      <c r="JA38" s="165">
        <v>-0.5847</v>
      </c>
      <c r="JB38" s="165">
        <v>8.0649999999999995</v>
      </c>
      <c r="JC38" s="165">
        <v>-15.12</v>
      </c>
      <c r="JD38" s="165">
        <v>-0.95699999999999996</v>
      </c>
      <c r="JE38" s="165">
        <v>-0.94699999999999995</v>
      </c>
      <c r="JF38" s="165">
        <v>10.8</v>
      </c>
      <c r="JG38" s="165">
        <v>-7.84</v>
      </c>
      <c r="JH38" s="165">
        <v>-4.6566000000000001</v>
      </c>
      <c r="JI38" s="165">
        <v>1.6434</v>
      </c>
      <c r="JJ38" s="165">
        <v>5.7725</v>
      </c>
      <c r="JK38" s="165">
        <v>5.2750000000000004</v>
      </c>
      <c r="JL38" s="165">
        <v>-3.4</v>
      </c>
      <c r="JM38" s="165">
        <v>0.62</v>
      </c>
      <c r="JN38" s="165">
        <v>0.17799999999999999</v>
      </c>
      <c r="JO38" s="165">
        <v>2.5051999999999999</v>
      </c>
      <c r="JP38" s="165">
        <v>2.8950999999999998</v>
      </c>
      <c r="JQ38" s="165">
        <v>3.8689</v>
      </c>
      <c r="JR38" s="165">
        <v>3.6536</v>
      </c>
      <c r="JS38" s="165">
        <v>3.6293000000000002</v>
      </c>
      <c r="JT38" s="166"/>
      <c r="JU38" s="165">
        <v>22.3</v>
      </c>
      <c r="JV38" s="165">
        <v>7.2218999999999998</v>
      </c>
      <c r="JW38" s="165">
        <v>1.26</v>
      </c>
      <c r="JX38" s="166"/>
      <c r="JY38" s="165">
        <v>19.1248</v>
      </c>
      <c r="JZ38" s="165">
        <v>-28.536799999999999</v>
      </c>
      <c r="KA38" s="165">
        <v>-28.366499999999998</v>
      </c>
      <c r="KB38" s="165">
        <v>20.467500000000001</v>
      </c>
      <c r="KC38" s="165">
        <v>22.4559</v>
      </c>
      <c r="KD38" s="165">
        <v>-22.1783</v>
      </c>
      <c r="KE38" s="166"/>
      <c r="KF38" s="165">
        <v>-22.2</v>
      </c>
      <c r="KG38" s="165">
        <v>4.5</v>
      </c>
      <c r="KH38" s="165">
        <v>33.706699999999998</v>
      </c>
      <c r="KI38" s="165">
        <v>-81.868499999999997</v>
      </c>
    </row>
    <row r="39" spans="1:295" ht="18" customHeight="1" x14ac:dyDescent="0.35">
      <c r="A39" s="160" t="s">
        <v>49</v>
      </c>
      <c r="B39" s="160" t="s">
        <v>779</v>
      </c>
      <c r="C39" s="164">
        <v>0</v>
      </c>
      <c r="D39" s="165">
        <v>2.4125999999999999</v>
      </c>
      <c r="E39" s="165">
        <v>-7.2759999999999998</v>
      </c>
      <c r="F39" s="165">
        <v>3.9982000000000002</v>
      </c>
      <c r="G39" s="165">
        <v>11.7546</v>
      </c>
      <c r="H39" s="166"/>
      <c r="I39" s="165">
        <v>19.700800000000001</v>
      </c>
      <c r="J39" s="166"/>
      <c r="K39" s="165">
        <v>31.8521</v>
      </c>
      <c r="L39" s="166"/>
      <c r="M39" s="166"/>
      <c r="N39" s="165">
        <v>-13.32</v>
      </c>
      <c r="O39" s="166"/>
      <c r="P39" s="165">
        <v>8.8000000000000007</v>
      </c>
      <c r="Q39" s="165">
        <v>4.1399999999999997</v>
      </c>
      <c r="R39" s="165">
        <v>-24.2</v>
      </c>
      <c r="S39" s="165">
        <v>3.2801</v>
      </c>
      <c r="T39" s="165">
        <v>-17.360399999999998</v>
      </c>
      <c r="U39" s="165">
        <v>7.9142000000000001</v>
      </c>
      <c r="V39" s="165">
        <v>7.8280000000000003</v>
      </c>
      <c r="W39" s="165">
        <v>13.2469</v>
      </c>
      <c r="X39" s="165">
        <v>3.1711</v>
      </c>
      <c r="Y39" s="165">
        <v>8.3000000000000004E-2</v>
      </c>
      <c r="Z39" s="165">
        <v>2.2189999999999999</v>
      </c>
      <c r="AA39" s="166"/>
      <c r="AB39" s="165">
        <v>-0.86870000000000003</v>
      </c>
      <c r="AC39" s="166"/>
      <c r="AD39" s="166"/>
      <c r="AE39" s="165">
        <v>4.9640000000000004</v>
      </c>
      <c r="AF39" s="165">
        <v>-6.66</v>
      </c>
      <c r="AG39" s="166"/>
      <c r="AH39" s="165">
        <v>1.2110000000000001</v>
      </c>
      <c r="AI39" s="165">
        <v>0.252</v>
      </c>
      <c r="AJ39" s="166"/>
      <c r="AK39" s="166"/>
      <c r="AL39" s="166"/>
      <c r="AM39" s="166"/>
      <c r="AN39" s="166"/>
      <c r="AO39" s="165">
        <v>6.6216999999999997</v>
      </c>
      <c r="AP39" s="165">
        <v>2.8125</v>
      </c>
      <c r="AQ39" s="165">
        <v>22.162700000000001</v>
      </c>
      <c r="AR39" s="165">
        <v>25.938099999999999</v>
      </c>
      <c r="AS39" s="165">
        <v>-9.3359000000000005</v>
      </c>
      <c r="AT39" s="165">
        <v>-12.860099999999999</v>
      </c>
      <c r="AU39" s="165">
        <v>-12.3261</v>
      </c>
      <c r="AV39" s="165">
        <v>-0.10249999999999999</v>
      </c>
      <c r="AW39" s="165">
        <v>0.15129999999999999</v>
      </c>
      <c r="AX39" s="165">
        <v>-12.860099999999999</v>
      </c>
      <c r="AY39" s="165">
        <v>-10.180899999999999</v>
      </c>
      <c r="AZ39" s="165">
        <v>15.2987</v>
      </c>
      <c r="BA39" s="165">
        <v>15.3513</v>
      </c>
      <c r="BB39" s="165">
        <v>90.947800000000001</v>
      </c>
      <c r="BC39" s="165">
        <v>4.1144999999999996</v>
      </c>
      <c r="BD39" s="165">
        <v>-2.2999999999999998</v>
      </c>
      <c r="BE39" s="165">
        <v>-2.2999999999999998</v>
      </c>
      <c r="BF39" s="165">
        <v>-22.316600000000001</v>
      </c>
      <c r="BG39" s="165">
        <v>-22.2254</v>
      </c>
      <c r="BH39" s="165">
        <v>-3.8492000000000002</v>
      </c>
      <c r="BI39" s="166"/>
      <c r="BJ39" s="165">
        <v>18.481300000000001</v>
      </c>
      <c r="BK39" s="165">
        <v>8.1292000000000009</v>
      </c>
      <c r="BL39" s="165">
        <v>2.4150999999999998</v>
      </c>
      <c r="BM39" s="165">
        <v>1.5730999999999999</v>
      </c>
      <c r="BN39" s="165">
        <v>-129.49</v>
      </c>
      <c r="BO39" s="165">
        <v>77.791700000000006</v>
      </c>
      <c r="BP39" s="165">
        <v>78.066299999999998</v>
      </c>
      <c r="BQ39" s="165">
        <v>-64.116799999999998</v>
      </c>
      <c r="BR39" s="165">
        <v>-115.4152</v>
      </c>
      <c r="BS39" s="166"/>
      <c r="BT39" s="166"/>
      <c r="BU39" s="166"/>
      <c r="BV39" s="165">
        <v>31.9346</v>
      </c>
      <c r="BW39" s="165">
        <v>9.34</v>
      </c>
      <c r="BX39" s="165">
        <v>11.79</v>
      </c>
      <c r="BY39" s="165">
        <v>7.71</v>
      </c>
      <c r="BZ39" s="166"/>
      <c r="CA39" s="165">
        <v>-16.204599999999999</v>
      </c>
      <c r="CB39" s="165">
        <v>-16.3386</v>
      </c>
      <c r="CC39" s="165">
        <v>29.4374</v>
      </c>
      <c r="CD39" s="165">
        <v>27.7469</v>
      </c>
      <c r="CE39" s="165">
        <v>-3.3140999999999998</v>
      </c>
      <c r="CF39" s="165">
        <v>10.8148</v>
      </c>
      <c r="CG39" s="165">
        <v>10.801399999999999</v>
      </c>
      <c r="CH39" s="165">
        <v>17.6905</v>
      </c>
      <c r="CI39" s="166"/>
      <c r="CJ39" s="166"/>
      <c r="CK39" s="166"/>
      <c r="CL39" s="165">
        <v>-6.2</v>
      </c>
      <c r="CM39" s="165">
        <v>-6.8</v>
      </c>
      <c r="CN39" s="165">
        <v>-4.0199999999999996</v>
      </c>
      <c r="CO39" s="165">
        <v>39.445799999999998</v>
      </c>
      <c r="CP39" s="165">
        <v>39.279800000000002</v>
      </c>
      <c r="CQ39" s="165">
        <v>37.212699999999998</v>
      </c>
      <c r="CR39" s="165">
        <v>55.257100000000001</v>
      </c>
      <c r="CS39" s="165">
        <v>56.398200000000003</v>
      </c>
      <c r="CT39" s="165">
        <v>-35.347499999999997</v>
      </c>
      <c r="CU39" s="165">
        <v>-38.118600000000001</v>
      </c>
      <c r="CV39" s="165">
        <v>-30.3917</v>
      </c>
      <c r="CW39" s="165">
        <v>4.2289000000000003</v>
      </c>
      <c r="CX39" s="165">
        <v>29.76</v>
      </c>
      <c r="CY39" s="165">
        <v>12.57</v>
      </c>
      <c r="CZ39" s="165">
        <v>19.848600000000001</v>
      </c>
      <c r="DA39" s="165">
        <v>19.534300000000002</v>
      </c>
      <c r="DB39" s="165">
        <v>-12.89</v>
      </c>
      <c r="DC39" s="165">
        <v>163.673</v>
      </c>
      <c r="DD39" s="165">
        <v>0</v>
      </c>
      <c r="DE39" s="165">
        <v>0</v>
      </c>
      <c r="DF39" s="165">
        <v>17.175000000000001</v>
      </c>
      <c r="DG39" s="165">
        <v>-12.5122</v>
      </c>
      <c r="DH39" s="165">
        <v>-6.6654</v>
      </c>
      <c r="DI39" s="166"/>
      <c r="DJ39" s="166"/>
      <c r="DK39" s="165">
        <v>-2.3961999999999999</v>
      </c>
      <c r="DL39" s="165">
        <v>8.0472000000000001</v>
      </c>
      <c r="DM39" s="165">
        <v>31.0748</v>
      </c>
      <c r="DN39" s="166"/>
      <c r="DO39" s="165">
        <v>8.65</v>
      </c>
      <c r="DP39" s="165">
        <v>-2.2400000000000002</v>
      </c>
      <c r="DQ39" s="165">
        <v>13.64</v>
      </c>
      <c r="DR39" s="165">
        <v>-18.271000000000001</v>
      </c>
      <c r="DS39" s="165">
        <v>-15.23</v>
      </c>
      <c r="DT39" s="165">
        <v>-15.14</v>
      </c>
      <c r="DU39" s="165">
        <v>41.32</v>
      </c>
      <c r="DV39" s="165">
        <v>26.84</v>
      </c>
      <c r="DW39" s="165">
        <v>-20</v>
      </c>
      <c r="DX39" s="165">
        <v>-10.0909</v>
      </c>
      <c r="DY39" s="166"/>
      <c r="DZ39" s="165">
        <v>-37.4</v>
      </c>
      <c r="EA39" s="165">
        <v>38.5017</v>
      </c>
      <c r="EB39" s="165">
        <v>11.148300000000001</v>
      </c>
      <c r="EC39" s="165">
        <v>1.9213</v>
      </c>
      <c r="ED39" s="165">
        <v>2.3347000000000002</v>
      </c>
      <c r="EE39" s="165">
        <v>-10.113799999999999</v>
      </c>
      <c r="EF39" s="165">
        <v>-16.3599</v>
      </c>
      <c r="EG39" s="165">
        <v>-14.28</v>
      </c>
      <c r="EH39" s="165">
        <v>-16.236499999999999</v>
      </c>
      <c r="EI39" s="165">
        <v>-51.055300000000003</v>
      </c>
      <c r="EJ39" s="166"/>
      <c r="EK39" s="165">
        <v>-13.868399999999999</v>
      </c>
      <c r="EL39" s="165">
        <v>-12.6729</v>
      </c>
      <c r="EM39" s="165">
        <v>15.451000000000001</v>
      </c>
      <c r="EN39" s="165">
        <v>0.33069999999999999</v>
      </c>
      <c r="EO39" s="165">
        <v>-0.312</v>
      </c>
      <c r="EP39" s="165">
        <v>3.6</v>
      </c>
      <c r="EQ39" s="165">
        <v>-24.8399</v>
      </c>
      <c r="ER39" s="165">
        <v>-24.4803</v>
      </c>
      <c r="ES39" s="165">
        <v>1.3915999999999999</v>
      </c>
      <c r="ET39" s="165">
        <v>0</v>
      </c>
      <c r="EU39" s="165">
        <v>-6.6</v>
      </c>
      <c r="EV39" s="165">
        <v>0.4</v>
      </c>
      <c r="EW39" s="165">
        <v>6.7834000000000003</v>
      </c>
      <c r="EX39" s="165">
        <v>-6.7770999999999999</v>
      </c>
      <c r="EY39" s="165">
        <v>-11.7941</v>
      </c>
      <c r="EZ39" s="165">
        <v>-11.799899999999999</v>
      </c>
      <c r="FA39" s="165">
        <v>8.0602999999999998</v>
      </c>
      <c r="FB39" s="165">
        <v>-1.24</v>
      </c>
      <c r="FC39" s="165">
        <v>-17.3521</v>
      </c>
      <c r="FD39" s="165">
        <v>6.2119</v>
      </c>
      <c r="FE39" s="166"/>
      <c r="FF39" s="165">
        <v>5.7952000000000004</v>
      </c>
      <c r="FG39" s="165">
        <v>3.3407</v>
      </c>
      <c r="FH39" s="165">
        <v>3.2147000000000001</v>
      </c>
      <c r="FI39" s="165">
        <v>0</v>
      </c>
      <c r="FJ39" s="165">
        <v>5.0236999999999998</v>
      </c>
      <c r="FK39" s="165">
        <v>5.3586</v>
      </c>
      <c r="FL39" s="165">
        <v>-25.453399999999998</v>
      </c>
      <c r="FM39" s="165">
        <v>21.081700000000001</v>
      </c>
      <c r="FN39" s="165">
        <v>20.8626</v>
      </c>
      <c r="FO39" s="165">
        <v>-11.2278</v>
      </c>
      <c r="FP39" s="166"/>
      <c r="FQ39" s="165">
        <v>21.881399999999999</v>
      </c>
      <c r="FR39" s="165">
        <v>-20.73</v>
      </c>
      <c r="FS39" s="165">
        <v>-1.9075</v>
      </c>
      <c r="FT39" s="165">
        <v>0.20069999999999999</v>
      </c>
      <c r="FU39" s="165">
        <v>1.28</v>
      </c>
      <c r="FV39" s="165">
        <v>2.0699999999999998</v>
      </c>
      <c r="FW39" s="165">
        <v>-22.5185</v>
      </c>
      <c r="FX39" s="166"/>
      <c r="FY39" s="165">
        <v>4.8449999999999998</v>
      </c>
      <c r="FZ39" s="165">
        <v>0.217</v>
      </c>
      <c r="GA39" s="166"/>
      <c r="GB39" s="166"/>
      <c r="GC39" s="166"/>
      <c r="GD39" s="165">
        <v>-6.1096000000000004</v>
      </c>
      <c r="GE39" s="165">
        <v>-1.18</v>
      </c>
      <c r="GF39" s="165">
        <v>29.166499999999999</v>
      </c>
      <c r="GG39" s="166"/>
      <c r="GH39" s="165">
        <v>24.242100000000001</v>
      </c>
      <c r="GI39" s="165">
        <v>-7.7796000000000003</v>
      </c>
      <c r="GJ39" s="165">
        <v>-8.282</v>
      </c>
      <c r="GK39" s="165">
        <v>3.008</v>
      </c>
      <c r="GL39" s="166"/>
      <c r="GM39" s="166"/>
      <c r="GN39" s="165">
        <v>-11.6153</v>
      </c>
      <c r="GO39" s="165">
        <v>-25.241599999999998</v>
      </c>
      <c r="GP39" s="165">
        <v>3.8967000000000001</v>
      </c>
      <c r="GQ39" s="165">
        <v>-19.722100000000001</v>
      </c>
      <c r="GR39" s="165">
        <v>6.7018000000000004</v>
      </c>
      <c r="GS39" s="165">
        <v>6.6268000000000002</v>
      </c>
      <c r="GT39" s="165">
        <v>138.50729999999999</v>
      </c>
      <c r="GU39" s="165">
        <v>-2.6440999999999999</v>
      </c>
      <c r="GV39" s="165">
        <v>-8.8340999999999994</v>
      </c>
      <c r="GW39" s="165">
        <v>-9.0420999999999996</v>
      </c>
      <c r="GX39" s="165">
        <v>1.3227</v>
      </c>
      <c r="GY39" s="165">
        <v>7.0396999999999998</v>
      </c>
      <c r="GZ39" s="165">
        <v>7.1599000000000004</v>
      </c>
      <c r="HA39" s="165">
        <v>0.83330000000000004</v>
      </c>
      <c r="HB39" s="165">
        <v>-22.923300000000001</v>
      </c>
      <c r="HC39" s="165">
        <v>-20.4221</v>
      </c>
      <c r="HD39" s="165">
        <v>-10.06</v>
      </c>
      <c r="HE39" s="165">
        <v>6.1599000000000004</v>
      </c>
      <c r="HF39" s="165">
        <v>8.5000999999999998</v>
      </c>
      <c r="HG39" s="165">
        <v>34.988</v>
      </c>
      <c r="HH39" s="165">
        <v>65.012699999999995</v>
      </c>
      <c r="HI39" s="165">
        <v>19.3385</v>
      </c>
      <c r="HJ39" s="165">
        <v>20.210799999999999</v>
      </c>
      <c r="HK39" s="166"/>
      <c r="HL39" s="166"/>
      <c r="HM39" s="165">
        <v>-11.022</v>
      </c>
      <c r="HN39" s="165">
        <v>-11.7094</v>
      </c>
      <c r="HO39" s="166"/>
      <c r="HP39" s="166"/>
      <c r="HQ39" s="165">
        <v>-10.880800000000001</v>
      </c>
      <c r="HR39" s="165">
        <v>-10.65</v>
      </c>
      <c r="HS39" s="165">
        <v>-20.070799999999998</v>
      </c>
      <c r="HT39" s="165">
        <v>-19.553899999999999</v>
      </c>
      <c r="HU39" s="165">
        <v>41.87</v>
      </c>
      <c r="HV39" s="165">
        <v>41.57</v>
      </c>
      <c r="HW39" s="165">
        <v>-29.7</v>
      </c>
      <c r="HX39" s="165">
        <v>-29.2</v>
      </c>
      <c r="HY39" s="165">
        <v>-1.1599999999999999</v>
      </c>
      <c r="HZ39" s="165">
        <v>4.32</v>
      </c>
      <c r="IA39" s="165">
        <v>86.255899999999997</v>
      </c>
      <c r="IB39" s="165">
        <v>10.500500000000001</v>
      </c>
      <c r="IC39" s="165">
        <v>10.471299999999999</v>
      </c>
      <c r="ID39" s="165">
        <v>-12.3</v>
      </c>
      <c r="IE39" s="165">
        <v>-38.799999999999997</v>
      </c>
      <c r="IF39" s="165">
        <v>-6.2</v>
      </c>
      <c r="IG39" s="165">
        <v>-6.4</v>
      </c>
      <c r="IH39" s="166"/>
      <c r="II39" s="166"/>
      <c r="IJ39" s="165">
        <v>-159.61259999999999</v>
      </c>
      <c r="IK39" s="165">
        <v>10.7125</v>
      </c>
      <c r="IL39" s="165">
        <v>-229.95740000000001</v>
      </c>
      <c r="IM39" s="165">
        <v>-27.2501</v>
      </c>
      <c r="IN39" s="165">
        <v>-9.7867999999999995</v>
      </c>
      <c r="IO39" s="165">
        <v>72.084000000000003</v>
      </c>
      <c r="IP39" s="165">
        <v>98.488299999999995</v>
      </c>
      <c r="IQ39" s="165">
        <v>93.468800000000002</v>
      </c>
      <c r="IR39" s="165">
        <v>130.65690000000001</v>
      </c>
      <c r="IS39" s="165">
        <v>-6.7297000000000002</v>
      </c>
      <c r="IT39" s="165">
        <v>22.7501</v>
      </c>
      <c r="IU39" s="165">
        <v>25.270499999999998</v>
      </c>
      <c r="IV39" s="165">
        <v>16.887899999999998</v>
      </c>
      <c r="IW39" s="165">
        <v>102.20059999999999</v>
      </c>
      <c r="IX39" s="165">
        <v>-243.99719999999999</v>
      </c>
      <c r="IY39" s="165">
        <v>-3.2191999999999998</v>
      </c>
      <c r="IZ39" s="165">
        <v>3.8666</v>
      </c>
      <c r="JA39" s="165">
        <v>-0.51390000000000002</v>
      </c>
      <c r="JB39" s="165">
        <v>6.6459999999999999</v>
      </c>
      <c r="JC39" s="165">
        <v>-15.12</v>
      </c>
      <c r="JD39" s="165">
        <v>-0.97799999999999998</v>
      </c>
      <c r="JE39" s="165">
        <v>-0.98699999999999999</v>
      </c>
      <c r="JF39" s="165">
        <v>10.8</v>
      </c>
      <c r="JG39" s="165">
        <v>-7.92</v>
      </c>
      <c r="JH39" s="165">
        <v>-4.7948000000000004</v>
      </c>
      <c r="JI39" s="165">
        <v>1.5824</v>
      </c>
      <c r="JJ39" s="165">
        <v>6.1539999999999999</v>
      </c>
      <c r="JK39" s="165">
        <v>5.1864999999999997</v>
      </c>
      <c r="JL39" s="165">
        <v>-4.0999999999999996</v>
      </c>
      <c r="JM39" s="165">
        <v>0.18099999999999999</v>
      </c>
      <c r="JN39" s="165">
        <v>0.58399999999999996</v>
      </c>
      <c r="JO39" s="165">
        <v>2.5118</v>
      </c>
      <c r="JP39" s="165">
        <v>2.8820999999999999</v>
      </c>
      <c r="JQ39" s="165">
        <v>4.0956999999999999</v>
      </c>
      <c r="JR39" s="165">
        <v>3.7212000000000001</v>
      </c>
      <c r="JS39" s="165">
        <v>3.2753000000000001</v>
      </c>
      <c r="JT39" s="166"/>
      <c r="JU39" s="165">
        <v>23</v>
      </c>
      <c r="JV39" s="165">
        <v>6.4806999999999997</v>
      </c>
      <c r="JW39" s="165">
        <v>1.19</v>
      </c>
      <c r="JX39" s="166"/>
      <c r="JY39" s="165">
        <v>19.189800000000002</v>
      </c>
      <c r="JZ39" s="165">
        <v>-28.304099999999998</v>
      </c>
      <c r="KA39" s="165">
        <v>-28.632999999999999</v>
      </c>
      <c r="KB39" s="165">
        <v>19.818999999999999</v>
      </c>
      <c r="KC39" s="165">
        <v>22.311</v>
      </c>
      <c r="KD39" s="165">
        <v>-21.9846</v>
      </c>
      <c r="KE39" s="166"/>
      <c r="KF39" s="165">
        <v>-22.5</v>
      </c>
      <c r="KG39" s="165">
        <v>4.8</v>
      </c>
      <c r="KH39" s="165">
        <v>31.985399999999998</v>
      </c>
      <c r="KI39" s="165">
        <v>-79.808899999999994</v>
      </c>
    </row>
    <row r="40" spans="1:295" ht="18" customHeight="1" x14ac:dyDescent="0.35">
      <c r="A40" s="160" t="s">
        <v>49</v>
      </c>
      <c r="B40" s="160" t="s">
        <v>780</v>
      </c>
      <c r="C40" s="167">
        <v>0</v>
      </c>
      <c r="D40" s="168">
        <v>2.1877</v>
      </c>
      <c r="E40" s="168">
        <v>-6.8720999999999997</v>
      </c>
      <c r="F40" s="168">
        <v>4.0221</v>
      </c>
      <c r="G40" s="168">
        <v>12.087</v>
      </c>
      <c r="H40" s="169"/>
      <c r="I40" s="168">
        <v>19.061499999999999</v>
      </c>
      <c r="J40" s="169"/>
      <c r="K40" s="168">
        <v>30.778600000000001</v>
      </c>
      <c r="L40" s="169"/>
      <c r="M40" s="169"/>
      <c r="N40" s="168">
        <v>-15.54</v>
      </c>
      <c r="O40" s="168">
        <v>-30.8</v>
      </c>
      <c r="P40" s="168">
        <v>6.6</v>
      </c>
      <c r="Q40" s="168">
        <v>4.968</v>
      </c>
      <c r="R40" s="168">
        <v>-22</v>
      </c>
      <c r="S40" s="168">
        <v>3.4102999999999999</v>
      </c>
      <c r="T40" s="168">
        <v>-17.0959</v>
      </c>
      <c r="U40" s="168">
        <v>7.5938999999999997</v>
      </c>
      <c r="V40" s="168">
        <v>7.4812000000000003</v>
      </c>
      <c r="W40" s="168">
        <v>12.7171</v>
      </c>
      <c r="X40" s="168">
        <v>2.3993000000000002</v>
      </c>
      <c r="Y40" s="168">
        <v>-0.1759</v>
      </c>
      <c r="Z40" s="168">
        <v>2.3052999999999999</v>
      </c>
      <c r="AA40" s="169"/>
      <c r="AB40" s="168">
        <v>-0.47420000000000001</v>
      </c>
      <c r="AC40" s="169"/>
      <c r="AD40" s="169"/>
      <c r="AE40" s="168">
        <v>4.5620000000000003</v>
      </c>
      <c r="AF40" s="168">
        <v>-4.4400000000000004</v>
      </c>
      <c r="AG40" s="168">
        <v>-2.2000000000000002</v>
      </c>
      <c r="AH40" s="168">
        <v>3.5000000000000003E-2</v>
      </c>
      <c r="AI40" s="168">
        <v>0.254</v>
      </c>
      <c r="AJ40" s="169"/>
      <c r="AK40" s="169"/>
      <c r="AL40" s="169"/>
      <c r="AM40" s="169"/>
      <c r="AN40" s="169"/>
      <c r="AO40" s="168">
        <v>7.0557999999999996</v>
      </c>
      <c r="AP40" s="168">
        <v>2.5935000000000001</v>
      </c>
      <c r="AQ40" s="168">
        <v>20.8003</v>
      </c>
      <c r="AR40" s="168">
        <v>24.533200000000001</v>
      </c>
      <c r="AS40" s="168">
        <v>-6.9452999999999996</v>
      </c>
      <c r="AT40" s="168">
        <v>-12.860099999999999</v>
      </c>
      <c r="AU40" s="168">
        <v>-12.5093</v>
      </c>
      <c r="AV40" s="168">
        <v>0.1162</v>
      </c>
      <c r="AW40" s="168">
        <v>0.23230000000000001</v>
      </c>
      <c r="AX40" s="168">
        <v>-12.726100000000001</v>
      </c>
      <c r="AY40" s="168">
        <v>-9.9130000000000003</v>
      </c>
      <c r="AZ40" s="168">
        <v>16.2789</v>
      </c>
      <c r="BA40" s="168">
        <v>16.282</v>
      </c>
      <c r="BB40" s="168">
        <v>89.322100000000006</v>
      </c>
      <c r="BC40" s="168">
        <v>4.6928000000000001</v>
      </c>
      <c r="BD40" s="168">
        <v>-2.4</v>
      </c>
      <c r="BE40" s="168">
        <v>-2.2999999999999998</v>
      </c>
      <c r="BF40" s="168">
        <v>-22.734400000000001</v>
      </c>
      <c r="BG40" s="168">
        <v>-22.525400000000001</v>
      </c>
      <c r="BH40" s="168">
        <v>-3.8233000000000001</v>
      </c>
      <c r="BI40" s="169"/>
      <c r="BJ40" s="168">
        <v>17.385000000000002</v>
      </c>
      <c r="BK40" s="168">
        <v>8.2616999999999994</v>
      </c>
      <c r="BL40" s="168">
        <v>2.3005</v>
      </c>
      <c r="BM40" s="168">
        <v>1.5778000000000001</v>
      </c>
      <c r="BN40" s="168">
        <v>-139.13380000000001</v>
      </c>
      <c r="BO40" s="168">
        <v>79.317599999999999</v>
      </c>
      <c r="BP40" s="168">
        <v>79.744799999999998</v>
      </c>
      <c r="BQ40" s="168">
        <v>-62.490699999999997</v>
      </c>
      <c r="BR40" s="168">
        <v>-119.89919999999999</v>
      </c>
      <c r="BS40" s="169"/>
      <c r="BT40" s="169"/>
      <c r="BU40" s="169"/>
      <c r="BV40" s="168">
        <v>31.994399999999999</v>
      </c>
      <c r="BW40" s="168">
        <v>9.07</v>
      </c>
      <c r="BX40" s="168">
        <v>11.59</v>
      </c>
      <c r="BY40" s="168">
        <v>7.43</v>
      </c>
      <c r="BZ40" s="169"/>
      <c r="CA40" s="168">
        <v>-15.534800000000001</v>
      </c>
      <c r="CB40" s="168">
        <v>-15.4009</v>
      </c>
      <c r="CC40" s="168">
        <v>29.241099999999999</v>
      </c>
      <c r="CD40" s="168">
        <v>28.028600000000001</v>
      </c>
      <c r="CE40" s="168">
        <v>-3.3738999999999999</v>
      </c>
      <c r="CF40" s="168">
        <v>8.8147000000000002</v>
      </c>
      <c r="CG40" s="168">
        <v>8.7949000000000002</v>
      </c>
      <c r="CH40" s="168">
        <v>17.052900000000001</v>
      </c>
      <c r="CI40" s="169"/>
      <c r="CJ40" s="169"/>
      <c r="CK40" s="169"/>
      <c r="CL40" s="168">
        <v>-6.3</v>
      </c>
      <c r="CM40" s="168">
        <v>-7.1</v>
      </c>
      <c r="CN40" s="168">
        <v>-3.98</v>
      </c>
      <c r="CO40" s="168">
        <v>38.014299999999999</v>
      </c>
      <c r="CP40" s="168">
        <v>37.844299999999997</v>
      </c>
      <c r="CQ40" s="168">
        <v>35.919499999999999</v>
      </c>
      <c r="CR40" s="168">
        <v>57.111800000000002</v>
      </c>
      <c r="CS40" s="168">
        <v>57.544199999999996</v>
      </c>
      <c r="CT40" s="168">
        <v>-36.232399999999998</v>
      </c>
      <c r="CU40" s="168">
        <v>-38.095799999999997</v>
      </c>
      <c r="CV40" s="168">
        <v>-30.9129</v>
      </c>
      <c r="CW40" s="168">
        <v>4.1390000000000002</v>
      </c>
      <c r="CX40" s="168">
        <v>30.28</v>
      </c>
      <c r="CY40" s="168">
        <v>12.79</v>
      </c>
      <c r="CZ40" s="168">
        <v>19.536100000000001</v>
      </c>
      <c r="DA40" s="168">
        <v>19.338999999999999</v>
      </c>
      <c r="DB40" s="168">
        <v>-13.09</v>
      </c>
      <c r="DC40" s="168">
        <v>4.1563999999999997</v>
      </c>
      <c r="DD40" s="168">
        <v>0</v>
      </c>
      <c r="DE40" s="168">
        <v>0</v>
      </c>
      <c r="DF40" s="168">
        <v>18.494</v>
      </c>
      <c r="DG40" s="168">
        <v>-11.956300000000001</v>
      </c>
      <c r="DH40" s="168">
        <v>-6.8529999999999998</v>
      </c>
      <c r="DI40" s="169"/>
      <c r="DJ40" s="169"/>
      <c r="DK40" s="168">
        <v>-2.4902000000000002</v>
      </c>
      <c r="DL40" s="168">
        <v>7.4862000000000002</v>
      </c>
      <c r="DM40" s="168">
        <v>30.128499999999999</v>
      </c>
      <c r="DN40" s="169"/>
      <c r="DO40" s="168">
        <v>8.16</v>
      </c>
      <c r="DP40" s="168">
        <v>-2.12</v>
      </c>
      <c r="DQ40" s="168">
        <v>13.33</v>
      </c>
      <c r="DR40" s="168">
        <v>-19.976099999999999</v>
      </c>
      <c r="DS40" s="168">
        <v>-16.420000000000002</v>
      </c>
      <c r="DT40" s="168">
        <v>-16.57</v>
      </c>
      <c r="DU40" s="168">
        <v>44.49</v>
      </c>
      <c r="DV40" s="168">
        <v>27</v>
      </c>
      <c r="DW40" s="168">
        <v>-21.2364</v>
      </c>
      <c r="DX40" s="168">
        <v>-10.5</v>
      </c>
      <c r="DY40" s="169"/>
      <c r="DZ40" s="168">
        <v>-37.7727</v>
      </c>
      <c r="EA40" s="168">
        <v>38.344499999999996</v>
      </c>
      <c r="EB40" s="168">
        <v>11.1898</v>
      </c>
      <c r="EC40" s="168">
        <v>2.0918000000000001</v>
      </c>
      <c r="ED40" s="168">
        <v>2.3953000000000002</v>
      </c>
      <c r="EE40" s="168">
        <v>-13.661099999999999</v>
      </c>
      <c r="EF40" s="168">
        <v>-19.648900000000001</v>
      </c>
      <c r="EG40" s="168">
        <v>-13.773999999999999</v>
      </c>
      <c r="EH40" s="168">
        <v>-19.096</v>
      </c>
      <c r="EI40" s="168">
        <v>-52.780200000000001</v>
      </c>
      <c r="EJ40" s="169"/>
      <c r="EK40" s="168">
        <v>-13.8005</v>
      </c>
      <c r="EL40" s="168">
        <v>-12.715299999999999</v>
      </c>
      <c r="EM40" s="168">
        <v>16.307600000000001</v>
      </c>
      <c r="EN40" s="168">
        <v>1.3453999999999999</v>
      </c>
      <c r="EO40" s="168">
        <v>0.87429999999999997</v>
      </c>
      <c r="EP40" s="168">
        <v>-3.0760000000000001</v>
      </c>
      <c r="EQ40" s="168">
        <v>-25.756699999999999</v>
      </c>
      <c r="ER40" s="168">
        <v>-25.539899999999999</v>
      </c>
      <c r="ES40" s="168">
        <v>3.2603</v>
      </c>
      <c r="ET40" s="169"/>
      <c r="EU40" s="168">
        <v>-8.5299999999999994</v>
      </c>
      <c r="EV40" s="168">
        <v>0</v>
      </c>
      <c r="EW40" s="168">
        <v>6.5472000000000001</v>
      </c>
      <c r="EX40" s="168">
        <v>-3.4737</v>
      </c>
      <c r="EY40" s="168">
        <v>-10.3459</v>
      </c>
      <c r="EZ40" s="168">
        <v>-10.1653</v>
      </c>
      <c r="FA40" s="168">
        <v>6.9890999999999996</v>
      </c>
      <c r="FB40" s="168">
        <v>0.91649999999999998</v>
      </c>
      <c r="FC40" s="168">
        <v>-19.0929</v>
      </c>
      <c r="FD40" s="168">
        <v>5.4356</v>
      </c>
      <c r="FE40" s="169"/>
      <c r="FF40" s="168">
        <v>5.1402000000000001</v>
      </c>
      <c r="FG40" s="168">
        <v>3.2504</v>
      </c>
      <c r="FH40" s="168">
        <v>3.5655000000000001</v>
      </c>
      <c r="FI40" s="168">
        <v>2.4988000000000001</v>
      </c>
      <c r="FJ40" s="168">
        <v>4.3539000000000003</v>
      </c>
      <c r="FK40" s="168">
        <v>4.3539000000000003</v>
      </c>
      <c r="FL40" s="168">
        <v>-27.1279</v>
      </c>
      <c r="FM40" s="168">
        <v>21.1432</v>
      </c>
      <c r="FN40" s="168">
        <v>20.958100000000002</v>
      </c>
      <c r="FO40" s="168">
        <v>-10.8437</v>
      </c>
      <c r="FP40" s="169"/>
      <c r="FQ40" s="168">
        <v>22.818999999999999</v>
      </c>
      <c r="FR40" s="168">
        <v>-20</v>
      </c>
      <c r="FS40" s="168">
        <v>-1.7134</v>
      </c>
      <c r="FT40" s="168">
        <v>0.20069999999999999</v>
      </c>
      <c r="FU40" s="168">
        <v>0.77</v>
      </c>
      <c r="FV40" s="168">
        <v>1.83</v>
      </c>
      <c r="FW40" s="168">
        <v>-23.265499999999999</v>
      </c>
      <c r="FX40" s="169"/>
      <c r="FY40" s="168">
        <v>4.9160000000000004</v>
      </c>
      <c r="FZ40" s="168">
        <v>0.314</v>
      </c>
      <c r="GA40" s="168">
        <v>3.3521000000000001</v>
      </c>
      <c r="GB40" s="169"/>
      <c r="GC40" s="169"/>
      <c r="GD40" s="168">
        <v>-6.2801999999999998</v>
      </c>
      <c r="GE40" s="168">
        <v>-1.67</v>
      </c>
      <c r="GF40" s="168">
        <v>28.1388</v>
      </c>
      <c r="GG40" s="169"/>
      <c r="GH40" s="168">
        <v>24.325600000000001</v>
      </c>
      <c r="GI40" s="168">
        <v>-7.2491000000000003</v>
      </c>
      <c r="GJ40" s="168">
        <v>-7.6738</v>
      </c>
      <c r="GK40" s="168">
        <v>2.9969999999999999</v>
      </c>
      <c r="GL40" s="169"/>
      <c r="GM40" s="169"/>
      <c r="GN40" s="168">
        <v>-12.1721</v>
      </c>
      <c r="GO40" s="168">
        <v>-24.916599999999999</v>
      </c>
      <c r="GP40" s="168">
        <v>4.1151999999999997</v>
      </c>
      <c r="GQ40" s="168">
        <v>-19.694099999999999</v>
      </c>
      <c r="GR40" s="168">
        <v>6.5186000000000002</v>
      </c>
      <c r="GS40" s="168">
        <v>6.1207000000000003</v>
      </c>
      <c r="GT40" s="168">
        <v>134.1977</v>
      </c>
      <c r="GU40" s="168">
        <v>-3.0575999999999999</v>
      </c>
      <c r="GV40" s="168">
        <v>-9.8087</v>
      </c>
      <c r="GW40" s="168">
        <v>-8.3565000000000005</v>
      </c>
      <c r="GX40" s="168">
        <v>1.0527</v>
      </c>
      <c r="GY40" s="168">
        <v>6.8052999999999999</v>
      </c>
      <c r="GZ40" s="168">
        <v>6.9305000000000003</v>
      </c>
      <c r="HA40" s="168">
        <v>0</v>
      </c>
      <c r="HB40" s="168">
        <v>-21.6999</v>
      </c>
      <c r="HC40" s="168">
        <v>-19.307700000000001</v>
      </c>
      <c r="HD40" s="168">
        <v>-11.31</v>
      </c>
      <c r="HE40" s="168">
        <v>7.1140999999999996</v>
      </c>
      <c r="HF40" s="168">
        <v>11.248100000000001</v>
      </c>
      <c r="HG40" s="168">
        <v>34.774500000000003</v>
      </c>
      <c r="HH40" s="168">
        <v>66.374799999999993</v>
      </c>
      <c r="HI40" s="168">
        <v>20.694199999999999</v>
      </c>
      <c r="HJ40" s="168">
        <v>21.172599999999999</v>
      </c>
      <c r="HK40" s="169"/>
      <c r="HL40" s="169"/>
      <c r="HM40" s="168">
        <v>0</v>
      </c>
      <c r="HN40" s="168">
        <v>-12.7332</v>
      </c>
      <c r="HO40" s="169"/>
      <c r="HP40" s="169"/>
      <c r="HQ40" s="168">
        <v>-11.3422</v>
      </c>
      <c r="HR40" s="168">
        <v>-10.748900000000001</v>
      </c>
      <c r="HS40" s="168">
        <v>-19.129300000000001</v>
      </c>
      <c r="HT40" s="168">
        <v>-18.760200000000001</v>
      </c>
      <c r="HU40" s="168">
        <v>38.619999999999997</v>
      </c>
      <c r="HV40" s="168">
        <v>38.450000000000003</v>
      </c>
      <c r="HW40" s="168">
        <v>-29.8</v>
      </c>
      <c r="HX40" s="168">
        <v>-29.8</v>
      </c>
      <c r="HY40" s="168">
        <v>-1.1948000000000001</v>
      </c>
      <c r="HZ40" s="168">
        <v>1.44</v>
      </c>
      <c r="IA40" s="168">
        <v>88.828299999999999</v>
      </c>
      <c r="IB40" s="168">
        <v>10.5586</v>
      </c>
      <c r="IC40" s="168">
        <v>10.376099999999999</v>
      </c>
      <c r="ID40" s="168">
        <v>-12.3</v>
      </c>
      <c r="IE40" s="168">
        <v>-38.4</v>
      </c>
      <c r="IF40" s="168">
        <v>-5.5</v>
      </c>
      <c r="IG40" s="168">
        <v>-6</v>
      </c>
      <c r="IH40" s="168">
        <v>-17.976299999999998</v>
      </c>
      <c r="II40" s="168">
        <v>-17.893899999999999</v>
      </c>
      <c r="IJ40" s="168">
        <v>-159.16540000000001</v>
      </c>
      <c r="IK40" s="168">
        <v>10.4825</v>
      </c>
      <c r="IL40" s="168">
        <v>-229.73689999999999</v>
      </c>
      <c r="IM40" s="168">
        <v>-27.667999999999999</v>
      </c>
      <c r="IN40" s="168">
        <v>-10.634</v>
      </c>
      <c r="IO40" s="168">
        <v>70.419300000000007</v>
      </c>
      <c r="IP40" s="168">
        <v>98.581299999999999</v>
      </c>
      <c r="IQ40" s="168">
        <v>93.802899999999994</v>
      </c>
      <c r="IR40" s="168">
        <v>132.31989999999999</v>
      </c>
      <c r="IS40" s="168">
        <v>-5.4634</v>
      </c>
      <c r="IT40" s="168">
        <v>23.931799999999999</v>
      </c>
      <c r="IU40" s="168">
        <v>23.194600000000001</v>
      </c>
      <c r="IV40" s="168">
        <v>16.176400000000001</v>
      </c>
      <c r="IW40" s="168">
        <v>103.1923</v>
      </c>
      <c r="IX40" s="168">
        <v>-245.0643</v>
      </c>
      <c r="IY40" s="168">
        <v>-1.5925</v>
      </c>
      <c r="IZ40" s="168">
        <v>2.5323000000000002</v>
      </c>
      <c r="JA40" s="168">
        <v>-0.3967</v>
      </c>
      <c r="JB40" s="168">
        <v>9.3789999999999996</v>
      </c>
      <c r="JC40" s="168">
        <v>-15.36</v>
      </c>
      <c r="JD40" s="168">
        <v>-0.98199999999999998</v>
      </c>
      <c r="JE40" s="168">
        <v>-0.98799999999999999</v>
      </c>
      <c r="JF40" s="168">
        <v>11.12</v>
      </c>
      <c r="JG40" s="168">
        <v>-8.16</v>
      </c>
      <c r="JH40" s="168">
        <v>-4.7792000000000003</v>
      </c>
      <c r="JI40" s="168">
        <v>1.9363999999999999</v>
      </c>
      <c r="JJ40" s="168">
        <v>6.0075000000000003</v>
      </c>
      <c r="JK40" s="168">
        <v>5.4794999999999998</v>
      </c>
      <c r="JL40" s="168">
        <v>-4.0999999999999996</v>
      </c>
      <c r="JM40" s="168">
        <v>0.32700000000000001</v>
      </c>
      <c r="JN40" s="168">
        <v>-0.46700000000000003</v>
      </c>
      <c r="JO40" s="169"/>
      <c r="JP40" s="169"/>
      <c r="JQ40" s="168">
        <v>3.4346999999999999</v>
      </c>
      <c r="JR40" s="168">
        <v>3.8953000000000002</v>
      </c>
      <c r="JS40" s="168">
        <v>2.9996</v>
      </c>
      <c r="JT40" s="169"/>
      <c r="JU40" s="168">
        <v>22.6</v>
      </c>
      <c r="JV40" s="168">
        <v>6.3947000000000003</v>
      </c>
      <c r="JW40" s="168">
        <v>1.28</v>
      </c>
      <c r="JX40" s="169"/>
      <c r="JY40" s="168">
        <v>18.71</v>
      </c>
      <c r="JZ40" s="168">
        <v>-28.651800000000001</v>
      </c>
      <c r="KA40" s="168">
        <v>-27.904</v>
      </c>
      <c r="KB40" s="168">
        <v>20.2865</v>
      </c>
      <c r="KC40" s="168">
        <v>22.449400000000001</v>
      </c>
      <c r="KD40" s="168">
        <v>-22.2499</v>
      </c>
      <c r="KE40" s="169"/>
      <c r="KF40" s="168">
        <v>-22.5</v>
      </c>
      <c r="KG40" s="168">
        <v>4.5</v>
      </c>
      <c r="KH40" s="168">
        <v>33.361499999999999</v>
      </c>
      <c r="KI40" s="168">
        <v>-80.676500000000004</v>
      </c>
    </row>
    <row r="41" spans="1:295" ht="18" customHeight="1" x14ac:dyDescent="0.35">
      <c r="A41" s="160" t="s">
        <v>49</v>
      </c>
      <c r="B41" s="160" t="s">
        <v>781</v>
      </c>
      <c r="C41" s="161">
        <v>0</v>
      </c>
      <c r="D41" s="162">
        <v>2.1147999999999998</v>
      </c>
      <c r="E41" s="162">
        <v>-6.8569000000000004</v>
      </c>
      <c r="F41" s="162">
        <v>4.0636000000000001</v>
      </c>
      <c r="G41" s="162">
        <v>11.7149</v>
      </c>
      <c r="H41" s="163"/>
      <c r="I41" s="162">
        <v>18.592600000000001</v>
      </c>
      <c r="J41" s="163"/>
      <c r="K41" s="162">
        <v>29.758900000000001</v>
      </c>
      <c r="L41" s="163"/>
      <c r="M41" s="163"/>
      <c r="N41" s="162">
        <v>-15.54</v>
      </c>
      <c r="O41" s="162">
        <v>-30.8</v>
      </c>
      <c r="P41" s="163"/>
      <c r="Q41" s="162">
        <v>4.968</v>
      </c>
      <c r="R41" s="163"/>
      <c r="S41" s="162">
        <v>3.3267000000000002</v>
      </c>
      <c r="T41" s="162">
        <v>-16.777200000000001</v>
      </c>
      <c r="U41" s="162">
        <v>7.2816999999999998</v>
      </c>
      <c r="V41" s="162">
        <v>7.2651000000000003</v>
      </c>
      <c r="W41" s="162">
        <v>12.367599999999999</v>
      </c>
      <c r="X41" s="162">
        <v>2.3328000000000002</v>
      </c>
      <c r="Y41" s="162">
        <v>2.8500000000000001E-2</v>
      </c>
      <c r="Z41" s="162">
        <v>2.3984000000000001</v>
      </c>
      <c r="AA41" s="163"/>
      <c r="AB41" s="162">
        <v>-0.47370000000000001</v>
      </c>
      <c r="AC41" s="163"/>
      <c r="AD41" s="163"/>
      <c r="AE41" s="162">
        <v>4.5519999999999996</v>
      </c>
      <c r="AF41" s="162">
        <v>-4.4400000000000004</v>
      </c>
      <c r="AG41" s="162">
        <v>-4.4000000000000004</v>
      </c>
      <c r="AH41" s="162">
        <v>-0.01</v>
      </c>
      <c r="AI41" s="162">
        <v>0.253</v>
      </c>
      <c r="AJ41" s="163"/>
      <c r="AK41" s="163"/>
      <c r="AL41" s="163"/>
      <c r="AM41" s="163"/>
      <c r="AN41" s="163"/>
      <c r="AO41" s="162">
        <v>6.8156999999999996</v>
      </c>
      <c r="AP41" s="162">
        <v>2.6233</v>
      </c>
      <c r="AQ41" s="162">
        <v>20.392499999999998</v>
      </c>
      <c r="AR41" s="162">
        <v>23.8401</v>
      </c>
      <c r="AS41" s="162">
        <v>-4.617</v>
      </c>
      <c r="AT41" s="162">
        <v>-13.5299</v>
      </c>
      <c r="AU41" s="162">
        <v>-13.262700000000001</v>
      </c>
      <c r="AV41" s="162">
        <v>0.38319999999999999</v>
      </c>
      <c r="AW41" s="162">
        <v>0.83520000000000005</v>
      </c>
      <c r="AX41" s="162">
        <v>-11.9224</v>
      </c>
      <c r="AY41" s="162">
        <v>-8.9753000000000007</v>
      </c>
      <c r="AZ41" s="162">
        <v>18.634899999999998</v>
      </c>
      <c r="BA41" s="162">
        <v>18.821300000000001</v>
      </c>
      <c r="BB41" s="162">
        <v>75.718299999999999</v>
      </c>
      <c r="BC41" s="162">
        <v>6.835</v>
      </c>
      <c r="BD41" s="162">
        <v>-2.9</v>
      </c>
      <c r="BE41" s="162">
        <v>-2.9</v>
      </c>
      <c r="BF41" s="162">
        <v>-22.4557</v>
      </c>
      <c r="BG41" s="162">
        <v>-21.9816</v>
      </c>
      <c r="BH41" s="162">
        <v>-2.9192999999999998</v>
      </c>
      <c r="BI41" s="163"/>
      <c r="BJ41" s="162">
        <v>15.6488</v>
      </c>
      <c r="BK41" s="162">
        <v>7.0609999999999999</v>
      </c>
      <c r="BL41" s="162">
        <v>2.4744000000000002</v>
      </c>
      <c r="BM41" s="162">
        <v>1.6141000000000001</v>
      </c>
      <c r="BN41" s="162">
        <v>-137.5164</v>
      </c>
      <c r="BO41" s="162">
        <v>80.843500000000006</v>
      </c>
      <c r="BP41" s="162">
        <v>81.514899999999997</v>
      </c>
      <c r="BQ41" s="162">
        <v>-48.7667</v>
      </c>
      <c r="BR41" s="162">
        <v>-120.1007</v>
      </c>
      <c r="BS41" s="163"/>
      <c r="BT41" s="163"/>
      <c r="BU41" s="163"/>
      <c r="BV41" s="162">
        <v>31.136199999999999</v>
      </c>
      <c r="BW41" s="162">
        <v>9.57</v>
      </c>
      <c r="BX41" s="162">
        <v>12.32</v>
      </c>
      <c r="BY41" s="162">
        <v>6.8</v>
      </c>
      <c r="BZ41" s="163"/>
      <c r="CA41" s="162">
        <v>-12.0519</v>
      </c>
      <c r="CB41" s="162">
        <v>-12.0519</v>
      </c>
      <c r="CC41" s="162">
        <v>28.069500000000001</v>
      </c>
      <c r="CD41" s="162">
        <v>26.796800000000001</v>
      </c>
      <c r="CE41" s="162">
        <v>-3.6044999999999998</v>
      </c>
      <c r="CF41" s="162">
        <v>-4.9962999999999997</v>
      </c>
      <c r="CG41" s="162">
        <v>-5.2335000000000003</v>
      </c>
      <c r="CH41" s="162">
        <v>14.672599999999999</v>
      </c>
      <c r="CI41" s="163"/>
      <c r="CJ41" s="163"/>
      <c r="CK41" s="163"/>
      <c r="CL41" s="162">
        <v>-8.3000000000000007</v>
      </c>
      <c r="CM41" s="162">
        <v>-8.8000000000000007</v>
      </c>
      <c r="CN41" s="162">
        <v>-3.84</v>
      </c>
      <c r="CO41" s="162">
        <v>30.843599999999999</v>
      </c>
      <c r="CP41" s="162">
        <v>30.513400000000001</v>
      </c>
      <c r="CQ41" s="162">
        <v>29.147200000000002</v>
      </c>
      <c r="CR41" s="162">
        <v>61.923999999999999</v>
      </c>
      <c r="CS41" s="162">
        <v>62.238399999999999</v>
      </c>
      <c r="CT41" s="162">
        <v>-35.072000000000003</v>
      </c>
      <c r="CU41" s="162">
        <v>-43.308599999999998</v>
      </c>
      <c r="CV41" s="162">
        <v>-31.0627</v>
      </c>
      <c r="CW41" s="162">
        <v>4.1052</v>
      </c>
      <c r="CX41" s="162">
        <v>28.87</v>
      </c>
      <c r="CY41" s="162">
        <v>12.08</v>
      </c>
      <c r="CZ41" s="162">
        <v>17.661100000000001</v>
      </c>
      <c r="DA41" s="162">
        <v>17.385899999999999</v>
      </c>
      <c r="DB41" s="162">
        <v>-12.5</v>
      </c>
      <c r="DC41" s="162">
        <v>226.4725</v>
      </c>
      <c r="DD41" s="162">
        <v>0</v>
      </c>
      <c r="DE41" s="162">
        <v>0</v>
      </c>
      <c r="DF41" s="162">
        <v>25.991299999999999</v>
      </c>
      <c r="DG41" s="162">
        <v>-10.8695</v>
      </c>
      <c r="DH41" s="162">
        <v>-6.4776999999999996</v>
      </c>
      <c r="DI41" s="163"/>
      <c r="DJ41" s="163"/>
      <c r="DK41" s="162">
        <v>-2.677</v>
      </c>
      <c r="DL41" s="162">
        <v>6.1771000000000003</v>
      </c>
      <c r="DM41" s="162">
        <v>28.551300000000001</v>
      </c>
      <c r="DN41" s="163"/>
      <c r="DO41" s="162">
        <v>6.81</v>
      </c>
      <c r="DP41" s="162">
        <v>-1.36</v>
      </c>
      <c r="DQ41" s="162">
        <v>12.2605</v>
      </c>
      <c r="DR41" s="162">
        <v>-27.213999999999999</v>
      </c>
      <c r="DS41" s="162">
        <v>-16.32</v>
      </c>
      <c r="DT41" s="162">
        <v>-16.48</v>
      </c>
      <c r="DU41" s="162">
        <v>45.78</v>
      </c>
      <c r="DV41" s="162">
        <v>26.24</v>
      </c>
      <c r="DW41" s="162">
        <v>-29.0182</v>
      </c>
      <c r="DX41" s="162">
        <v>-14.554500000000001</v>
      </c>
      <c r="DY41" s="163"/>
      <c r="DZ41" s="162">
        <v>-39.381799999999998</v>
      </c>
      <c r="EA41" s="162">
        <v>30.242799999999999</v>
      </c>
      <c r="EB41" s="162">
        <v>3.8677999999999999</v>
      </c>
      <c r="EC41" s="162">
        <v>-5.1063000000000001</v>
      </c>
      <c r="ED41" s="162">
        <v>-4.6753</v>
      </c>
      <c r="EE41" s="162">
        <v>-17.001000000000001</v>
      </c>
      <c r="EF41" s="162">
        <v>-22.059200000000001</v>
      </c>
      <c r="EG41" s="162">
        <v>-12.413</v>
      </c>
      <c r="EH41" s="162">
        <v>-38.706699999999998</v>
      </c>
      <c r="EI41" s="162">
        <v>-48.8461</v>
      </c>
      <c r="EJ41" s="163"/>
      <c r="EK41" s="162">
        <v>-13.331099999999999</v>
      </c>
      <c r="EL41" s="162">
        <v>-12.007199999999999</v>
      </c>
      <c r="EM41" s="162">
        <v>16.660699999999999</v>
      </c>
      <c r="EN41" s="162">
        <v>2.3332000000000002</v>
      </c>
      <c r="EO41" s="162">
        <v>2.3915999999999999</v>
      </c>
      <c r="EP41" s="162">
        <v>-7.6840000000000002</v>
      </c>
      <c r="EQ41" s="162">
        <v>-26.177199999999999</v>
      </c>
      <c r="ER41" s="162">
        <v>-25.799399999999999</v>
      </c>
      <c r="ES41" s="162">
        <v>4.3646000000000003</v>
      </c>
      <c r="ET41" s="162">
        <v>0</v>
      </c>
      <c r="EU41" s="162">
        <v>-8.23</v>
      </c>
      <c r="EV41" s="162">
        <v>0</v>
      </c>
      <c r="EW41" s="162">
        <v>6.6281999999999996</v>
      </c>
      <c r="EX41" s="162">
        <v>-1.8818999999999999</v>
      </c>
      <c r="EY41" s="162">
        <v>-9.5915999999999997</v>
      </c>
      <c r="EZ41" s="162">
        <v>-9.6237999999999992</v>
      </c>
      <c r="FA41" s="162">
        <v>7.6576000000000004</v>
      </c>
      <c r="FB41" s="162">
        <v>3.2930999999999999</v>
      </c>
      <c r="FC41" s="162">
        <v>-20.674099999999999</v>
      </c>
      <c r="FD41" s="162">
        <v>4.7156000000000002</v>
      </c>
      <c r="FE41" s="163"/>
      <c r="FF41" s="162">
        <v>4.4701000000000004</v>
      </c>
      <c r="FG41" s="162">
        <v>2.9318</v>
      </c>
      <c r="FH41" s="162">
        <v>3.1564999999999999</v>
      </c>
      <c r="FI41" s="162">
        <v>2.5853999999999999</v>
      </c>
      <c r="FJ41" s="162">
        <v>0.50239999999999996</v>
      </c>
      <c r="FK41" s="162">
        <v>0.16750000000000001</v>
      </c>
      <c r="FL41" s="162">
        <v>-20.764600000000002</v>
      </c>
      <c r="FM41" s="162">
        <v>22.639600000000002</v>
      </c>
      <c r="FN41" s="162">
        <v>22.548300000000001</v>
      </c>
      <c r="FO41" s="162">
        <v>-9.1702999999999992</v>
      </c>
      <c r="FP41" s="163"/>
      <c r="FQ41" s="162">
        <v>18.995699999999999</v>
      </c>
      <c r="FR41" s="162">
        <v>-20.91</v>
      </c>
      <c r="FS41" s="162">
        <v>-3.1069</v>
      </c>
      <c r="FT41" s="162">
        <v>0.23549999999999999</v>
      </c>
      <c r="FU41" s="162">
        <v>1.53</v>
      </c>
      <c r="FV41" s="162">
        <v>2.0099999999999998</v>
      </c>
      <c r="FW41" s="162">
        <v>-19.4712</v>
      </c>
      <c r="FX41" s="163"/>
      <c r="FY41" s="162">
        <v>4.9989999999999997</v>
      </c>
      <c r="FZ41" s="162">
        <v>0.29299999999999998</v>
      </c>
      <c r="GA41" s="163"/>
      <c r="GB41" s="163"/>
      <c r="GC41" s="162">
        <v>-17.4726</v>
      </c>
      <c r="GD41" s="162">
        <v>-9.0581999999999994</v>
      </c>
      <c r="GE41" s="162">
        <v>-1.74</v>
      </c>
      <c r="GF41" s="162">
        <v>26.114000000000001</v>
      </c>
      <c r="GG41" s="163"/>
      <c r="GH41" s="162">
        <v>23.828900000000001</v>
      </c>
      <c r="GI41" s="162">
        <v>-6.9767000000000001</v>
      </c>
      <c r="GJ41" s="162">
        <v>-7.5526999999999997</v>
      </c>
      <c r="GK41" s="162">
        <v>3.0286</v>
      </c>
      <c r="GL41" s="163"/>
      <c r="GM41" s="163"/>
      <c r="GN41" s="163"/>
      <c r="GO41" s="162">
        <v>-24.8689</v>
      </c>
      <c r="GP41" s="162">
        <v>2.7002999999999999</v>
      </c>
      <c r="GQ41" s="162">
        <v>-19.306799999999999</v>
      </c>
      <c r="GR41" s="162">
        <v>5.3327</v>
      </c>
      <c r="GS41" s="162">
        <v>6.4747000000000003</v>
      </c>
      <c r="GT41" s="162">
        <v>134.31630000000001</v>
      </c>
      <c r="GU41" s="162">
        <v>-3.7435</v>
      </c>
      <c r="GV41" s="162">
        <v>-9.6724999999999994</v>
      </c>
      <c r="GW41" s="162">
        <v>-7.9686000000000003</v>
      </c>
      <c r="GX41" s="162">
        <v>1.3774</v>
      </c>
      <c r="GY41" s="162">
        <v>7.1349</v>
      </c>
      <c r="GZ41" s="162">
        <v>7.2310999999999996</v>
      </c>
      <c r="HA41" s="162">
        <v>0.7641</v>
      </c>
      <c r="HB41" s="162">
        <v>-19.649899999999999</v>
      </c>
      <c r="HC41" s="162">
        <v>-18.582599999999999</v>
      </c>
      <c r="HD41" s="162">
        <v>-14.25</v>
      </c>
      <c r="HE41" s="162">
        <v>8.9832000000000001</v>
      </c>
      <c r="HF41" s="162">
        <v>24.113700000000001</v>
      </c>
      <c r="HG41" s="162">
        <v>25.158000000000001</v>
      </c>
      <c r="HH41" s="162">
        <v>72.448999999999998</v>
      </c>
      <c r="HI41" s="162">
        <v>24.051300000000001</v>
      </c>
      <c r="HJ41" s="162">
        <v>25.060199999999998</v>
      </c>
      <c r="HK41" s="163"/>
      <c r="HL41" s="163"/>
      <c r="HM41" s="162">
        <v>-10.496</v>
      </c>
      <c r="HN41" s="162">
        <v>-11.0489</v>
      </c>
      <c r="HO41" s="163"/>
      <c r="HP41" s="163"/>
      <c r="HQ41" s="162">
        <v>-11.726699999999999</v>
      </c>
      <c r="HR41" s="162">
        <v>-11.490500000000001</v>
      </c>
      <c r="HS41" s="162">
        <v>-14.793100000000001</v>
      </c>
      <c r="HT41" s="162">
        <v>-15.468400000000001</v>
      </c>
      <c r="HU41" s="162">
        <v>39.31</v>
      </c>
      <c r="HV41" s="162">
        <v>39.520000000000003</v>
      </c>
      <c r="HW41" s="162">
        <v>-28.3</v>
      </c>
      <c r="HX41" s="162">
        <v>-28.5</v>
      </c>
      <c r="HY41" s="162">
        <v>-1.0355000000000001</v>
      </c>
      <c r="HZ41" s="162">
        <v>-3.2</v>
      </c>
      <c r="IA41" s="162">
        <v>88.209400000000002</v>
      </c>
      <c r="IB41" s="162">
        <v>12.122</v>
      </c>
      <c r="IC41" s="162">
        <v>11.986800000000001</v>
      </c>
      <c r="ID41" s="162">
        <v>-13</v>
      </c>
      <c r="IE41" s="162">
        <v>-38.799999999999997</v>
      </c>
      <c r="IF41" s="162">
        <v>-4.9000000000000004</v>
      </c>
      <c r="IG41" s="162">
        <v>-5.0999999999999996</v>
      </c>
      <c r="IH41" s="162">
        <v>-18.4603</v>
      </c>
      <c r="II41" s="162">
        <v>-18.4724</v>
      </c>
      <c r="IJ41" s="162">
        <v>-161.1362</v>
      </c>
      <c r="IK41" s="162">
        <v>-3.8593999999999999</v>
      </c>
      <c r="IL41" s="162">
        <v>-227.57339999999999</v>
      </c>
      <c r="IM41" s="162">
        <v>-21.965499999999999</v>
      </c>
      <c r="IN41" s="162">
        <v>-10.7483</v>
      </c>
      <c r="IO41" s="162">
        <v>71.889700000000005</v>
      </c>
      <c r="IP41" s="162">
        <v>98.536299999999997</v>
      </c>
      <c r="IQ41" s="162">
        <v>98.765100000000004</v>
      </c>
      <c r="IR41" s="162">
        <v>135.74260000000001</v>
      </c>
      <c r="IS41" s="162">
        <v>-5.5090000000000003</v>
      </c>
      <c r="IT41" s="162">
        <v>27.1614</v>
      </c>
      <c r="IU41" s="162">
        <v>28.1404</v>
      </c>
      <c r="IV41" s="162">
        <v>10.077999999999999</v>
      </c>
      <c r="IW41" s="162">
        <v>107.8493</v>
      </c>
      <c r="IX41" s="162">
        <v>-247.67310000000001</v>
      </c>
      <c r="IY41" s="162">
        <v>0.68879999999999997</v>
      </c>
      <c r="IZ41" s="162">
        <v>3.5657999999999999</v>
      </c>
      <c r="JA41" s="162">
        <v>-0.60909999999999997</v>
      </c>
      <c r="JB41" s="162">
        <v>9.8879999999999999</v>
      </c>
      <c r="JC41" s="162">
        <v>-14.96</v>
      </c>
      <c r="JD41" s="162">
        <v>-0.751</v>
      </c>
      <c r="JE41" s="162">
        <v>-0.75900000000000001</v>
      </c>
      <c r="JF41" s="162">
        <v>10.48</v>
      </c>
      <c r="JG41" s="162">
        <v>-6.72</v>
      </c>
      <c r="JH41" s="162">
        <v>-4.8240999999999996</v>
      </c>
      <c r="JI41" s="162">
        <v>0.58750000000000002</v>
      </c>
      <c r="JJ41" s="162">
        <v>6.8864000000000001</v>
      </c>
      <c r="JK41" s="162">
        <v>5.0979999999999999</v>
      </c>
      <c r="JL41" s="162">
        <v>-2.9</v>
      </c>
      <c r="JM41" s="162">
        <v>0.46300000000000002</v>
      </c>
      <c r="JN41" s="162">
        <v>2.1259999999999999</v>
      </c>
      <c r="JO41" s="163"/>
      <c r="JP41" s="163"/>
      <c r="JQ41" s="162">
        <v>3.4803000000000002</v>
      </c>
      <c r="JR41" s="162">
        <v>3.9662999999999999</v>
      </c>
      <c r="JS41" s="162">
        <v>3.5554000000000001</v>
      </c>
      <c r="JT41" s="163"/>
      <c r="JU41" s="162">
        <v>23</v>
      </c>
      <c r="JV41" s="163"/>
      <c r="JW41" s="162">
        <v>1.26</v>
      </c>
      <c r="JX41" s="163"/>
      <c r="JY41" s="162">
        <v>18.9818</v>
      </c>
      <c r="JZ41" s="162">
        <v>-28.4983</v>
      </c>
      <c r="KA41" s="162">
        <v>-28.263400000000001</v>
      </c>
      <c r="KB41" s="162">
        <v>19.512599999999999</v>
      </c>
      <c r="KC41" s="162">
        <v>21.875399999999999</v>
      </c>
      <c r="KD41" s="162">
        <v>-21.424399999999999</v>
      </c>
      <c r="KE41" s="163"/>
      <c r="KF41" s="162">
        <v>-22.7</v>
      </c>
      <c r="KG41" s="162">
        <v>4.5999999999999996</v>
      </c>
      <c r="KH41" s="162">
        <v>42.6614</v>
      </c>
      <c r="KI41" s="162">
        <v>-100.5026</v>
      </c>
    </row>
    <row r="42" spans="1:295" ht="18" customHeight="1" x14ac:dyDescent="0.35">
      <c r="A42" s="160" t="s">
        <v>49</v>
      </c>
      <c r="B42" s="160" t="s">
        <v>782</v>
      </c>
      <c r="C42" s="164">
        <v>0</v>
      </c>
      <c r="D42" s="165">
        <v>2.1757</v>
      </c>
      <c r="E42" s="165">
        <v>-6.8316999999999997</v>
      </c>
      <c r="F42" s="165">
        <v>3.9188999999999998</v>
      </c>
      <c r="G42" s="165">
        <v>10.628</v>
      </c>
      <c r="H42" s="166"/>
      <c r="I42" s="165">
        <v>17.214099999999998</v>
      </c>
      <c r="J42" s="166"/>
      <c r="K42" s="165">
        <v>19.0138</v>
      </c>
      <c r="L42" s="165">
        <v>8.1248000000000005</v>
      </c>
      <c r="M42" s="166"/>
      <c r="N42" s="165">
        <v>-13.32</v>
      </c>
      <c r="O42" s="165">
        <v>-28.6</v>
      </c>
      <c r="P42" s="165">
        <v>4.4000000000000004</v>
      </c>
      <c r="Q42" s="165">
        <v>4.1399999999999997</v>
      </c>
      <c r="R42" s="165">
        <v>-19.8</v>
      </c>
      <c r="S42" s="165">
        <v>3.1358999999999999</v>
      </c>
      <c r="T42" s="165">
        <v>-14.6972</v>
      </c>
      <c r="U42" s="165">
        <v>7.2461000000000002</v>
      </c>
      <c r="V42" s="165">
        <v>7.1817000000000002</v>
      </c>
      <c r="W42" s="165">
        <v>12.1877</v>
      </c>
      <c r="X42" s="165">
        <v>2.5726</v>
      </c>
      <c r="Y42" s="165">
        <v>0.10059999999999999</v>
      </c>
      <c r="Z42" s="165">
        <v>2.2225000000000001</v>
      </c>
      <c r="AA42" s="166"/>
      <c r="AB42" s="165">
        <v>-0.29160000000000003</v>
      </c>
      <c r="AC42" s="166"/>
      <c r="AD42" s="166"/>
      <c r="AE42" s="165">
        <v>4.4189999999999996</v>
      </c>
      <c r="AF42" s="165">
        <v>-8.8800000000000008</v>
      </c>
      <c r="AG42" s="165">
        <v>-6.6</v>
      </c>
      <c r="AH42" s="165">
        <v>-0.41299999999999998</v>
      </c>
      <c r="AI42" s="165">
        <v>0.25900000000000001</v>
      </c>
      <c r="AJ42" s="166"/>
      <c r="AK42" s="166"/>
      <c r="AL42" s="166"/>
      <c r="AM42" s="166"/>
      <c r="AN42" s="166"/>
      <c r="AO42" s="165">
        <v>6.1341999999999999</v>
      </c>
      <c r="AP42" s="165">
        <v>2.8561000000000001</v>
      </c>
      <c r="AQ42" s="165">
        <v>18.805299999999999</v>
      </c>
      <c r="AR42" s="165">
        <v>22.337800000000001</v>
      </c>
      <c r="AS42" s="165">
        <v>-14.189500000000001</v>
      </c>
      <c r="AT42" s="165">
        <v>-17.146799999999999</v>
      </c>
      <c r="AU42" s="165">
        <v>-16.8035</v>
      </c>
      <c r="AV42" s="165">
        <v>0.63060000000000005</v>
      </c>
      <c r="AW42" s="165">
        <v>0.77829999999999999</v>
      </c>
      <c r="AX42" s="165">
        <v>-16.209099999999999</v>
      </c>
      <c r="AY42" s="165">
        <v>-13.6638</v>
      </c>
      <c r="AZ42" s="165">
        <v>13.848599999999999</v>
      </c>
      <c r="BA42" s="165">
        <v>14.186</v>
      </c>
      <c r="BB42" s="165">
        <v>17.473400000000002</v>
      </c>
      <c r="BC42" s="165">
        <v>6.6276999999999999</v>
      </c>
      <c r="BD42" s="165">
        <v>-2.8</v>
      </c>
      <c r="BE42" s="165">
        <v>-2.7</v>
      </c>
      <c r="BF42" s="165">
        <v>-17.2666</v>
      </c>
      <c r="BG42" s="165">
        <v>-17.057500000000001</v>
      </c>
      <c r="BH42" s="165">
        <v>-1.8164</v>
      </c>
      <c r="BI42" s="166"/>
      <c r="BJ42" s="165">
        <v>7.5000999999999998</v>
      </c>
      <c r="BK42" s="165">
        <v>4.6897000000000002</v>
      </c>
      <c r="BL42" s="165">
        <v>0</v>
      </c>
      <c r="BM42" s="165">
        <v>0.76480000000000004</v>
      </c>
      <c r="BN42" s="165">
        <v>-103.4272</v>
      </c>
      <c r="BO42" s="165">
        <v>76.387799999999999</v>
      </c>
      <c r="BP42" s="165">
        <v>76.479399999999998</v>
      </c>
      <c r="BQ42" s="165">
        <v>-52.637700000000002</v>
      </c>
      <c r="BR42" s="165">
        <v>-115.72629999999999</v>
      </c>
      <c r="BS42" s="166"/>
      <c r="BT42" s="166"/>
      <c r="BU42" s="166"/>
      <c r="BV42" s="165">
        <v>29.110399999999998</v>
      </c>
      <c r="BW42" s="165">
        <v>9.4700000000000006</v>
      </c>
      <c r="BX42" s="165">
        <v>11.89</v>
      </c>
      <c r="BY42" s="165">
        <v>5.14</v>
      </c>
      <c r="BZ42" s="166"/>
      <c r="CA42" s="165">
        <v>-9.6407000000000007</v>
      </c>
      <c r="CB42" s="165">
        <v>-9.6407000000000007</v>
      </c>
      <c r="CC42" s="165">
        <v>23.936699999999998</v>
      </c>
      <c r="CD42" s="165">
        <v>22.926600000000001</v>
      </c>
      <c r="CE42" s="165">
        <v>-4.9423000000000004</v>
      </c>
      <c r="CF42" s="165">
        <v>-8.8800000000000004E-2</v>
      </c>
      <c r="CG42" s="165">
        <v>6.4399999999999999E-2</v>
      </c>
      <c r="CH42" s="165">
        <v>6.5072000000000001</v>
      </c>
      <c r="CI42" s="166"/>
      <c r="CJ42" s="166"/>
      <c r="CK42" s="166"/>
      <c r="CL42" s="165">
        <v>-11.8</v>
      </c>
      <c r="CM42" s="165">
        <v>-11.9</v>
      </c>
      <c r="CN42" s="165">
        <v>-3.7</v>
      </c>
      <c r="CO42" s="165">
        <v>30.054500000000001</v>
      </c>
      <c r="CP42" s="165">
        <v>31.0992</v>
      </c>
      <c r="CQ42" s="165">
        <v>28.633700000000001</v>
      </c>
      <c r="CR42" s="165">
        <v>63.092599999999997</v>
      </c>
      <c r="CS42" s="165">
        <v>62.8309</v>
      </c>
      <c r="CT42" s="165">
        <v>-33.526000000000003</v>
      </c>
      <c r="CU42" s="165">
        <v>-44.237900000000003</v>
      </c>
      <c r="CV42" s="165">
        <v>-30.8931</v>
      </c>
      <c r="CW42" s="165">
        <v>4.0608000000000004</v>
      </c>
      <c r="CX42" s="165">
        <v>29.59</v>
      </c>
      <c r="CY42" s="165">
        <v>12.4</v>
      </c>
      <c r="CZ42" s="165">
        <v>22.036100000000001</v>
      </c>
      <c r="DA42" s="165">
        <v>21.7804</v>
      </c>
      <c r="DB42" s="165">
        <v>-12.35</v>
      </c>
      <c r="DC42" s="165">
        <v>-175.83670000000001</v>
      </c>
      <c r="DD42" s="165">
        <v>0</v>
      </c>
      <c r="DE42" s="165">
        <v>0</v>
      </c>
      <c r="DF42" s="165">
        <v>21.020499999999998</v>
      </c>
      <c r="DG42" s="165">
        <v>-12.553699999999999</v>
      </c>
      <c r="DH42" s="165">
        <v>-6.3769999999999998</v>
      </c>
      <c r="DI42" s="166"/>
      <c r="DJ42" s="165">
        <v>-40.5</v>
      </c>
      <c r="DK42" s="165">
        <v>-2.0813000000000001</v>
      </c>
      <c r="DL42" s="165">
        <v>5.4291</v>
      </c>
      <c r="DM42" s="165">
        <v>27.131900000000002</v>
      </c>
      <c r="DN42" s="165">
        <v>0</v>
      </c>
      <c r="DO42" s="165">
        <v>6.07</v>
      </c>
      <c r="DP42" s="165">
        <v>-1.64</v>
      </c>
      <c r="DQ42" s="165">
        <v>10.788</v>
      </c>
      <c r="DR42" s="165">
        <v>-22.362500000000001</v>
      </c>
      <c r="DS42" s="165">
        <v>-15.63</v>
      </c>
      <c r="DT42" s="165">
        <v>-16.03</v>
      </c>
      <c r="DU42" s="165">
        <v>44.2</v>
      </c>
      <c r="DV42" s="165">
        <v>25.19</v>
      </c>
      <c r="DW42" s="165">
        <v>-24.436399999999999</v>
      </c>
      <c r="DX42" s="165">
        <v>-12.572699999999999</v>
      </c>
      <c r="DY42" s="166"/>
      <c r="DZ42" s="165">
        <v>-35.872700000000002</v>
      </c>
      <c r="EA42" s="165">
        <v>28.973400000000002</v>
      </c>
      <c r="EB42" s="165">
        <v>3.9851999999999999</v>
      </c>
      <c r="EC42" s="165">
        <v>-4.4574999999999996</v>
      </c>
      <c r="ED42" s="165">
        <v>-4.0728999999999997</v>
      </c>
      <c r="EE42" s="165">
        <v>-16.881699999999999</v>
      </c>
      <c r="EF42" s="165">
        <v>-21.022099999999998</v>
      </c>
      <c r="EG42" s="165">
        <v>-11.428000000000001</v>
      </c>
      <c r="EH42" s="165">
        <v>-37.1357</v>
      </c>
      <c r="EI42" s="165">
        <v>-41.687199999999997</v>
      </c>
      <c r="EJ42" s="166"/>
      <c r="EK42" s="165">
        <v>-11.815</v>
      </c>
      <c r="EL42" s="165">
        <v>-10.876200000000001</v>
      </c>
      <c r="EM42" s="165">
        <v>12.179500000000001</v>
      </c>
      <c r="EN42" s="165">
        <v>0.46039999999999998</v>
      </c>
      <c r="EO42" s="165">
        <v>0.70950000000000002</v>
      </c>
      <c r="EP42" s="165">
        <v>-7.1719999999999997</v>
      </c>
      <c r="EQ42" s="165">
        <v>-28.9023</v>
      </c>
      <c r="ER42" s="165">
        <v>-28.9224</v>
      </c>
      <c r="ES42" s="165">
        <v>2.0440999999999998</v>
      </c>
      <c r="ET42" s="166"/>
      <c r="EU42" s="165">
        <v>-9.1199999999999992</v>
      </c>
      <c r="EV42" s="165">
        <v>0</v>
      </c>
      <c r="EW42" s="165">
        <v>5.9683999999999999</v>
      </c>
      <c r="EX42" s="165">
        <v>-2.4026000000000001</v>
      </c>
      <c r="EY42" s="165">
        <v>-10.407400000000001</v>
      </c>
      <c r="EZ42" s="165">
        <v>-10.3748</v>
      </c>
      <c r="FA42" s="165">
        <v>7.6710000000000003</v>
      </c>
      <c r="FB42" s="165">
        <v>2.1221000000000001</v>
      </c>
      <c r="FC42" s="165">
        <v>-18.1737</v>
      </c>
      <c r="FD42" s="165">
        <v>5.3300999999999998</v>
      </c>
      <c r="FE42" s="166"/>
      <c r="FF42" s="165">
        <v>5.1117999999999997</v>
      </c>
      <c r="FG42" s="165">
        <v>3.2871000000000001</v>
      </c>
      <c r="FH42" s="165">
        <v>3.5064000000000002</v>
      </c>
      <c r="FI42" s="165">
        <v>3.0364</v>
      </c>
      <c r="FJ42" s="165">
        <v>-1.0046999999999999</v>
      </c>
      <c r="FK42" s="165">
        <v>-1.8420000000000001</v>
      </c>
      <c r="FL42" s="165">
        <v>-2.1768999999999998</v>
      </c>
      <c r="FM42" s="165">
        <v>19.738199999999999</v>
      </c>
      <c r="FN42" s="165">
        <v>19.803599999999999</v>
      </c>
      <c r="FO42" s="165">
        <v>8.9015000000000004</v>
      </c>
      <c r="FP42" s="165">
        <v>21.3339</v>
      </c>
      <c r="FQ42" s="165">
        <v>19.669499999999999</v>
      </c>
      <c r="FR42" s="165">
        <v>-18.2</v>
      </c>
      <c r="FS42" s="165">
        <v>-2.5081000000000002</v>
      </c>
      <c r="FT42" s="165">
        <v>0.23549999999999999</v>
      </c>
      <c r="FU42" s="165">
        <v>0.97</v>
      </c>
      <c r="FV42" s="165">
        <v>0.96</v>
      </c>
      <c r="FW42" s="165">
        <v>-18.863499999999998</v>
      </c>
      <c r="FX42" s="166"/>
      <c r="FY42" s="165">
        <v>4.8120000000000003</v>
      </c>
      <c r="FZ42" s="165">
        <v>0.27400000000000002</v>
      </c>
      <c r="GA42" s="166"/>
      <c r="GB42" s="166"/>
      <c r="GC42" s="165">
        <v>-31.0259</v>
      </c>
      <c r="GD42" s="165">
        <v>-22.504899999999999</v>
      </c>
      <c r="GE42" s="165">
        <v>-1.46</v>
      </c>
      <c r="GF42" s="165">
        <v>23.565799999999999</v>
      </c>
      <c r="GG42" s="166"/>
      <c r="GH42" s="165">
        <v>25.308299999999999</v>
      </c>
      <c r="GI42" s="165">
        <v>-7.3510999999999997</v>
      </c>
      <c r="GJ42" s="165">
        <v>-7.92</v>
      </c>
      <c r="GK42" s="165">
        <v>2.9969999999999999</v>
      </c>
      <c r="GL42" s="166"/>
      <c r="GM42" s="166"/>
      <c r="GN42" s="165">
        <v>-12.1845</v>
      </c>
      <c r="GO42" s="165">
        <v>-21.1007</v>
      </c>
      <c r="GP42" s="165">
        <v>1.8495999999999999</v>
      </c>
      <c r="GQ42" s="165">
        <v>-20.099900000000002</v>
      </c>
      <c r="GR42" s="165">
        <v>5.3838999999999997</v>
      </c>
      <c r="GS42" s="165">
        <v>4.9907000000000004</v>
      </c>
      <c r="GT42" s="165">
        <v>161.53829999999999</v>
      </c>
      <c r="GU42" s="165">
        <v>-3.5809000000000002</v>
      </c>
      <c r="GV42" s="165">
        <v>-10.2227</v>
      </c>
      <c r="GW42" s="165">
        <v>-7.9542999999999999</v>
      </c>
      <c r="GX42" s="165">
        <v>1.9684999999999999</v>
      </c>
      <c r="GY42" s="165">
        <v>7.1421999999999999</v>
      </c>
      <c r="GZ42" s="165">
        <v>7.3497000000000003</v>
      </c>
      <c r="HA42" s="165">
        <v>2</v>
      </c>
      <c r="HB42" s="165">
        <v>-11.591900000000001</v>
      </c>
      <c r="HC42" s="165">
        <v>-9.0823999999999998</v>
      </c>
      <c r="HD42" s="165">
        <v>-11.73</v>
      </c>
      <c r="HE42" s="165">
        <v>7.6070000000000002</v>
      </c>
      <c r="HF42" s="165">
        <v>21.217500000000001</v>
      </c>
      <c r="HG42" s="165">
        <v>26.641999999999999</v>
      </c>
      <c r="HH42" s="165">
        <v>76.354900000000001</v>
      </c>
      <c r="HI42" s="165">
        <v>33.348599999999998</v>
      </c>
      <c r="HJ42" s="165">
        <v>34.2986</v>
      </c>
      <c r="HK42" s="166"/>
      <c r="HL42" s="166"/>
      <c r="HM42" s="165">
        <v>0</v>
      </c>
      <c r="HN42" s="165">
        <v>0</v>
      </c>
      <c r="HO42" s="165">
        <v>8.1721000000000004</v>
      </c>
      <c r="HP42" s="165">
        <v>8.9257000000000009</v>
      </c>
      <c r="HQ42" s="165">
        <v>-11.2982</v>
      </c>
      <c r="HR42" s="165">
        <v>-10.6995</v>
      </c>
      <c r="HS42" s="165">
        <v>-13.013500000000001</v>
      </c>
      <c r="HT42" s="165">
        <v>-12.8931</v>
      </c>
      <c r="HU42" s="165">
        <v>28</v>
      </c>
      <c r="HV42" s="165">
        <v>28.49</v>
      </c>
      <c r="HW42" s="165">
        <v>-28.2</v>
      </c>
      <c r="HX42" s="165">
        <v>-28.5</v>
      </c>
      <c r="HY42" s="165">
        <v>-0.54469999999999996</v>
      </c>
      <c r="HZ42" s="165">
        <v>-6.32</v>
      </c>
      <c r="IA42" s="165">
        <v>83.809899999999999</v>
      </c>
      <c r="IB42" s="165">
        <v>16.0364</v>
      </c>
      <c r="IC42" s="165">
        <v>16.2394</v>
      </c>
      <c r="ID42" s="165">
        <v>-14</v>
      </c>
      <c r="IE42" s="165">
        <v>-38.799999999999997</v>
      </c>
      <c r="IF42" s="165">
        <v>-5.3</v>
      </c>
      <c r="IG42" s="165">
        <v>-5.5</v>
      </c>
      <c r="IH42" s="165">
        <v>-17.864100000000001</v>
      </c>
      <c r="II42" s="165">
        <v>-17.785299999999999</v>
      </c>
      <c r="IJ42" s="165">
        <v>-149.8937</v>
      </c>
      <c r="IK42" s="165">
        <v>-7.8292999999999999</v>
      </c>
      <c r="IL42" s="165">
        <v>-223.7491</v>
      </c>
      <c r="IM42" s="165">
        <v>-18.618500000000001</v>
      </c>
      <c r="IN42" s="165">
        <v>-11.9177</v>
      </c>
      <c r="IO42" s="165">
        <v>89.528000000000006</v>
      </c>
      <c r="IP42" s="165">
        <v>78.248000000000005</v>
      </c>
      <c r="IQ42" s="165">
        <v>95.303799999999995</v>
      </c>
      <c r="IR42" s="165">
        <v>151.0444</v>
      </c>
      <c r="IS42" s="165">
        <v>20.053899999999999</v>
      </c>
      <c r="IT42" s="165">
        <v>30.5824</v>
      </c>
      <c r="IU42" s="165">
        <v>31.460899999999999</v>
      </c>
      <c r="IV42" s="165">
        <v>12.511799999999999</v>
      </c>
      <c r="IW42" s="165">
        <v>137.69890000000001</v>
      </c>
      <c r="IX42" s="165">
        <v>-257.58150000000001</v>
      </c>
      <c r="IY42" s="165">
        <v>29.066500000000001</v>
      </c>
      <c r="IZ42" s="165">
        <v>-18.079899999999999</v>
      </c>
      <c r="JA42" s="165">
        <v>-1.8029999999999999</v>
      </c>
      <c r="JB42" s="165">
        <v>10.468</v>
      </c>
      <c r="JC42" s="165">
        <v>-14.56</v>
      </c>
      <c r="JD42" s="165">
        <v>-1.141</v>
      </c>
      <c r="JE42" s="165">
        <v>-1.1539999999999999</v>
      </c>
      <c r="JF42" s="165">
        <v>9.92</v>
      </c>
      <c r="JG42" s="165">
        <v>-5.68</v>
      </c>
      <c r="JH42" s="165">
        <v>-4.9314999999999998</v>
      </c>
      <c r="JI42" s="165">
        <v>-0.43790000000000001</v>
      </c>
      <c r="JJ42" s="165">
        <v>8.0582999999999991</v>
      </c>
      <c r="JK42" s="165">
        <v>4.0726000000000004</v>
      </c>
      <c r="JL42" s="165">
        <v>-2.6</v>
      </c>
      <c r="JM42" s="165">
        <v>2.8159999999999998</v>
      </c>
      <c r="JN42" s="165">
        <v>1.4730000000000001</v>
      </c>
      <c r="JO42" s="166"/>
      <c r="JP42" s="166"/>
      <c r="JQ42" s="165">
        <v>3.9394999999999998</v>
      </c>
      <c r="JR42" s="165">
        <v>4.6538000000000004</v>
      </c>
      <c r="JS42" s="165">
        <v>4.0789999999999997</v>
      </c>
      <c r="JT42" s="166"/>
      <c r="JU42" s="165">
        <v>23.4</v>
      </c>
      <c r="JV42" s="166"/>
      <c r="JW42" s="165">
        <v>0.95</v>
      </c>
      <c r="JX42" s="166"/>
      <c r="JY42" s="165">
        <v>15.6449</v>
      </c>
      <c r="JZ42" s="165">
        <v>-27.020499999999998</v>
      </c>
      <c r="KA42" s="165">
        <v>-26.684799999999999</v>
      </c>
      <c r="KB42" s="165">
        <v>15.7125</v>
      </c>
      <c r="KC42" s="165">
        <v>19.355399999999999</v>
      </c>
      <c r="KD42" s="165">
        <v>-19.7014</v>
      </c>
      <c r="KE42" s="166"/>
      <c r="KF42" s="165">
        <v>-23</v>
      </c>
      <c r="KG42" s="165">
        <v>5.3</v>
      </c>
      <c r="KH42" s="165">
        <v>36.223799999999997</v>
      </c>
      <c r="KI42" s="165">
        <v>-116.1489</v>
      </c>
    </row>
    <row r="43" spans="1:295" ht="18" customHeight="1" x14ac:dyDescent="0.35">
      <c r="A43" s="160" t="s">
        <v>49</v>
      </c>
      <c r="B43" s="160" t="s">
        <v>783</v>
      </c>
      <c r="C43" s="164">
        <v>0</v>
      </c>
      <c r="D43" s="165">
        <v>1.9016</v>
      </c>
      <c r="E43" s="165">
        <v>-6.6455000000000002</v>
      </c>
      <c r="F43" s="165">
        <v>3.625</v>
      </c>
      <c r="G43" s="165">
        <v>10.7879</v>
      </c>
      <c r="H43" s="166"/>
      <c r="I43" s="165">
        <v>16.115200000000002</v>
      </c>
      <c r="J43" s="166"/>
      <c r="K43" s="165">
        <v>18.052299999999999</v>
      </c>
      <c r="L43" s="165">
        <v>7.5327999999999999</v>
      </c>
      <c r="M43" s="166"/>
      <c r="N43" s="165">
        <v>-11.1</v>
      </c>
      <c r="O43" s="165">
        <v>-26.4</v>
      </c>
      <c r="P43" s="165">
        <v>2.2000000000000002</v>
      </c>
      <c r="Q43" s="165">
        <v>3.3119999999999998</v>
      </c>
      <c r="R43" s="165">
        <v>-17.600000000000001</v>
      </c>
      <c r="S43" s="165">
        <v>3.0813000000000001</v>
      </c>
      <c r="T43" s="165">
        <v>-14.896800000000001</v>
      </c>
      <c r="U43" s="165">
        <v>7.1691000000000003</v>
      </c>
      <c r="V43" s="165">
        <v>7.1332000000000004</v>
      </c>
      <c r="W43" s="165">
        <v>12.4034</v>
      </c>
      <c r="X43" s="165">
        <v>2.6774</v>
      </c>
      <c r="Y43" s="165">
        <v>-6.0299999999999999E-2</v>
      </c>
      <c r="Z43" s="165">
        <v>2.4405000000000001</v>
      </c>
      <c r="AA43" s="166"/>
      <c r="AB43" s="165">
        <v>-0.1507</v>
      </c>
      <c r="AC43" s="166"/>
      <c r="AD43" s="166"/>
      <c r="AE43" s="165">
        <v>5.0819999999999999</v>
      </c>
      <c r="AF43" s="165">
        <v>-8.8800000000000008</v>
      </c>
      <c r="AG43" s="165">
        <v>-8.8000000000000007</v>
      </c>
      <c r="AH43" s="165">
        <v>-0.61</v>
      </c>
      <c r="AI43" s="165">
        <v>0.28100000000000003</v>
      </c>
      <c r="AJ43" s="166"/>
      <c r="AK43" s="166"/>
      <c r="AL43" s="166"/>
      <c r="AM43" s="166"/>
      <c r="AN43" s="166"/>
      <c r="AO43" s="165">
        <v>6.1738</v>
      </c>
      <c r="AP43" s="165">
        <v>2.8805000000000001</v>
      </c>
      <c r="AQ43" s="165">
        <v>17.726800000000001</v>
      </c>
      <c r="AR43" s="165">
        <v>21.2803</v>
      </c>
      <c r="AS43" s="165">
        <v>-14.4922</v>
      </c>
      <c r="AT43" s="165">
        <v>-11.252599999999999</v>
      </c>
      <c r="AU43" s="165">
        <v>-10.928699999999999</v>
      </c>
      <c r="AV43" s="165">
        <v>-6.7299999999999999E-2</v>
      </c>
      <c r="AW43" s="165">
        <v>0.32729999999999998</v>
      </c>
      <c r="AX43" s="165">
        <v>-17.682600000000001</v>
      </c>
      <c r="AY43" s="165">
        <v>-15.1374</v>
      </c>
      <c r="AZ43" s="165">
        <v>13.3127</v>
      </c>
      <c r="BA43" s="165">
        <v>12.998200000000001</v>
      </c>
      <c r="BB43" s="165">
        <v>15.3666</v>
      </c>
      <c r="BC43" s="165">
        <v>2.0287000000000002</v>
      </c>
      <c r="BD43" s="165">
        <v>-1.8</v>
      </c>
      <c r="BE43" s="165">
        <v>-1.8</v>
      </c>
      <c r="BF43" s="165">
        <v>-21.9359</v>
      </c>
      <c r="BG43" s="165">
        <v>-21.9069</v>
      </c>
      <c r="BH43" s="165">
        <v>-1.6696</v>
      </c>
      <c r="BI43" s="166"/>
      <c r="BJ43" s="165">
        <v>-1.1075999999999999</v>
      </c>
      <c r="BK43" s="165">
        <v>3.9445999999999999</v>
      </c>
      <c r="BL43" s="165">
        <v>2.2985000000000002</v>
      </c>
      <c r="BM43" s="165">
        <v>1.5079</v>
      </c>
      <c r="BN43" s="165">
        <v>-103.6713</v>
      </c>
      <c r="BO43" s="165">
        <v>76.174199999999999</v>
      </c>
      <c r="BP43" s="165">
        <v>76.479399999999998</v>
      </c>
      <c r="BQ43" s="165">
        <v>-54.0122</v>
      </c>
      <c r="BR43" s="165">
        <v>-121.2813</v>
      </c>
      <c r="BS43" s="166"/>
      <c r="BT43" s="166"/>
      <c r="BU43" s="166"/>
      <c r="BV43" s="165">
        <v>26.046600000000002</v>
      </c>
      <c r="BW43" s="165">
        <v>9.0500000000000007</v>
      </c>
      <c r="BX43" s="165">
        <v>11.34</v>
      </c>
      <c r="BY43" s="165">
        <v>3.61</v>
      </c>
      <c r="BZ43" s="166"/>
      <c r="CA43" s="165">
        <v>-8.5691000000000006</v>
      </c>
      <c r="CB43" s="165">
        <v>-8.5691000000000006</v>
      </c>
      <c r="CC43" s="165">
        <v>23.121500000000001</v>
      </c>
      <c r="CD43" s="165">
        <v>21.670500000000001</v>
      </c>
      <c r="CE43" s="165">
        <v>-4.4406999999999996</v>
      </c>
      <c r="CF43" s="165">
        <v>7.2922000000000002</v>
      </c>
      <c r="CG43" s="165">
        <v>7.0180999999999996</v>
      </c>
      <c r="CH43" s="165">
        <v>-0.77200000000000002</v>
      </c>
      <c r="CI43" s="166"/>
      <c r="CJ43" s="166"/>
      <c r="CK43" s="166"/>
      <c r="CL43" s="165">
        <v>-12.8</v>
      </c>
      <c r="CM43" s="165">
        <v>-12.7</v>
      </c>
      <c r="CN43" s="165">
        <v>-3.63</v>
      </c>
      <c r="CO43" s="165">
        <v>32.3825</v>
      </c>
      <c r="CP43" s="165">
        <v>32.726799999999997</v>
      </c>
      <c r="CQ43" s="165">
        <v>30.4968</v>
      </c>
      <c r="CR43" s="165">
        <v>59.146000000000001</v>
      </c>
      <c r="CS43" s="165">
        <v>59.669899999999998</v>
      </c>
      <c r="CT43" s="165">
        <v>-25.037299999999998</v>
      </c>
      <c r="CU43" s="165">
        <v>-45.933199999999999</v>
      </c>
      <c r="CV43" s="165">
        <v>-23.433599999999998</v>
      </c>
      <c r="CW43" s="165">
        <v>4.0475000000000003</v>
      </c>
      <c r="CX43" s="165">
        <v>29.96</v>
      </c>
      <c r="CY43" s="165">
        <v>12.41</v>
      </c>
      <c r="CZ43" s="165">
        <v>20.473600000000001</v>
      </c>
      <c r="DA43" s="165">
        <v>20.3156</v>
      </c>
      <c r="DB43" s="165">
        <v>-11.54</v>
      </c>
      <c r="DC43" s="165">
        <v>-75.361199999999997</v>
      </c>
      <c r="DD43" s="166"/>
      <c r="DE43" s="166"/>
      <c r="DF43" s="165">
        <v>22.5197</v>
      </c>
      <c r="DG43" s="165">
        <v>-11.8653</v>
      </c>
      <c r="DH43" s="165">
        <v>-5.9332000000000003</v>
      </c>
      <c r="DI43" s="165">
        <v>-39.9</v>
      </c>
      <c r="DJ43" s="166"/>
      <c r="DK43" s="165">
        <v>-2.6610999999999998</v>
      </c>
      <c r="DL43" s="165">
        <v>4.681</v>
      </c>
      <c r="DM43" s="165">
        <v>25.870200000000001</v>
      </c>
      <c r="DN43" s="166"/>
      <c r="DO43" s="165">
        <v>5.24</v>
      </c>
      <c r="DP43" s="165">
        <v>-1.4</v>
      </c>
      <c r="DQ43" s="165">
        <v>10.353999999999999</v>
      </c>
      <c r="DR43" s="165">
        <v>-23.496300000000002</v>
      </c>
      <c r="DS43" s="165">
        <v>-13.36</v>
      </c>
      <c r="DT43" s="165">
        <v>-13.42</v>
      </c>
      <c r="DU43" s="165">
        <v>37.729999999999997</v>
      </c>
      <c r="DV43" s="165">
        <v>23.83</v>
      </c>
      <c r="DW43" s="165">
        <v>-25.109100000000002</v>
      </c>
      <c r="DX43" s="165">
        <v>-12.2</v>
      </c>
      <c r="DY43" s="166"/>
      <c r="DZ43" s="165">
        <v>-34.990900000000003</v>
      </c>
      <c r="EA43" s="165">
        <v>26.3569</v>
      </c>
      <c r="EB43" s="165">
        <v>2.2884000000000002</v>
      </c>
      <c r="EC43" s="165">
        <v>-6.4695</v>
      </c>
      <c r="ED43" s="165">
        <v>-6.1074999999999999</v>
      </c>
      <c r="EE43" s="165">
        <v>-17.2029</v>
      </c>
      <c r="EF43" s="165">
        <v>-23.396899999999999</v>
      </c>
      <c r="EG43" s="165">
        <v>-12.371</v>
      </c>
      <c r="EH43" s="165">
        <v>-36.744399999999999</v>
      </c>
      <c r="EI43" s="165">
        <v>-33.511899999999997</v>
      </c>
      <c r="EJ43" s="166"/>
      <c r="EK43" s="165">
        <v>-10.795299999999999</v>
      </c>
      <c r="EL43" s="165">
        <v>-9.9341000000000008</v>
      </c>
      <c r="EM43" s="165">
        <v>11.2941</v>
      </c>
      <c r="EN43" s="165">
        <v>-2.6726000000000001</v>
      </c>
      <c r="EO43" s="165">
        <v>-3.0028000000000001</v>
      </c>
      <c r="EP43" s="165">
        <v>-8.7080000000000002</v>
      </c>
      <c r="EQ43" s="165">
        <v>-24.794899999999998</v>
      </c>
      <c r="ER43" s="165">
        <v>-24.585899999999999</v>
      </c>
      <c r="ES43" s="165">
        <v>3.2551999999999999</v>
      </c>
      <c r="ET43" s="166"/>
      <c r="EU43" s="165">
        <v>-8.06</v>
      </c>
      <c r="EV43" s="165">
        <v>0</v>
      </c>
      <c r="EW43" s="165">
        <v>5.2866999999999997</v>
      </c>
      <c r="EX43" s="165">
        <v>-6.3281000000000001</v>
      </c>
      <c r="EY43" s="165">
        <v>-11.5139</v>
      </c>
      <c r="EZ43" s="165">
        <v>-11.4482</v>
      </c>
      <c r="FA43" s="165">
        <v>8.1793999999999993</v>
      </c>
      <c r="FB43" s="165">
        <v>4.9682000000000004</v>
      </c>
      <c r="FC43" s="165">
        <v>-18.960100000000001</v>
      </c>
      <c r="FD43" s="165">
        <v>6.0824999999999996</v>
      </c>
      <c r="FE43" s="166"/>
      <c r="FF43" s="165">
        <v>5.6154000000000002</v>
      </c>
      <c r="FG43" s="165">
        <v>2.6650999999999998</v>
      </c>
      <c r="FH43" s="165">
        <v>2.9005000000000001</v>
      </c>
      <c r="FI43" s="165">
        <v>3.2372000000000001</v>
      </c>
      <c r="FJ43" s="165">
        <v>-2.6793</v>
      </c>
      <c r="FK43" s="165">
        <v>-2.8468</v>
      </c>
      <c r="FL43" s="165">
        <v>-3.1817000000000002</v>
      </c>
      <c r="FM43" s="165">
        <v>17.529299999999999</v>
      </c>
      <c r="FN43" s="165">
        <v>17.677600000000002</v>
      </c>
      <c r="FO43" s="165">
        <v>6.7247000000000003</v>
      </c>
      <c r="FP43" s="165">
        <v>19.668500000000002</v>
      </c>
      <c r="FQ43" s="165">
        <v>20.621700000000001</v>
      </c>
      <c r="FR43" s="165">
        <v>-18.77</v>
      </c>
      <c r="FS43" s="165">
        <v>-2.5081000000000002</v>
      </c>
      <c r="FT43" s="165">
        <v>0.20069999999999999</v>
      </c>
      <c r="FU43" s="165">
        <v>1.72</v>
      </c>
      <c r="FV43" s="165">
        <v>0.32</v>
      </c>
      <c r="FW43" s="165">
        <v>-19.261800000000001</v>
      </c>
      <c r="FX43" s="166"/>
      <c r="FY43" s="165">
        <v>4.7279999999999998</v>
      </c>
      <c r="FZ43" s="165">
        <v>0.26900000000000002</v>
      </c>
      <c r="GA43" s="166"/>
      <c r="GB43" s="166"/>
      <c r="GC43" s="165">
        <v>-29.474399999999999</v>
      </c>
      <c r="GD43" s="165">
        <v>-20.0108</v>
      </c>
      <c r="GE43" s="165">
        <v>-1.39</v>
      </c>
      <c r="GF43" s="165">
        <v>22.5059</v>
      </c>
      <c r="GG43" s="166"/>
      <c r="GH43" s="165">
        <v>25.694099999999999</v>
      </c>
      <c r="GI43" s="165">
        <v>-6.9288999999999996</v>
      </c>
      <c r="GJ43" s="165">
        <v>-7.5198</v>
      </c>
      <c r="GK43" s="165">
        <v>3.0979000000000001</v>
      </c>
      <c r="GL43" s="166"/>
      <c r="GM43" s="166"/>
      <c r="GN43" s="165">
        <v>-11.3979</v>
      </c>
      <c r="GO43" s="165">
        <v>-18.097200000000001</v>
      </c>
      <c r="GP43" s="165">
        <v>1.083</v>
      </c>
      <c r="GQ43" s="165">
        <v>-20.3689</v>
      </c>
      <c r="GR43" s="165">
        <v>4.7135999999999996</v>
      </c>
      <c r="GS43" s="165">
        <v>5.1219000000000001</v>
      </c>
      <c r="GT43" s="165">
        <v>161.94210000000001</v>
      </c>
      <c r="GU43" s="165">
        <v>-4.2636000000000003</v>
      </c>
      <c r="GV43" s="165">
        <v>-11.752700000000001</v>
      </c>
      <c r="GW43" s="165">
        <v>-6.5128000000000004</v>
      </c>
      <c r="GX43" s="165">
        <v>3.4213</v>
      </c>
      <c r="GY43" s="165">
        <v>6.7686999999999999</v>
      </c>
      <c r="GZ43" s="165">
        <v>6.8989000000000003</v>
      </c>
      <c r="HA43" s="165">
        <v>2</v>
      </c>
      <c r="HB43" s="165">
        <v>-5.4682000000000004</v>
      </c>
      <c r="HC43" s="165">
        <v>-3.4988000000000001</v>
      </c>
      <c r="HD43" s="165">
        <v>-1.26</v>
      </c>
      <c r="HE43" s="165">
        <v>0</v>
      </c>
      <c r="HF43" s="165">
        <v>37.280900000000003</v>
      </c>
      <c r="HG43" s="165">
        <v>20.547799999999999</v>
      </c>
      <c r="HH43" s="165">
        <v>69.875500000000002</v>
      </c>
      <c r="HI43" s="165">
        <v>48.5092</v>
      </c>
      <c r="HJ43" s="165">
        <v>49.352699999999999</v>
      </c>
      <c r="HK43" s="166"/>
      <c r="HL43" s="165">
        <v>-5.6135999999999999</v>
      </c>
      <c r="HM43" s="165">
        <v>0</v>
      </c>
      <c r="HN43" s="165">
        <v>0</v>
      </c>
      <c r="HO43" s="165">
        <v>29.773</v>
      </c>
      <c r="HP43" s="165">
        <v>30.176300000000001</v>
      </c>
      <c r="HQ43" s="165">
        <v>-11.7212</v>
      </c>
      <c r="HR43" s="165">
        <v>-11.5344</v>
      </c>
      <c r="HS43" s="165">
        <v>-11.398400000000001</v>
      </c>
      <c r="HT43" s="165">
        <v>-11.25</v>
      </c>
      <c r="HU43" s="165">
        <v>27.26</v>
      </c>
      <c r="HV43" s="165">
        <v>27.36</v>
      </c>
      <c r="HW43" s="165">
        <v>-28</v>
      </c>
      <c r="HX43" s="165">
        <v>-27.2</v>
      </c>
      <c r="HY43" s="165">
        <v>-0.82489999999999997</v>
      </c>
      <c r="HZ43" s="165">
        <v>-5.36</v>
      </c>
      <c r="IA43" s="165">
        <v>76.101399999999998</v>
      </c>
      <c r="IB43" s="165">
        <v>19.240600000000001</v>
      </c>
      <c r="IC43" s="165">
        <v>19.191099999999999</v>
      </c>
      <c r="ID43" s="165">
        <v>-16.100000000000001</v>
      </c>
      <c r="IE43" s="165">
        <v>-38.4</v>
      </c>
      <c r="IF43" s="165">
        <v>-4.2</v>
      </c>
      <c r="IG43" s="165">
        <v>-4.4000000000000004</v>
      </c>
      <c r="IH43" s="165">
        <v>-18.122</v>
      </c>
      <c r="II43" s="166"/>
      <c r="IJ43" s="165">
        <v>-113.8909</v>
      </c>
      <c r="IK43" s="165">
        <v>-1.9410000000000001</v>
      </c>
      <c r="IL43" s="165">
        <v>-255.64240000000001</v>
      </c>
      <c r="IM43" s="165">
        <v>-15.9307</v>
      </c>
      <c r="IN43" s="165">
        <v>-12.028499999999999</v>
      </c>
      <c r="IO43" s="165">
        <v>112.6553</v>
      </c>
      <c r="IP43" s="165">
        <v>52.261800000000001</v>
      </c>
      <c r="IQ43" s="165">
        <v>127.529</v>
      </c>
      <c r="IR43" s="165">
        <v>115.386</v>
      </c>
      <c r="IS43" s="165">
        <v>50.837400000000002</v>
      </c>
      <c r="IT43" s="165">
        <v>33.305300000000003</v>
      </c>
      <c r="IU43" s="165">
        <v>31.587499999999999</v>
      </c>
      <c r="IV43" s="165">
        <v>-19.532800000000002</v>
      </c>
      <c r="IW43" s="165">
        <v>210.9178</v>
      </c>
      <c r="IX43" s="165">
        <v>-216.26179999999999</v>
      </c>
      <c r="IY43" s="165">
        <v>3.8489</v>
      </c>
      <c r="IZ43" s="165">
        <v>13.036099999999999</v>
      </c>
      <c r="JA43" s="165">
        <v>1.1999999999999999E-3</v>
      </c>
      <c r="JB43" s="165">
        <v>9.3849999999999998</v>
      </c>
      <c r="JC43" s="165">
        <v>-14.56</v>
      </c>
      <c r="JD43" s="165">
        <v>-1.167</v>
      </c>
      <c r="JE43" s="165">
        <v>-1.181</v>
      </c>
      <c r="JF43" s="165">
        <v>9.76</v>
      </c>
      <c r="JG43" s="165">
        <v>-5.12</v>
      </c>
      <c r="JH43" s="165">
        <v>-5.8028000000000004</v>
      </c>
      <c r="JI43" s="165">
        <v>-0.93540000000000001</v>
      </c>
      <c r="JJ43" s="165">
        <v>9.4346999999999994</v>
      </c>
      <c r="JK43" s="165">
        <v>3.4866999999999999</v>
      </c>
      <c r="JL43" s="165">
        <v>-1.7</v>
      </c>
      <c r="JM43" s="165">
        <v>1.26</v>
      </c>
      <c r="JN43" s="165">
        <v>2.08</v>
      </c>
      <c r="JO43" s="166"/>
      <c r="JP43" s="166"/>
      <c r="JQ43" s="165">
        <v>3.7088000000000001</v>
      </c>
      <c r="JR43" s="165">
        <v>4.5121000000000002</v>
      </c>
      <c r="JS43" s="165">
        <v>3.169</v>
      </c>
      <c r="JT43" s="166"/>
      <c r="JU43" s="165">
        <v>23.2</v>
      </c>
      <c r="JV43" s="166"/>
      <c r="JW43" s="165">
        <v>0.94</v>
      </c>
      <c r="JX43" s="166"/>
      <c r="JY43" s="165">
        <v>9.2750000000000004</v>
      </c>
      <c r="JZ43" s="165">
        <v>-23.022500000000001</v>
      </c>
      <c r="KA43" s="165">
        <v>-22.550699999999999</v>
      </c>
      <c r="KB43" s="165">
        <v>10.182399999999999</v>
      </c>
      <c r="KC43" s="165">
        <v>16.0548</v>
      </c>
      <c r="KD43" s="165">
        <v>-16.559100000000001</v>
      </c>
      <c r="KE43" s="166"/>
      <c r="KF43" s="165">
        <v>-22.7</v>
      </c>
      <c r="KG43" s="165">
        <v>5.0999999999999996</v>
      </c>
      <c r="KH43" s="165">
        <v>42.745199999999997</v>
      </c>
      <c r="KI43" s="165">
        <v>-131.60839999999999</v>
      </c>
    </row>
    <row r="44" spans="1:295" ht="18" customHeight="1" x14ac:dyDescent="0.35">
      <c r="A44" s="160" t="s">
        <v>49</v>
      </c>
      <c r="B44" s="160" t="s">
        <v>784</v>
      </c>
      <c r="C44" s="164">
        <v>0</v>
      </c>
      <c r="D44" s="165">
        <v>2.2198000000000002</v>
      </c>
      <c r="E44" s="165">
        <v>-7.0819999999999999</v>
      </c>
      <c r="F44" s="165">
        <v>6.6341000000000001</v>
      </c>
      <c r="G44" s="165">
        <v>10.7127</v>
      </c>
      <c r="H44" s="166"/>
      <c r="I44" s="165">
        <v>15.335900000000001</v>
      </c>
      <c r="J44" s="166"/>
      <c r="K44" s="165">
        <v>14.188499999999999</v>
      </c>
      <c r="L44" s="165">
        <v>5.5818000000000003</v>
      </c>
      <c r="M44" s="166"/>
      <c r="N44" s="165">
        <v>-11.1</v>
      </c>
      <c r="O44" s="165">
        <v>-26.4</v>
      </c>
      <c r="P44" s="165">
        <v>2.2000000000000002</v>
      </c>
      <c r="Q44" s="165">
        <v>1.6559999999999999</v>
      </c>
      <c r="R44" s="165">
        <v>-17.600000000000001</v>
      </c>
      <c r="S44" s="165">
        <v>3.3856000000000002</v>
      </c>
      <c r="T44" s="165">
        <v>-13.1357</v>
      </c>
      <c r="U44" s="165">
        <v>5.4531000000000001</v>
      </c>
      <c r="V44" s="165">
        <v>5.3719999999999999</v>
      </c>
      <c r="W44" s="165">
        <v>9.3185000000000002</v>
      </c>
      <c r="X44" s="165">
        <v>3.2704</v>
      </c>
      <c r="Y44" s="165">
        <v>-1.4866999999999999</v>
      </c>
      <c r="Z44" s="165">
        <v>1.345</v>
      </c>
      <c r="AA44" s="166"/>
      <c r="AB44" s="165">
        <v>-0.26250000000000001</v>
      </c>
      <c r="AC44" s="166"/>
      <c r="AD44" s="166"/>
      <c r="AE44" s="165">
        <v>4.8659999999999997</v>
      </c>
      <c r="AF44" s="165">
        <v>-11.1</v>
      </c>
      <c r="AG44" s="165">
        <v>-8.8000000000000007</v>
      </c>
      <c r="AH44" s="165">
        <v>-0.745</v>
      </c>
      <c r="AI44" s="165">
        <v>0.27800000000000002</v>
      </c>
      <c r="AJ44" s="166"/>
      <c r="AK44" s="166"/>
      <c r="AL44" s="166"/>
      <c r="AM44" s="166"/>
      <c r="AN44" s="166"/>
      <c r="AO44" s="165">
        <v>5.9945000000000004</v>
      </c>
      <c r="AP44" s="165">
        <v>2.7523</v>
      </c>
      <c r="AQ44" s="165">
        <v>18.110499999999998</v>
      </c>
      <c r="AR44" s="165">
        <v>21.552499999999998</v>
      </c>
      <c r="AS44" s="165">
        <v>-12.7043</v>
      </c>
      <c r="AT44" s="165">
        <v>-12.190300000000001</v>
      </c>
      <c r="AU44" s="165">
        <v>-12.2004</v>
      </c>
      <c r="AV44" s="165">
        <v>0.40799999999999997</v>
      </c>
      <c r="AW44" s="165">
        <v>0.64459999999999995</v>
      </c>
      <c r="AX44" s="165">
        <v>-17.012799999999999</v>
      </c>
      <c r="AY44" s="165">
        <v>-14.8695</v>
      </c>
      <c r="AZ44" s="165">
        <v>14.4588</v>
      </c>
      <c r="BA44" s="165">
        <v>14.2204</v>
      </c>
      <c r="BB44" s="165">
        <v>8.4972999999999992</v>
      </c>
      <c r="BC44" s="165">
        <v>3.4704000000000002</v>
      </c>
      <c r="BD44" s="165">
        <v>-2.1</v>
      </c>
      <c r="BE44" s="165">
        <v>-2.1</v>
      </c>
      <c r="BF44" s="165">
        <v>-22.49</v>
      </c>
      <c r="BG44" s="165">
        <v>-22.348099999999999</v>
      </c>
      <c r="BH44" s="165">
        <v>-1.6234</v>
      </c>
      <c r="BI44" s="166"/>
      <c r="BJ44" s="165">
        <v>-2.8647</v>
      </c>
      <c r="BK44" s="165">
        <v>3.3948</v>
      </c>
      <c r="BL44" s="165">
        <v>2.1122999999999998</v>
      </c>
      <c r="BM44" s="165">
        <v>1.5142</v>
      </c>
      <c r="BN44" s="165">
        <v>-113.2236</v>
      </c>
      <c r="BO44" s="165">
        <v>73.824200000000005</v>
      </c>
      <c r="BP44" s="165">
        <v>74.465100000000007</v>
      </c>
      <c r="BQ44" s="165">
        <v>-44.2271</v>
      </c>
      <c r="BR44" s="165">
        <v>-130.3862</v>
      </c>
      <c r="BS44" s="166"/>
      <c r="BT44" s="166"/>
      <c r="BU44" s="166"/>
      <c r="BV44" s="165">
        <v>18.611899999999999</v>
      </c>
      <c r="BW44" s="165">
        <v>8.1999999999999993</v>
      </c>
      <c r="BX44" s="165">
        <v>10.41</v>
      </c>
      <c r="BY44" s="165">
        <v>-4.53</v>
      </c>
      <c r="BZ44" s="165">
        <v>-4.4000000000000004</v>
      </c>
      <c r="CA44" s="165">
        <v>-5.6219999999999999</v>
      </c>
      <c r="CB44" s="165">
        <v>-5.2201000000000004</v>
      </c>
      <c r="CC44" s="165">
        <v>19.898900000000001</v>
      </c>
      <c r="CD44" s="165">
        <v>18.184799999999999</v>
      </c>
      <c r="CE44" s="165">
        <v>-5.2656999999999998</v>
      </c>
      <c r="CF44" s="165">
        <v>3.0064000000000002</v>
      </c>
      <c r="CG44" s="165">
        <v>3.0878999999999999</v>
      </c>
      <c r="CH44" s="165">
        <v>-2.8862999999999999</v>
      </c>
      <c r="CI44" s="166"/>
      <c r="CJ44" s="166"/>
      <c r="CK44" s="166"/>
      <c r="CL44" s="165">
        <v>-9.6999999999999993</v>
      </c>
      <c r="CM44" s="165">
        <v>-10.8</v>
      </c>
      <c r="CN44" s="165">
        <v>-3.29</v>
      </c>
      <c r="CO44" s="165">
        <v>27.233499999999999</v>
      </c>
      <c r="CP44" s="165">
        <v>27.734100000000002</v>
      </c>
      <c r="CQ44" s="165">
        <v>25.998999999999999</v>
      </c>
      <c r="CR44" s="165">
        <v>57.151400000000002</v>
      </c>
      <c r="CS44" s="165">
        <v>57.168100000000003</v>
      </c>
      <c r="CT44" s="165">
        <v>-26.521799999999999</v>
      </c>
      <c r="CU44" s="165">
        <v>-40.313499999999998</v>
      </c>
      <c r="CV44" s="165">
        <v>-23.86</v>
      </c>
      <c r="CW44" s="165">
        <v>3.9073000000000002</v>
      </c>
      <c r="CX44" s="165">
        <v>28.62</v>
      </c>
      <c r="CY44" s="165">
        <v>11.91</v>
      </c>
      <c r="CZ44" s="165">
        <v>19.536100000000001</v>
      </c>
      <c r="DA44" s="165">
        <v>19.534300000000002</v>
      </c>
      <c r="DB44" s="165">
        <v>-11.84</v>
      </c>
      <c r="DC44" s="165">
        <v>-62.799500000000002</v>
      </c>
      <c r="DD44" s="165">
        <v>0</v>
      </c>
      <c r="DE44" s="165">
        <v>0</v>
      </c>
      <c r="DF44" s="165">
        <v>30.465900000000001</v>
      </c>
      <c r="DG44" s="165">
        <v>-10.696099999999999</v>
      </c>
      <c r="DH44" s="165">
        <v>-5.9974999999999996</v>
      </c>
      <c r="DI44" s="165">
        <v>-37.6</v>
      </c>
      <c r="DJ44" s="165">
        <v>-36.299999999999997</v>
      </c>
      <c r="DK44" s="165">
        <v>-3.8109999999999999</v>
      </c>
      <c r="DL44" s="165">
        <v>4.3070000000000004</v>
      </c>
      <c r="DM44" s="165">
        <v>25.5547</v>
      </c>
      <c r="DN44" s="165">
        <v>0</v>
      </c>
      <c r="DO44" s="165">
        <v>4.82</v>
      </c>
      <c r="DP44" s="165">
        <v>-1.05</v>
      </c>
      <c r="DQ44" s="165">
        <v>9.548</v>
      </c>
      <c r="DR44" s="165">
        <v>-30.741700000000002</v>
      </c>
      <c r="DS44" s="165">
        <v>-6.43</v>
      </c>
      <c r="DT44" s="165">
        <v>-6.54</v>
      </c>
      <c r="DU44" s="165">
        <v>27.51</v>
      </c>
      <c r="DV44" s="165">
        <v>22.75</v>
      </c>
      <c r="DW44" s="165">
        <v>-29.9636</v>
      </c>
      <c r="DX44" s="165">
        <v>-15.0909</v>
      </c>
      <c r="DY44" s="166"/>
      <c r="DZ44" s="165">
        <v>-34.6</v>
      </c>
      <c r="EA44" s="165">
        <v>15.311400000000001</v>
      </c>
      <c r="EB44" s="165">
        <v>-5.5403000000000002</v>
      </c>
      <c r="EC44" s="165">
        <v>-14.541700000000001</v>
      </c>
      <c r="ED44" s="165">
        <v>-14.4838</v>
      </c>
      <c r="EE44" s="165">
        <v>-20.426400000000001</v>
      </c>
      <c r="EF44" s="165">
        <v>-26.577999999999999</v>
      </c>
      <c r="EG44" s="165">
        <v>-12.818</v>
      </c>
      <c r="EH44" s="165">
        <v>-46.686199999999999</v>
      </c>
      <c r="EI44" s="165">
        <v>-31.5474</v>
      </c>
      <c r="EJ44" s="166"/>
      <c r="EK44" s="165">
        <v>-5.9459</v>
      </c>
      <c r="EL44" s="165">
        <v>-4.7705000000000002</v>
      </c>
      <c r="EM44" s="165">
        <v>13.1615</v>
      </c>
      <c r="EN44" s="165">
        <v>-2.5165999999999999</v>
      </c>
      <c r="EO44" s="165">
        <v>-2.6421999999999999</v>
      </c>
      <c r="EP44" s="165">
        <v>-8.7080000000000002</v>
      </c>
      <c r="EQ44" s="165">
        <v>-22.5854</v>
      </c>
      <c r="ER44" s="165">
        <v>-22.4419</v>
      </c>
      <c r="ES44" s="165">
        <v>6.0766</v>
      </c>
      <c r="ET44" s="166"/>
      <c r="EU44" s="165">
        <v>-7.94</v>
      </c>
      <c r="EV44" s="165">
        <v>0</v>
      </c>
      <c r="EW44" s="165">
        <v>5.0444000000000004</v>
      </c>
      <c r="EX44" s="165">
        <v>-3.2656000000000001</v>
      </c>
      <c r="EY44" s="165">
        <v>-11.049200000000001</v>
      </c>
      <c r="EZ44" s="165">
        <v>-10.8667</v>
      </c>
      <c r="FA44" s="165">
        <v>7.7864000000000004</v>
      </c>
      <c r="FB44" s="165">
        <v>7.4939</v>
      </c>
      <c r="FC44" s="165">
        <v>-22.066299999999998</v>
      </c>
      <c r="FD44" s="165">
        <v>5.8823999999999996</v>
      </c>
      <c r="FE44" s="166"/>
      <c r="FF44" s="165">
        <v>5.5111999999999997</v>
      </c>
      <c r="FG44" s="165">
        <v>2.6408999999999998</v>
      </c>
      <c r="FH44" s="165">
        <v>3.3704999999999998</v>
      </c>
      <c r="FI44" s="165">
        <v>0</v>
      </c>
      <c r="FJ44" s="165">
        <v>-4.6887999999999996</v>
      </c>
      <c r="FK44" s="165">
        <v>-5.5260999999999996</v>
      </c>
      <c r="FL44" s="165">
        <v>-3.0142000000000002</v>
      </c>
      <c r="FM44" s="165">
        <v>17.0839</v>
      </c>
      <c r="FN44" s="165">
        <v>16.8645</v>
      </c>
      <c r="FO44" s="165">
        <v>8.9550000000000001</v>
      </c>
      <c r="FP44" s="165">
        <v>23.4818</v>
      </c>
      <c r="FQ44" s="165">
        <v>23.273099999999999</v>
      </c>
      <c r="FR44" s="165">
        <v>-20.54</v>
      </c>
      <c r="FS44" s="165">
        <v>-2.3140000000000001</v>
      </c>
      <c r="FT44" s="165">
        <v>0.26300000000000001</v>
      </c>
      <c r="FU44" s="165">
        <v>1.47</v>
      </c>
      <c r="FV44" s="165">
        <v>-0.68</v>
      </c>
      <c r="FW44" s="165">
        <v>-23.369499999999999</v>
      </c>
      <c r="FX44" s="166"/>
      <c r="FY44" s="165">
        <v>4.6870000000000003</v>
      </c>
      <c r="FZ44" s="165">
        <v>0.79900000000000004</v>
      </c>
      <c r="GA44" s="166"/>
      <c r="GB44" s="166"/>
      <c r="GC44" s="165">
        <v>-32.572400000000002</v>
      </c>
      <c r="GD44" s="165">
        <v>-21.4937</v>
      </c>
      <c r="GE44" s="165">
        <v>-1.6</v>
      </c>
      <c r="GF44" s="165">
        <v>23.5337</v>
      </c>
      <c r="GG44" s="166"/>
      <c r="GH44" s="165">
        <v>25.709499999999998</v>
      </c>
      <c r="GI44" s="165">
        <v>-7.5416999999999996</v>
      </c>
      <c r="GJ44" s="165">
        <v>-7.9050000000000002</v>
      </c>
      <c r="GK44" s="165">
        <v>3.5693000000000001</v>
      </c>
      <c r="GL44" s="166"/>
      <c r="GM44" s="166"/>
      <c r="GN44" s="165">
        <v>-10.7745</v>
      </c>
      <c r="GO44" s="165">
        <v>-13.188499999999999</v>
      </c>
      <c r="GP44" s="165">
        <v>0.33300000000000002</v>
      </c>
      <c r="GQ44" s="165">
        <v>-19.099</v>
      </c>
      <c r="GR44" s="165">
        <v>5.2237999999999998</v>
      </c>
      <c r="GS44" s="165">
        <v>4.5723000000000003</v>
      </c>
      <c r="GT44" s="165">
        <v>161.78360000000001</v>
      </c>
      <c r="GU44" s="165">
        <v>-3.7395999999999998</v>
      </c>
      <c r="GV44" s="165">
        <v>-11.0901</v>
      </c>
      <c r="GW44" s="165">
        <v>-7.6432000000000002</v>
      </c>
      <c r="GX44" s="165">
        <v>3.1080000000000001</v>
      </c>
      <c r="GY44" s="165">
        <v>7.2301000000000002</v>
      </c>
      <c r="GZ44" s="165">
        <v>7.3338999999999999</v>
      </c>
      <c r="HA44" s="165">
        <v>2.6053000000000002</v>
      </c>
      <c r="HB44" s="165">
        <v>-8.4616000000000007</v>
      </c>
      <c r="HC44" s="165">
        <v>-7.3127000000000004</v>
      </c>
      <c r="HD44" s="165">
        <v>-3.35</v>
      </c>
      <c r="HE44" s="165">
        <v>0</v>
      </c>
      <c r="HF44" s="165">
        <v>42.614199999999997</v>
      </c>
      <c r="HG44" s="165">
        <v>15.565300000000001</v>
      </c>
      <c r="HH44" s="165">
        <v>72.014499999999998</v>
      </c>
      <c r="HI44" s="165">
        <v>46.028500000000001</v>
      </c>
      <c r="HJ44" s="165">
        <v>45.497</v>
      </c>
      <c r="HK44" s="165">
        <v>0</v>
      </c>
      <c r="HL44" s="165">
        <v>0</v>
      </c>
      <c r="HM44" s="165">
        <v>0</v>
      </c>
      <c r="HN44" s="165">
        <v>-11.731400000000001</v>
      </c>
      <c r="HO44" s="166"/>
      <c r="HP44" s="166"/>
      <c r="HQ44" s="165">
        <v>-10.3589</v>
      </c>
      <c r="HR44" s="165">
        <v>-9.7600999999999996</v>
      </c>
      <c r="HS44" s="165">
        <v>-9.6819000000000006</v>
      </c>
      <c r="HT44" s="165">
        <v>-9.5013000000000005</v>
      </c>
      <c r="HU44" s="165">
        <v>19.66</v>
      </c>
      <c r="HV44" s="165">
        <v>22.02</v>
      </c>
      <c r="HW44" s="165">
        <v>-23.9</v>
      </c>
      <c r="HX44" s="165">
        <v>-24.5</v>
      </c>
      <c r="HY44" s="165">
        <v>-0.72050000000000003</v>
      </c>
      <c r="HZ44" s="165">
        <v>-8.64</v>
      </c>
      <c r="IA44" s="165">
        <v>64.815899999999999</v>
      </c>
      <c r="IB44" s="165">
        <v>24.752400000000002</v>
      </c>
      <c r="IC44" s="165">
        <v>24.9</v>
      </c>
      <c r="ID44" s="165">
        <v>-16.100000000000001</v>
      </c>
      <c r="IE44" s="165">
        <v>-30.3</v>
      </c>
      <c r="IF44" s="165">
        <v>-6.3</v>
      </c>
      <c r="IG44" s="165">
        <v>-6.8</v>
      </c>
      <c r="IH44" s="165">
        <v>-17.957799999999999</v>
      </c>
      <c r="II44" s="166"/>
      <c r="IJ44" s="165">
        <v>-121.3105</v>
      </c>
      <c r="IK44" s="165">
        <v>-10.119400000000001</v>
      </c>
      <c r="IL44" s="165">
        <v>-252.4299</v>
      </c>
      <c r="IM44" s="165">
        <v>-12.594799999999999</v>
      </c>
      <c r="IN44" s="165">
        <v>-12.5533</v>
      </c>
      <c r="IO44" s="165">
        <v>107.25360000000001</v>
      </c>
      <c r="IP44" s="165">
        <v>56.881799999999998</v>
      </c>
      <c r="IQ44" s="165">
        <v>119.3451</v>
      </c>
      <c r="IR44" s="165">
        <v>107.6238</v>
      </c>
      <c r="IS44" s="165">
        <v>42.909300000000002</v>
      </c>
      <c r="IT44" s="165">
        <v>31.6357</v>
      </c>
      <c r="IU44" s="165">
        <v>29.689800000000002</v>
      </c>
      <c r="IV44" s="165">
        <v>-11.7141</v>
      </c>
      <c r="IW44" s="165">
        <v>204.21700000000001</v>
      </c>
      <c r="IX44" s="165">
        <v>-210.43899999999999</v>
      </c>
      <c r="IY44" s="165">
        <v>-3.1537000000000002</v>
      </c>
      <c r="IZ44" s="165">
        <v>14.4109</v>
      </c>
      <c r="JA44" s="165">
        <v>-3.0213000000000001</v>
      </c>
      <c r="JB44" s="165">
        <v>1.097</v>
      </c>
      <c r="JC44" s="165">
        <v>-12.72</v>
      </c>
      <c r="JD44" s="165">
        <v>-1.3839999999999999</v>
      </c>
      <c r="JE44" s="165">
        <v>-1.401</v>
      </c>
      <c r="JF44" s="165">
        <v>7.92</v>
      </c>
      <c r="JG44" s="165">
        <v>-1.84</v>
      </c>
      <c r="JH44" s="165">
        <v>-6.1997</v>
      </c>
      <c r="JI44" s="165">
        <v>-4.3045999999999998</v>
      </c>
      <c r="JJ44" s="165">
        <v>6.0380000000000003</v>
      </c>
      <c r="JK44" s="165">
        <v>8.3513000000000002</v>
      </c>
      <c r="JL44" s="165">
        <v>0</v>
      </c>
      <c r="JM44" s="165">
        <v>-2.085</v>
      </c>
      <c r="JN44" s="165">
        <v>-1.548</v>
      </c>
      <c r="JO44" s="165">
        <v>0</v>
      </c>
      <c r="JP44" s="165">
        <v>0</v>
      </c>
      <c r="JQ44" s="165">
        <v>4.2184999999999997</v>
      </c>
      <c r="JR44" s="165">
        <v>4.6962999999999999</v>
      </c>
      <c r="JS44" s="165">
        <v>3.3273000000000001</v>
      </c>
      <c r="JT44" s="166"/>
      <c r="JU44" s="165">
        <v>13.2</v>
      </c>
      <c r="JV44" s="166"/>
      <c r="JW44" s="165">
        <v>0.85</v>
      </c>
      <c r="JX44" s="166"/>
      <c r="JY44" s="165">
        <v>10.658899999999999</v>
      </c>
      <c r="JZ44" s="165">
        <v>-24.331299999999999</v>
      </c>
      <c r="KA44" s="165">
        <v>-23.6219</v>
      </c>
      <c r="KB44" s="165">
        <v>12.3879</v>
      </c>
      <c r="KC44" s="165">
        <v>17.8186</v>
      </c>
      <c r="KD44" s="165">
        <v>-18.048300000000001</v>
      </c>
      <c r="KE44" s="166"/>
      <c r="KF44" s="165">
        <v>-12.9</v>
      </c>
      <c r="KG44" s="165">
        <v>-3.4</v>
      </c>
      <c r="KH44" s="165">
        <v>49.162199999999999</v>
      </c>
      <c r="KI44" s="165">
        <v>-137.88589999999999</v>
      </c>
    </row>
    <row r="45" spans="1:295" ht="18" customHeight="1" x14ac:dyDescent="0.35">
      <c r="A45" s="160" t="s">
        <v>49</v>
      </c>
      <c r="B45" s="160" t="s">
        <v>785</v>
      </c>
      <c r="C45" s="164">
        <v>0</v>
      </c>
      <c r="D45" s="165">
        <v>2.9363000000000001</v>
      </c>
      <c r="E45" s="165">
        <v>-7.9806999999999997</v>
      </c>
      <c r="F45" s="165">
        <v>4.9675000000000002</v>
      </c>
      <c r="G45" s="165">
        <v>10.678000000000001</v>
      </c>
      <c r="H45" s="166"/>
      <c r="I45" s="165">
        <v>17.4787</v>
      </c>
      <c r="J45" s="166"/>
      <c r="K45" s="165">
        <v>15.263999999999999</v>
      </c>
      <c r="L45" s="165">
        <v>6.2388000000000003</v>
      </c>
      <c r="M45" s="166"/>
      <c r="N45" s="165">
        <v>-11.1</v>
      </c>
      <c r="O45" s="165">
        <v>-26.4</v>
      </c>
      <c r="P45" s="165">
        <v>2.2000000000000002</v>
      </c>
      <c r="Q45" s="166"/>
      <c r="R45" s="165">
        <v>-17.600000000000001</v>
      </c>
      <c r="S45" s="165">
        <v>3.5605000000000002</v>
      </c>
      <c r="T45" s="165">
        <v>-13.3415</v>
      </c>
      <c r="U45" s="165">
        <v>6.0106999999999999</v>
      </c>
      <c r="V45" s="165">
        <v>5.8112000000000004</v>
      </c>
      <c r="W45" s="165">
        <v>10.5227</v>
      </c>
      <c r="X45" s="165">
        <v>2.7435</v>
      </c>
      <c r="Y45" s="165">
        <v>-1.7967</v>
      </c>
      <c r="Z45" s="165">
        <v>0.87939999999999996</v>
      </c>
      <c r="AA45" s="166"/>
      <c r="AB45" s="165">
        <v>-0.69899999999999995</v>
      </c>
      <c r="AC45" s="165">
        <v>-0.753</v>
      </c>
      <c r="AD45" s="165">
        <v>-0.73199999999999998</v>
      </c>
      <c r="AE45" s="165">
        <v>4.6310000000000002</v>
      </c>
      <c r="AF45" s="165">
        <v>-8.8800000000000008</v>
      </c>
      <c r="AG45" s="165">
        <v>-6.6</v>
      </c>
      <c r="AH45" s="165">
        <v>-0.84399999999999997</v>
      </c>
      <c r="AI45" s="165">
        <v>0.27700000000000002</v>
      </c>
      <c r="AJ45" s="165">
        <v>-12.49</v>
      </c>
      <c r="AK45" s="165">
        <v>-12.44</v>
      </c>
      <c r="AL45" s="165">
        <v>-10</v>
      </c>
      <c r="AM45" s="165">
        <v>-10.28</v>
      </c>
      <c r="AN45" s="165">
        <v>-10.34</v>
      </c>
      <c r="AO45" s="165">
        <v>6.0167000000000002</v>
      </c>
      <c r="AP45" s="165">
        <v>2.7147000000000001</v>
      </c>
      <c r="AQ45" s="165">
        <v>19.581600000000002</v>
      </c>
      <c r="AR45" s="165">
        <v>22.7393</v>
      </c>
      <c r="AS45" s="165">
        <v>-15.932</v>
      </c>
      <c r="AT45" s="165">
        <v>-10.8507</v>
      </c>
      <c r="AU45" s="165">
        <v>-10.514799999999999</v>
      </c>
      <c r="AV45" s="165">
        <v>-0.44979999999999998</v>
      </c>
      <c r="AW45" s="165">
        <v>-0.38879999999999998</v>
      </c>
      <c r="AX45" s="165">
        <v>-17.682600000000001</v>
      </c>
      <c r="AY45" s="165">
        <v>-15.003399999999999</v>
      </c>
      <c r="AZ45" s="165">
        <v>11.168900000000001</v>
      </c>
      <c r="BA45" s="165">
        <v>10.8713</v>
      </c>
      <c r="BB45" s="165">
        <v>21.439399999999999</v>
      </c>
      <c r="BC45" s="165">
        <v>2.8025000000000002</v>
      </c>
      <c r="BD45" s="165">
        <v>-3</v>
      </c>
      <c r="BE45" s="165">
        <v>-3</v>
      </c>
      <c r="BF45" s="165">
        <v>-22.333300000000001</v>
      </c>
      <c r="BG45" s="165">
        <v>-22.134399999999999</v>
      </c>
      <c r="BH45" s="165">
        <v>-1.4865999999999999</v>
      </c>
      <c r="BI45" s="166"/>
      <c r="BJ45" s="165">
        <v>-0.99139999999999995</v>
      </c>
      <c r="BK45" s="165">
        <v>3.7006999999999999</v>
      </c>
      <c r="BL45" s="165">
        <v>2.5710000000000002</v>
      </c>
      <c r="BM45" s="165">
        <v>1.7679</v>
      </c>
      <c r="BN45" s="165">
        <v>-106.3875</v>
      </c>
      <c r="BO45" s="165">
        <v>70.100999999999999</v>
      </c>
      <c r="BP45" s="165">
        <v>70.741900000000001</v>
      </c>
      <c r="BQ45" s="165">
        <v>-60.262799999999999</v>
      </c>
      <c r="BR45" s="165">
        <v>-135.43459999999999</v>
      </c>
      <c r="BS45" s="166"/>
      <c r="BT45" s="166"/>
      <c r="BU45" s="166"/>
      <c r="BV45" s="165">
        <v>22.962900000000001</v>
      </c>
      <c r="BW45" s="165">
        <v>10.51</v>
      </c>
      <c r="BX45" s="165">
        <v>10.84</v>
      </c>
      <c r="BY45" s="165">
        <v>-5.59</v>
      </c>
      <c r="BZ45" s="165">
        <v>-0.7</v>
      </c>
      <c r="CA45" s="165">
        <v>-7.3635000000000002</v>
      </c>
      <c r="CB45" s="165">
        <v>-7.2294999999999998</v>
      </c>
      <c r="CC45" s="165">
        <v>21.339200000000002</v>
      </c>
      <c r="CD45" s="165">
        <v>19.8142</v>
      </c>
      <c r="CE45" s="165">
        <v>-6.0159000000000002</v>
      </c>
      <c r="CF45" s="165">
        <v>3.391</v>
      </c>
      <c r="CG45" s="165">
        <v>3.1757</v>
      </c>
      <c r="CH45" s="165">
        <v>-0.79810000000000003</v>
      </c>
      <c r="CI45" s="166"/>
      <c r="CJ45" s="166"/>
      <c r="CK45" s="166"/>
      <c r="CL45" s="165">
        <v>-6</v>
      </c>
      <c r="CM45" s="165">
        <v>-6.2</v>
      </c>
      <c r="CN45" s="165">
        <v>-3.18</v>
      </c>
      <c r="CO45" s="165">
        <v>31.236599999999999</v>
      </c>
      <c r="CP45" s="165">
        <v>31.1813</v>
      </c>
      <c r="CQ45" s="165">
        <v>29.870999999999999</v>
      </c>
      <c r="CR45" s="165">
        <v>49.8658</v>
      </c>
      <c r="CS45" s="165">
        <v>50.1569</v>
      </c>
      <c r="CT45" s="165">
        <v>-26.1051</v>
      </c>
      <c r="CU45" s="165">
        <v>-35.412500000000001</v>
      </c>
      <c r="CV45" s="165">
        <v>-23.542200000000001</v>
      </c>
      <c r="CW45" s="165">
        <v>3.6917</v>
      </c>
      <c r="CX45" s="165">
        <v>29.85</v>
      </c>
      <c r="CY45" s="165">
        <v>12.15</v>
      </c>
      <c r="CZ45" s="165">
        <v>18.754899999999999</v>
      </c>
      <c r="DA45" s="165">
        <v>18.557700000000001</v>
      </c>
      <c r="DB45" s="165">
        <v>-11.47</v>
      </c>
      <c r="DC45" s="165">
        <v>-62.799500000000002</v>
      </c>
      <c r="DD45" s="165">
        <v>0</v>
      </c>
      <c r="DE45" s="165">
        <v>0</v>
      </c>
      <c r="DF45" s="165">
        <v>33.674700000000001</v>
      </c>
      <c r="DG45" s="165">
        <v>-10.668100000000001</v>
      </c>
      <c r="DH45" s="165">
        <v>-5.7386999999999997</v>
      </c>
      <c r="DI45" s="165">
        <v>-37.6</v>
      </c>
      <c r="DJ45" s="165">
        <v>-38.5</v>
      </c>
      <c r="DK45" s="165">
        <v>-4.0758999999999999</v>
      </c>
      <c r="DL45" s="165">
        <v>5.2420999999999998</v>
      </c>
      <c r="DM45" s="165">
        <v>9.6255000000000006</v>
      </c>
      <c r="DN45" s="165">
        <v>14.849500000000001</v>
      </c>
      <c r="DO45" s="165">
        <v>5.97</v>
      </c>
      <c r="DP45" s="165">
        <v>-1.56</v>
      </c>
      <c r="DQ45" s="165">
        <v>8.3390000000000004</v>
      </c>
      <c r="DR45" s="165">
        <v>-33.991900000000001</v>
      </c>
      <c r="DS45" s="165">
        <v>-5.47</v>
      </c>
      <c r="DT45" s="165">
        <v>-5.49</v>
      </c>
      <c r="DU45" s="165">
        <v>24.37</v>
      </c>
      <c r="DV45" s="165">
        <v>21.81</v>
      </c>
      <c r="DW45" s="165">
        <v>-31.618200000000002</v>
      </c>
      <c r="DX45" s="165">
        <v>-16.063600000000001</v>
      </c>
      <c r="DY45" s="166"/>
      <c r="DZ45" s="165">
        <v>-36.2455</v>
      </c>
      <c r="EA45" s="165">
        <v>16.891300000000001</v>
      </c>
      <c r="EB45" s="165">
        <v>-3.246</v>
      </c>
      <c r="EC45" s="165">
        <v>-13.2227</v>
      </c>
      <c r="ED45" s="165">
        <v>-13.4178</v>
      </c>
      <c r="EE45" s="165">
        <v>-21.799499999999998</v>
      </c>
      <c r="EF45" s="165">
        <v>-28.6496</v>
      </c>
      <c r="EG45" s="165">
        <v>-12.747</v>
      </c>
      <c r="EH45" s="165">
        <v>-27.688300000000002</v>
      </c>
      <c r="EI45" s="165">
        <v>-34.755600000000001</v>
      </c>
      <c r="EJ45" s="166"/>
      <c r="EK45" s="165">
        <v>-5.5305999999999997</v>
      </c>
      <c r="EL45" s="165">
        <v>-4.3155000000000001</v>
      </c>
      <c r="EM45" s="165">
        <v>14.725</v>
      </c>
      <c r="EN45" s="165">
        <v>-3.6734</v>
      </c>
      <c r="EO45" s="165">
        <v>-3.4072</v>
      </c>
      <c r="EP45" s="165">
        <v>-9.2200000000000006</v>
      </c>
      <c r="EQ45" s="165">
        <v>-23.659600000000001</v>
      </c>
      <c r="ER45" s="165">
        <v>-23.334499999999998</v>
      </c>
      <c r="ES45" s="165">
        <v>7.8307000000000002</v>
      </c>
      <c r="ET45" s="166"/>
      <c r="EU45" s="165">
        <v>-8.8000000000000007</v>
      </c>
      <c r="EV45" s="165">
        <v>0</v>
      </c>
      <c r="EW45" s="165">
        <v>8.0147999999999993</v>
      </c>
      <c r="EX45" s="165">
        <v>-5.5900999999999996</v>
      </c>
      <c r="EY45" s="165">
        <v>-10.541399999999999</v>
      </c>
      <c r="EZ45" s="165">
        <v>-10.4975</v>
      </c>
      <c r="FA45" s="165">
        <v>6.3692000000000002</v>
      </c>
      <c r="FB45" s="165">
        <v>10.387700000000001</v>
      </c>
      <c r="FC45" s="165">
        <v>-23.288499999999999</v>
      </c>
      <c r="FD45" s="165">
        <v>5.8863000000000003</v>
      </c>
      <c r="FE45" s="166"/>
      <c r="FF45" s="165">
        <v>5.5544000000000002</v>
      </c>
      <c r="FG45" s="165">
        <v>3.0354999999999999</v>
      </c>
      <c r="FH45" s="165">
        <v>3.3935</v>
      </c>
      <c r="FI45" s="165">
        <v>0</v>
      </c>
      <c r="FJ45" s="165">
        <v>-3.3491</v>
      </c>
      <c r="FK45" s="165">
        <v>-3.6840000000000002</v>
      </c>
      <c r="FL45" s="165">
        <v>-5.8609999999999998</v>
      </c>
      <c r="FM45" s="165">
        <v>18.527699999999999</v>
      </c>
      <c r="FN45" s="165">
        <v>18.690200000000001</v>
      </c>
      <c r="FO45" s="165">
        <v>6.9810999999999996</v>
      </c>
      <c r="FP45" s="165">
        <v>21.2834</v>
      </c>
      <c r="FQ45" s="165">
        <v>23.087499999999999</v>
      </c>
      <c r="FR45" s="165">
        <v>-21.89</v>
      </c>
      <c r="FS45" s="165">
        <v>-1.7153</v>
      </c>
      <c r="FT45" s="165">
        <v>0.25380000000000003</v>
      </c>
      <c r="FU45" s="165">
        <v>0.96</v>
      </c>
      <c r="FV45" s="165">
        <v>1.47</v>
      </c>
      <c r="FW45" s="165">
        <v>-22.0594</v>
      </c>
      <c r="FX45" s="166"/>
      <c r="FY45" s="165">
        <v>4.4329999999999998</v>
      </c>
      <c r="FZ45" s="165">
        <v>0.32500000000000001</v>
      </c>
      <c r="GA45" s="166"/>
      <c r="GB45" s="165">
        <v>21.71</v>
      </c>
      <c r="GC45" s="165">
        <v>-30.470600000000001</v>
      </c>
      <c r="GD45" s="165">
        <v>-20.926500000000001</v>
      </c>
      <c r="GE45" s="165">
        <v>-1.69</v>
      </c>
      <c r="GF45" s="165">
        <v>23.859400000000001</v>
      </c>
      <c r="GG45" s="166"/>
      <c r="GH45" s="165">
        <v>26.376899999999999</v>
      </c>
      <c r="GI45" s="165">
        <v>-8.1388999999999996</v>
      </c>
      <c r="GJ45" s="165">
        <v>-8.8222000000000005</v>
      </c>
      <c r="GK45" s="165">
        <v>3.7906</v>
      </c>
      <c r="GL45" s="165">
        <v>3.5299999999999998E-2</v>
      </c>
      <c r="GM45" s="166"/>
      <c r="GN45" s="165">
        <v>-10.570499999999999</v>
      </c>
      <c r="GO45" s="165">
        <v>-9.2067999999999994</v>
      </c>
      <c r="GP45" s="165">
        <v>0.12509999999999999</v>
      </c>
      <c r="GQ45" s="165">
        <v>-16.782900000000001</v>
      </c>
      <c r="GR45" s="165">
        <v>2.7608000000000001</v>
      </c>
      <c r="GS45" s="165">
        <v>3.7277999999999998</v>
      </c>
      <c r="GT45" s="165">
        <v>169.8691</v>
      </c>
      <c r="GU45" s="165">
        <v>-2.1274000000000002</v>
      </c>
      <c r="GV45" s="165">
        <v>-10.441700000000001</v>
      </c>
      <c r="GW45" s="165">
        <v>-8.3530999999999995</v>
      </c>
      <c r="GX45" s="165">
        <v>2.6526000000000001</v>
      </c>
      <c r="GY45" s="165">
        <v>8.2492000000000001</v>
      </c>
      <c r="GZ45" s="165">
        <v>8.4661000000000008</v>
      </c>
      <c r="HA45" s="165">
        <v>2.6587000000000001</v>
      </c>
      <c r="HB45" s="165">
        <v>-8.1631999999999998</v>
      </c>
      <c r="HC45" s="165">
        <v>-5.8624000000000001</v>
      </c>
      <c r="HD45" s="165">
        <v>0</v>
      </c>
      <c r="HE45" s="165">
        <v>-4.8691000000000004</v>
      </c>
      <c r="HF45" s="165">
        <v>30.522099999999998</v>
      </c>
      <c r="HG45" s="165">
        <v>26.808199999999999</v>
      </c>
      <c r="HH45" s="165">
        <v>70.964500000000001</v>
      </c>
      <c r="HI45" s="165">
        <v>47.456699999999998</v>
      </c>
      <c r="HJ45" s="165">
        <v>47.483400000000003</v>
      </c>
      <c r="HK45" s="166"/>
      <c r="HL45" s="165">
        <v>0</v>
      </c>
      <c r="HM45" s="165">
        <v>0</v>
      </c>
      <c r="HN45" s="165">
        <v>-10.2012</v>
      </c>
      <c r="HO45" s="165">
        <v>34.429099999999998</v>
      </c>
      <c r="HP45" s="165">
        <v>35.1678</v>
      </c>
      <c r="HQ45" s="165">
        <v>-6.2609000000000004</v>
      </c>
      <c r="HR45" s="165">
        <v>-6.0137</v>
      </c>
      <c r="HS45" s="165">
        <v>-9.4593000000000007</v>
      </c>
      <c r="HT45" s="165">
        <v>-8.9283000000000001</v>
      </c>
      <c r="HU45" s="165">
        <v>24.99</v>
      </c>
      <c r="HV45" s="165">
        <v>24.7</v>
      </c>
      <c r="HW45" s="165">
        <v>-24.7</v>
      </c>
      <c r="HX45" s="165">
        <v>-25</v>
      </c>
      <c r="HY45" s="165">
        <v>-0.57950000000000002</v>
      </c>
      <c r="HZ45" s="165">
        <v>-6.16</v>
      </c>
      <c r="IA45" s="165">
        <v>61.372900000000001</v>
      </c>
      <c r="IB45" s="165">
        <v>24.505800000000001</v>
      </c>
      <c r="IC45" s="165">
        <v>24.550999999999998</v>
      </c>
      <c r="ID45" s="165">
        <v>-15.7</v>
      </c>
      <c r="IE45" s="165">
        <v>-29.4</v>
      </c>
      <c r="IF45" s="165">
        <v>-8.8000000000000007</v>
      </c>
      <c r="IG45" s="165">
        <v>-9.4</v>
      </c>
      <c r="IH45" s="165">
        <v>-17.427099999999999</v>
      </c>
      <c r="II45" s="165">
        <v>-17.391200000000001</v>
      </c>
      <c r="IJ45" s="165">
        <v>-119.3433</v>
      </c>
      <c r="IK45" s="165">
        <v>-3.9014000000000002</v>
      </c>
      <c r="IL45" s="165">
        <v>-255.4162</v>
      </c>
      <c r="IM45" s="165">
        <v>-13.725</v>
      </c>
      <c r="IN45" s="165">
        <v>-27.927499999999998</v>
      </c>
      <c r="IO45" s="165">
        <v>109.8557</v>
      </c>
      <c r="IP45" s="165">
        <v>52.246200000000002</v>
      </c>
      <c r="IQ45" s="165">
        <v>121.66549999999999</v>
      </c>
      <c r="IR45" s="165">
        <v>103.0838</v>
      </c>
      <c r="IS45" s="165">
        <v>45.246699999999997</v>
      </c>
      <c r="IT45" s="165">
        <v>22.709</v>
      </c>
      <c r="IU45" s="165">
        <v>23.418399999999998</v>
      </c>
      <c r="IV45" s="165">
        <v>-11.700100000000001</v>
      </c>
      <c r="IW45" s="165">
        <v>207.92310000000001</v>
      </c>
      <c r="IX45" s="165">
        <v>-203.68020000000001</v>
      </c>
      <c r="IY45" s="165">
        <v>10.1393</v>
      </c>
      <c r="IZ45" s="165">
        <v>5.4771999999999998</v>
      </c>
      <c r="JA45" s="165">
        <v>-3.5853000000000002</v>
      </c>
      <c r="JB45" s="165">
        <v>-5.5679999999999996</v>
      </c>
      <c r="JC45" s="165">
        <v>-11.68</v>
      </c>
      <c r="JD45" s="165">
        <v>-1.4330000000000001</v>
      </c>
      <c r="JE45" s="165">
        <v>-1.4279999999999999</v>
      </c>
      <c r="JF45" s="165">
        <v>6.72</v>
      </c>
      <c r="JG45" s="165">
        <v>-1.6</v>
      </c>
      <c r="JH45" s="165">
        <v>-6.0545</v>
      </c>
      <c r="JI45" s="165">
        <v>-4.3350999999999997</v>
      </c>
      <c r="JJ45" s="165">
        <v>5.6565000000000003</v>
      </c>
      <c r="JK45" s="165">
        <v>8.5282999999999998</v>
      </c>
      <c r="JL45" s="165">
        <v>0.1</v>
      </c>
      <c r="JM45" s="165">
        <v>-1.615</v>
      </c>
      <c r="JN45" s="165">
        <v>-1.4690000000000001</v>
      </c>
      <c r="JO45" s="166"/>
      <c r="JP45" s="166"/>
      <c r="JQ45" s="165">
        <v>3.8182999999999998</v>
      </c>
      <c r="JR45" s="165">
        <v>3.5486</v>
      </c>
      <c r="JS45" s="165">
        <v>3.6097999999999999</v>
      </c>
      <c r="JT45" s="166"/>
      <c r="JU45" s="165">
        <v>13.9</v>
      </c>
      <c r="JV45" s="166"/>
      <c r="JW45" s="165">
        <v>0.83</v>
      </c>
      <c r="JX45" s="166"/>
      <c r="JY45" s="165">
        <v>9.1417999999999999</v>
      </c>
      <c r="JZ45" s="165">
        <v>-23.599900000000002</v>
      </c>
      <c r="KA45" s="165">
        <v>-23.576599999999999</v>
      </c>
      <c r="KB45" s="165">
        <v>10.1096</v>
      </c>
      <c r="KC45" s="165">
        <v>17.033300000000001</v>
      </c>
      <c r="KD45" s="165">
        <v>-17.460899999999999</v>
      </c>
      <c r="KE45" s="166"/>
      <c r="KF45" s="165">
        <v>-13.9</v>
      </c>
      <c r="KG45" s="165">
        <v>-2.2999999999999998</v>
      </c>
      <c r="KH45" s="165">
        <v>39.194899999999997</v>
      </c>
      <c r="KI45" s="165">
        <v>-123.5622</v>
      </c>
    </row>
    <row r="46" spans="1:295" ht="18" customHeight="1" x14ac:dyDescent="0.35">
      <c r="A46" s="160" t="s">
        <v>49</v>
      </c>
      <c r="B46" s="160" t="s">
        <v>786</v>
      </c>
      <c r="C46" s="164">
        <v>0</v>
      </c>
      <c r="D46" s="165">
        <v>2.9908999999999999</v>
      </c>
      <c r="E46" s="165">
        <v>-8.0944000000000003</v>
      </c>
      <c r="F46" s="165">
        <v>4.8723000000000001</v>
      </c>
      <c r="G46" s="165">
        <v>10.710900000000001</v>
      </c>
      <c r="H46" s="166"/>
      <c r="I46" s="165">
        <v>17.204499999999999</v>
      </c>
      <c r="J46" s="166"/>
      <c r="K46" s="165">
        <v>15.7578</v>
      </c>
      <c r="L46" s="165">
        <v>6.4478</v>
      </c>
      <c r="M46" s="166"/>
      <c r="N46" s="165">
        <v>-11.1</v>
      </c>
      <c r="O46" s="165">
        <v>-26.4</v>
      </c>
      <c r="P46" s="165">
        <v>2.2000000000000002</v>
      </c>
      <c r="Q46" s="166"/>
      <c r="R46" s="165">
        <v>-15.4</v>
      </c>
      <c r="S46" s="165">
        <v>3.0981000000000001</v>
      </c>
      <c r="T46" s="165">
        <v>-13.780900000000001</v>
      </c>
      <c r="U46" s="165">
        <v>6.8169000000000004</v>
      </c>
      <c r="V46" s="165">
        <v>6.7427999999999999</v>
      </c>
      <c r="W46" s="165">
        <v>11.7203</v>
      </c>
      <c r="X46" s="165">
        <v>3.7848000000000002</v>
      </c>
      <c r="Y46" s="165">
        <v>-1.8081</v>
      </c>
      <c r="Z46" s="165">
        <v>0.95440000000000003</v>
      </c>
      <c r="AA46" s="166"/>
      <c r="AB46" s="165">
        <v>-0.70169999999999999</v>
      </c>
      <c r="AC46" s="165">
        <v>-0.51400000000000001</v>
      </c>
      <c r="AD46" s="165">
        <v>-0.499</v>
      </c>
      <c r="AE46" s="165">
        <v>4.8810000000000002</v>
      </c>
      <c r="AF46" s="165">
        <v>-11.1</v>
      </c>
      <c r="AG46" s="165">
        <v>-4.4000000000000004</v>
      </c>
      <c r="AH46" s="165">
        <v>0.29399999999999998</v>
      </c>
      <c r="AI46" s="165">
        <v>0.28799999999999998</v>
      </c>
      <c r="AJ46" s="165">
        <v>-10.48</v>
      </c>
      <c r="AK46" s="165">
        <v>-10.46</v>
      </c>
      <c r="AL46" s="165">
        <v>-10</v>
      </c>
      <c r="AM46" s="165">
        <v>-10.16</v>
      </c>
      <c r="AN46" s="165">
        <v>-10.210000000000001</v>
      </c>
      <c r="AO46" s="165">
        <v>5.6616999999999997</v>
      </c>
      <c r="AP46" s="165">
        <v>2.8288000000000002</v>
      </c>
      <c r="AQ46" s="165">
        <v>19.0183</v>
      </c>
      <c r="AR46" s="165">
        <v>22.7364</v>
      </c>
      <c r="AS46" s="165">
        <v>-16.334399999999999</v>
      </c>
      <c r="AT46" s="165">
        <v>-9.7789999999999999</v>
      </c>
      <c r="AU46" s="165">
        <v>-9.5709</v>
      </c>
      <c r="AV46" s="165">
        <v>-1.0810999999999999</v>
      </c>
      <c r="AW46" s="165">
        <v>-1.0273000000000001</v>
      </c>
      <c r="AX46" s="165">
        <v>-17.816600000000001</v>
      </c>
      <c r="AY46" s="165">
        <v>-15.003399999999999</v>
      </c>
      <c r="AZ46" s="165">
        <v>10.4292</v>
      </c>
      <c r="BA46" s="165">
        <v>10.297000000000001</v>
      </c>
      <c r="BB46" s="165">
        <v>20.025500000000001</v>
      </c>
      <c r="BC46" s="165">
        <v>2.4565999999999999</v>
      </c>
      <c r="BD46" s="165">
        <v>-3.1</v>
      </c>
      <c r="BE46" s="165">
        <v>-3.2</v>
      </c>
      <c r="BF46" s="165">
        <v>-22.44</v>
      </c>
      <c r="BG46" s="165">
        <v>-22.448</v>
      </c>
      <c r="BH46" s="165">
        <v>-1.6001000000000001</v>
      </c>
      <c r="BI46" s="166"/>
      <c r="BJ46" s="165">
        <v>-3.7524000000000002</v>
      </c>
      <c r="BK46" s="165">
        <v>3.3614999999999999</v>
      </c>
      <c r="BL46" s="165">
        <v>2.3995000000000002</v>
      </c>
      <c r="BM46" s="165">
        <v>1.7827999999999999</v>
      </c>
      <c r="BN46" s="165">
        <v>-99.825999999999993</v>
      </c>
      <c r="BO46" s="165">
        <v>68.422499999999999</v>
      </c>
      <c r="BP46" s="165">
        <v>67.903700000000001</v>
      </c>
      <c r="BQ46" s="165">
        <v>-60.393300000000004</v>
      </c>
      <c r="BR46" s="165">
        <v>-135.58320000000001</v>
      </c>
      <c r="BS46" s="166"/>
      <c r="BT46" s="166"/>
      <c r="BU46" s="166"/>
      <c r="BV46" s="165">
        <v>20.7974</v>
      </c>
      <c r="BW46" s="165">
        <v>9.9700000000000006</v>
      </c>
      <c r="BX46" s="165">
        <v>10.27</v>
      </c>
      <c r="BY46" s="165">
        <v>-7.29</v>
      </c>
      <c r="BZ46" s="165">
        <v>-2.08</v>
      </c>
      <c r="CA46" s="165">
        <v>-6.0239000000000003</v>
      </c>
      <c r="CB46" s="165">
        <v>-5.3540999999999999</v>
      </c>
      <c r="CC46" s="165">
        <v>20.708100000000002</v>
      </c>
      <c r="CD46" s="165">
        <v>18.549800000000001</v>
      </c>
      <c r="CE46" s="166"/>
      <c r="CF46" s="165">
        <v>4.9109999999999996</v>
      </c>
      <c r="CG46" s="165">
        <v>5.3446999999999996</v>
      </c>
      <c r="CH46" s="165">
        <v>-2.8963999999999999</v>
      </c>
      <c r="CI46" s="166"/>
      <c r="CJ46" s="166"/>
      <c r="CK46" s="166"/>
      <c r="CL46" s="165">
        <v>-8.4</v>
      </c>
      <c r="CM46" s="165">
        <v>-8.9</v>
      </c>
      <c r="CN46" s="165">
        <v>-2.96</v>
      </c>
      <c r="CO46" s="165">
        <v>29.165900000000001</v>
      </c>
      <c r="CP46" s="165">
        <v>29.628399999999999</v>
      </c>
      <c r="CQ46" s="165">
        <v>28.2941</v>
      </c>
      <c r="CR46" s="165">
        <v>50.681199999999997</v>
      </c>
      <c r="CS46" s="165">
        <v>50.449599999999997</v>
      </c>
      <c r="CT46" s="165">
        <v>-25.292999999999999</v>
      </c>
      <c r="CU46" s="165">
        <v>-35.220799999999997</v>
      </c>
      <c r="CV46" s="165">
        <v>-23.143999999999998</v>
      </c>
      <c r="CW46" s="165">
        <v>3.9131</v>
      </c>
      <c r="CX46" s="165">
        <v>27.55</v>
      </c>
      <c r="CY46" s="165">
        <v>11.16</v>
      </c>
      <c r="CZ46" s="165">
        <v>17.504899999999999</v>
      </c>
      <c r="DA46" s="165">
        <v>17.581199999999999</v>
      </c>
      <c r="DB46" s="165">
        <v>-11.16</v>
      </c>
      <c r="DC46" s="165">
        <v>-50.237699999999997</v>
      </c>
      <c r="DD46" s="165">
        <v>0</v>
      </c>
      <c r="DE46" s="165">
        <v>0</v>
      </c>
      <c r="DF46" s="165">
        <v>30.7651</v>
      </c>
      <c r="DG46" s="165">
        <v>-9.7172000000000001</v>
      </c>
      <c r="DH46" s="165">
        <v>-5.5721999999999996</v>
      </c>
      <c r="DI46" s="165">
        <v>-35.4</v>
      </c>
      <c r="DJ46" s="165">
        <v>-36.6</v>
      </c>
      <c r="DK46" s="165">
        <v>-4.3799000000000001</v>
      </c>
      <c r="DL46" s="165">
        <v>5.0551000000000004</v>
      </c>
      <c r="DM46" s="165">
        <v>7.4175000000000004</v>
      </c>
      <c r="DN46" s="165">
        <v>14.292899999999999</v>
      </c>
      <c r="DO46" s="165">
        <v>5.55</v>
      </c>
      <c r="DP46" s="165">
        <v>-0.93</v>
      </c>
      <c r="DQ46" s="165">
        <v>7.3159999999999998</v>
      </c>
      <c r="DR46" s="165">
        <v>-30.9268</v>
      </c>
      <c r="DS46" s="165">
        <v>-4.57</v>
      </c>
      <c r="DT46" s="165">
        <v>-4.5999999999999996</v>
      </c>
      <c r="DU46" s="165">
        <v>23.88</v>
      </c>
      <c r="DV46" s="165">
        <v>20.62</v>
      </c>
      <c r="DW46" s="165">
        <v>-29.709099999999999</v>
      </c>
      <c r="DX46" s="165">
        <v>-14.672700000000001</v>
      </c>
      <c r="DY46" s="166"/>
      <c r="DZ46" s="165">
        <v>-34.127299999999998</v>
      </c>
      <c r="EA46" s="165">
        <v>11.876099999999999</v>
      </c>
      <c r="EB46" s="165">
        <v>-4.5187999999999997</v>
      </c>
      <c r="EC46" s="165">
        <v>-14.5219</v>
      </c>
      <c r="ED46" s="165">
        <v>-14.1814</v>
      </c>
      <c r="EE46" s="165">
        <v>-23.2834</v>
      </c>
      <c r="EF46" s="165">
        <v>-28.561</v>
      </c>
      <c r="EG46" s="165">
        <v>-11.365</v>
      </c>
      <c r="EH46" s="165">
        <v>-28.317299999999999</v>
      </c>
      <c r="EI46" s="165">
        <v>-36.831499999999998</v>
      </c>
      <c r="EJ46" s="166"/>
      <c r="EK46" s="165">
        <v>-4.9481000000000002</v>
      </c>
      <c r="EL46" s="165">
        <v>-4.0688000000000004</v>
      </c>
      <c r="EM46" s="165">
        <v>14.2951</v>
      </c>
      <c r="EN46" s="165">
        <v>-4.1196000000000002</v>
      </c>
      <c r="EO46" s="165">
        <v>-4.0365000000000002</v>
      </c>
      <c r="EP46" s="165">
        <v>-8.7080000000000002</v>
      </c>
      <c r="EQ46" s="165">
        <v>-22.604299999999999</v>
      </c>
      <c r="ER46" s="165">
        <v>-22.330300000000001</v>
      </c>
      <c r="ES46" s="165">
        <v>7.7343000000000002</v>
      </c>
      <c r="ET46" s="166"/>
      <c r="EU46" s="165">
        <v>-8.69</v>
      </c>
      <c r="EV46" s="165">
        <v>0</v>
      </c>
      <c r="EW46" s="165">
        <v>7.9951999999999996</v>
      </c>
      <c r="EX46" s="165">
        <v>-6.0067000000000004</v>
      </c>
      <c r="EY46" s="165">
        <v>-10.451700000000001</v>
      </c>
      <c r="EZ46" s="165">
        <v>-10.4694</v>
      </c>
      <c r="FA46" s="165">
        <v>6.4977999999999998</v>
      </c>
      <c r="FB46" s="165">
        <v>10.9101</v>
      </c>
      <c r="FC46" s="165">
        <v>-23.4176</v>
      </c>
      <c r="FD46" s="165">
        <v>5.9951999999999996</v>
      </c>
      <c r="FE46" s="166"/>
      <c r="FF46" s="165">
        <v>5.7763</v>
      </c>
      <c r="FG46" s="165">
        <v>3.5188999999999999</v>
      </c>
      <c r="FH46" s="165">
        <v>2.4093</v>
      </c>
      <c r="FI46" s="165">
        <v>0</v>
      </c>
      <c r="FJ46" s="165">
        <v>-4.6887999999999996</v>
      </c>
      <c r="FK46" s="165">
        <v>-4.5213000000000001</v>
      </c>
      <c r="FL46" s="165">
        <v>-1.3396999999999999</v>
      </c>
      <c r="FM46" s="165">
        <v>16.6892</v>
      </c>
      <c r="FN46" s="165">
        <v>16.463200000000001</v>
      </c>
      <c r="FO46" s="165">
        <v>14.0906</v>
      </c>
      <c r="FP46" s="165">
        <v>28.955400000000001</v>
      </c>
      <c r="FQ46" s="165">
        <v>27.1843</v>
      </c>
      <c r="FR46" s="165">
        <v>-22.76</v>
      </c>
      <c r="FS46" s="165">
        <v>-1.0085</v>
      </c>
      <c r="FT46" s="165">
        <v>0.28949999999999998</v>
      </c>
      <c r="FU46" s="165">
        <v>0.82</v>
      </c>
      <c r="FV46" s="165">
        <v>0.28999999999999998</v>
      </c>
      <c r="FW46" s="165">
        <v>-27.865300000000001</v>
      </c>
      <c r="FX46" s="166"/>
      <c r="FY46" s="165">
        <v>4.085</v>
      </c>
      <c r="FZ46" s="165">
        <v>0.123</v>
      </c>
      <c r="GA46" s="166"/>
      <c r="GB46" s="165">
        <v>20.07</v>
      </c>
      <c r="GC46" s="165">
        <v>-36.7455</v>
      </c>
      <c r="GD46" s="165">
        <v>-25.584399999999999</v>
      </c>
      <c r="GE46" s="165">
        <v>-1.6</v>
      </c>
      <c r="GF46" s="165">
        <v>20.2011</v>
      </c>
      <c r="GG46" s="166"/>
      <c r="GH46" s="165">
        <v>25.160900000000002</v>
      </c>
      <c r="GI46" s="165">
        <v>-8.2234999999999996</v>
      </c>
      <c r="GJ46" s="165">
        <v>-8.7297999999999991</v>
      </c>
      <c r="GK46" s="165">
        <v>3.8809</v>
      </c>
      <c r="GL46" s="165">
        <v>3.5999999999999997E-2</v>
      </c>
      <c r="GM46" s="166"/>
      <c r="GN46" s="165">
        <v>-10.444699999999999</v>
      </c>
      <c r="GO46" s="165">
        <v>-5.5972999999999997</v>
      </c>
      <c r="GP46" s="165">
        <v>-0.42909999999999998</v>
      </c>
      <c r="GQ46" s="165">
        <v>-17.278199999999998</v>
      </c>
      <c r="GR46" s="165">
        <v>3.4043000000000001</v>
      </c>
      <c r="GS46" s="165">
        <v>4.3613</v>
      </c>
      <c r="GT46" s="165">
        <v>177.73099999999999</v>
      </c>
      <c r="GU46" s="165">
        <v>-2.5998000000000001</v>
      </c>
      <c r="GV46" s="165">
        <v>-9.1338000000000008</v>
      </c>
      <c r="GW46" s="165">
        <v>-9.0942000000000007</v>
      </c>
      <c r="GX46" s="165">
        <v>1.8084</v>
      </c>
      <c r="GY46" s="165">
        <v>8.2345000000000006</v>
      </c>
      <c r="GZ46" s="165">
        <v>8.5214999999999996</v>
      </c>
      <c r="HA46" s="165">
        <v>1.2716000000000001</v>
      </c>
      <c r="HB46" s="165">
        <v>-8.4440000000000008</v>
      </c>
      <c r="HC46" s="165">
        <v>-6.9715999999999996</v>
      </c>
      <c r="HD46" s="165">
        <v>-2.1</v>
      </c>
      <c r="HE46" s="165">
        <v>0</v>
      </c>
      <c r="HF46" s="165">
        <v>33.982500000000002</v>
      </c>
      <c r="HG46" s="165">
        <v>25.634899999999998</v>
      </c>
      <c r="HH46" s="165">
        <v>68.973600000000005</v>
      </c>
      <c r="HI46" s="165">
        <v>47.282499999999999</v>
      </c>
      <c r="HJ46" s="165">
        <v>47.378500000000003</v>
      </c>
      <c r="HK46" s="166"/>
      <c r="HL46" s="165">
        <v>0</v>
      </c>
      <c r="HM46" s="165">
        <v>-11.315899999999999</v>
      </c>
      <c r="HN46" s="165">
        <v>-11.402200000000001</v>
      </c>
      <c r="HO46" s="166"/>
      <c r="HP46" s="166"/>
      <c r="HQ46" s="165">
        <v>-11.111499999999999</v>
      </c>
      <c r="HR46" s="165">
        <v>-10.325900000000001</v>
      </c>
      <c r="HS46" s="165">
        <v>-8.8501999999999992</v>
      </c>
      <c r="HT46" s="165">
        <v>-8.6676000000000002</v>
      </c>
      <c r="HU46" s="165">
        <v>21.79</v>
      </c>
      <c r="HV46" s="165">
        <v>22.02</v>
      </c>
      <c r="HW46" s="165">
        <v>-24.6</v>
      </c>
      <c r="HX46" s="165">
        <v>-25</v>
      </c>
      <c r="HY46" s="165">
        <v>-0.878</v>
      </c>
      <c r="HZ46" s="165">
        <v>-6.4</v>
      </c>
      <c r="IA46" s="165">
        <v>73.576899999999995</v>
      </c>
      <c r="IB46" s="165">
        <v>21.724599999999999</v>
      </c>
      <c r="IC46" s="165">
        <v>21.6219</v>
      </c>
      <c r="ID46" s="165">
        <v>-16.5</v>
      </c>
      <c r="IE46" s="165">
        <v>-28.2</v>
      </c>
      <c r="IF46" s="165">
        <v>-5.9</v>
      </c>
      <c r="IG46" s="165">
        <v>-6.5</v>
      </c>
      <c r="IH46" s="165">
        <v>-17.606999999999999</v>
      </c>
      <c r="II46" s="165">
        <v>-17.572500000000002</v>
      </c>
      <c r="IJ46" s="165">
        <v>-115.2724</v>
      </c>
      <c r="IK46" s="165">
        <v>-1.3168</v>
      </c>
      <c r="IL46" s="165">
        <v>-259.43419999999998</v>
      </c>
      <c r="IM46" s="165">
        <v>-17.221299999999999</v>
      </c>
      <c r="IN46" s="165">
        <v>-28.9955</v>
      </c>
      <c r="IO46" s="165">
        <v>111.35250000000001</v>
      </c>
      <c r="IP46" s="165">
        <v>52.771599999999999</v>
      </c>
      <c r="IQ46" s="165">
        <v>127.6525</v>
      </c>
      <c r="IR46" s="165">
        <v>110.3733</v>
      </c>
      <c r="IS46" s="165">
        <v>47.421900000000001</v>
      </c>
      <c r="IT46" s="165">
        <v>28.3719</v>
      </c>
      <c r="IU46" s="165">
        <v>25.635300000000001</v>
      </c>
      <c r="IV46" s="165">
        <v>-17.043700000000001</v>
      </c>
      <c r="IW46" s="165">
        <v>209.53110000000001</v>
      </c>
      <c r="IX46" s="165">
        <v>-211.71639999999999</v>
      </c>
      <c r="IY46" s="165">
        <v>5.1938000000000004</v>
      </c>
      <c r="IZ46" s="165">
        <v>11.625299999999999</v>
      </c>
      <c r="JA46" s="165">
        <v>-2.6233</v>
      </c>
      <c r="JB46" s="165">
        <v>-5.3920000000000003</v>
      </c>
      <c r="JC46" s="165">
        <v>-12.32</v>
      </c>
      <c r="JD46" s="165">
        <v>-1.5529999999999999</v>
      </c>
      <c r="JE46" s="165">
        <v>-1.554</v>
      </c>
      <c r="JF46" s="165">
        <v>7.12</v>
      </c>
      <c r="JG46" s="165">
        <v>-1.76</v>
      </c>
      <c r="JH46" s="165">
        <v>-6.2282999999999999</v>
      </c>
      <c r="JI46" s="165">
        <v>-4.5701000000000001</v>
      </c>
      <c r="JJ46" s="165">
        <v>5.8304999999999998</v>
      </c>
      <c r="JK46" s="165">
        <v>9.1722000000000001</v>
      </c>
      <c r="JL46" s="165">
        <v>0</v>
      </c>
      <c r="JM46" s="165">
        <v>-1.3280000000000001</v>
      </c>
      <c r="JN46" s="165">
        <v>-1.716</v>
      </c>
      <c r="JO46" s="166"/>
      <c r="JP46" s="166"/>
      <c r="JQ46" s="165">
        <v>3.6337000000000002</v>
      </c>
      <c r="JR46" s="165">
        <v>3.9073000000000002</v>
      </c>
      <c r="JS46" s="165">
        <v>3.1684999999999999</v>
      </c>
      <c r="JT46" s="166"/>
      <c r="JU46" s="165">
        <v>12.9</v>
      </c>
      <c r="JV46" s="166"/>
      <c r="JW46" s="165">
        <v>0.71</v>
      </c>
      <c r="JX46" s="166"/>
      <c r="JY46" s="165">
        <v>10.7469</v>
      </c>
      <c r="JZ46" s="165">
        <v>-23.904599999999999</v>
      </c>
      <c r="KA46" s="165">
        <v>-23.302299999999999</v>
      </c>
      <c r="KB46" s="165">
        <v>11.527200000000001</v>
      </c>
      <c r="KC46" s="165">
        <v>17.932200000000002</v>
      </c>
      <c r="KD46" s="165">
        <v>-17.479900000000001</v>
      </c>
      <c r="KE46" s="166"/>
      <c r="KF46" s="165">
        <v>-12.5</v>
      </c>
      <c r="KG46" s="165">
        <v>-3.5</v>
      </c>
      <c r="KH46" s="165">
        <v>37.949199999999998</v>
      </c>
      <c r="KI46" s="165">
        <v>-123.7894</v>
      </c>
    </row>
    <row r="47" spans="1:295" ht="18" customHeight="1" x14ac:dyDescent="0.35">
      <c r="A47" s="160" t="s">
        <v>49</v>
      </c>
      <c r="B47" s="160" t="s">
        <v>787</v>
      </c>
      <c r="C47" s="164">
        <v>0</v>
      </c>
      <c r="D47" s="165">
        <v>2.8161999999999998</v>
      </c>
      <c r="E47" s="165">
        <v>-8.1123999999999992</v>
      </c>
      <c r="F47" s="165">
        <v>5.5749000000000004</v>
      </c>
      <c r="G47" s="165">
        <v>10.7173</v>
      </c>
      <c r="H47" s="166"/>
      <c r="I47" s="165">
        <v>17.198799999999999</v>
      </c>
      <c r="J47" s="166"/>
      <c r="K47" s="165">
        <v>15.725099999999999</v>
      </c>
      <c r="L47" s="165">
        <v>6.3368000000000002</v>
      </c>
      <c r="M47" s="166"/>
      <c r="N47" s="165">
        <v>-8.8800000000000008</v>
      </c>
      <c r="O47" s="165">
        <v>-24.2</v>
      </c>
      <c r="P47" s="166"/>
      <c r="Q47" s="166"/>
      <c r="R47" s="166"/>
      <c r="S47" s="165">
        <v>2.9135</v>
      </c>
      <c r="T47" s="165">
        <v>-13.6797</v>
      </c>
      <c r="U47" s="165">
        <v>6.4226000000000001</v>
      </c>
      <c r="V47" s="165">
        <v>6.3022999999999998</v>
      </c>
      <c r="W47" s="165">
        <v>11.1</v>
      </c>
      <c r="X47" s="165">
        <v>3.3712</v>
      </c>
      <c r="Y47" s="165">
        <v>-1.8084</v>
      </c>
      <c r="Z47" s="165">
        <v>0.89880000000000004</v>
      </c>
      <c r="AA47" s="166"/>
      <c r="AB47" s="165">
        <v>-0.76259999999999994</v>
      </c>
      <c r="AC47" s="165">
        <v>-0.50900000000000001</v>
      </c>
      <c r="AD47" s="165">
        <v>-0.48799999999999999</v>
      </c>
      <c r="AE47" s="165">
        <v>5.0380000000000003</v>
      </c>
      <c r="AF47" s="165">
        <v>-11.1</v>
      </c>
      <c r="AG47" s="166"/>
      <c r="AH47" s="165">
        <v>0.153</v>
      </c>
      <c r="AI47" s="165">
        <v>0.28899999999999998</v>
      </c>
      <c r="AJ47" s="165">
        <v>-10.45</v>
      </c>
      <c r="AK47" s="165">
        <v>-10.49</v>
      </c>
      <c r="AL47" s="166"/>
      <c r="AM47" s="165">
        <v>-10.37</v>
      </c>
      <c r="AN47" s="165">
        <v>-10.47</v>
      </c>
      <c r="AO47" s="165">
        <v>5.4560000000000004</v>
      </c>
      <c r="AP47" s="165">
        <v>3.0129000000000001</v>
      </c>
      <c r="AQ47" s="165">
        <v>18.7807</v>
      </c>
      <c r="AR47" s="165">
        <v>22.230399999999999</v>
      </c>
      <c r="AS47" s="165">
        <v>-16.502300000000002</v>
      </c>
      <c r="AT47" s="165">
        <v>-9.9130000000000003</v>
      </c>
      <c r="AU47" s="165">
        <v>-9.5687999999999995</v>
      </c>
      <c r="AV47" s="165">
        <v>-0.79600000000000004</v>
      </c>
      <c r="AW47" s="165">
        <v>-0.74099999999999999</v>
      </c>
      <c r="AX47" s="165">
        <v>-17.816600000000001</v>
      </c>
      <c r="AY47" s="165">
        <v>-15.4053</v>
      </c>
      <c r="AZ47" s="165">
        <v>10.8726</v>
      </c>
      <c r="BA47" s="165">
        <v>10.725899999999999</v>
      </c>
      <c r="BB47" s="165">
        <v>19.340599999999998</v>
      </c>
      <c r="BC47" s="165">
        <v>2.6894999999999998</v>
      </c>
      <c r="BD47" s="165">
        <v>-2.9</v>
      </c>
      <c r="BE47" s="165">
        <v>-2.8</v>
      </c>
      <c r="BF47" s="165">
        <v>-22.3979</v>
      </c>
      <c r="BG47" s="165">
        <v>-22.1661</v>
      </c>
      <c r="BH47" s="165">
        <v>-1.5234000000000001</v>
      </c>
      <c r="BI47" s="166"/>
      <c r="BJ47" s="165">
        <v>-3.0853000000000002</v>
      </c>
      <c r="BK47" s="165">
        <v>3.3856999999999999</v>
      </c>
      <c r="BL47" s="165">
        <v>1.9573</v>
      </c>
      <c r="BM47" s="165">
        <v>1.4988999999999999</v>
      </c>
      <c r="BN47" s="165">
        <v>-99.765000000000001</v>
      </c>
      <c r="BO47" s="165">
        <v>67.506900000000002</v>
      </c>
      <c r="BP47" s="165">
        <v>67.110200000000006</v>
      </c>
      <c r="BQ47" s="165">
        <v>-55.003599999999999</v>
      </c>
      <c r="BR47" s="165">
        <v>-137.27109999999999</v>
      </c>
      <c r="BS47" s="166"/>
      <c r="BT47" s="166"/>
      <c r="BU47" s="166"/>
      <c r="BV47" s="165">
        <v>19.7895</v>
      </c>
      <c r="BW47" s="165">
        <v>9.81</v>
      </c>
      <c r="BX47" s="165">
        <v>10.029999999999999</v>
      </c>
      <c r="BY47" s="165">
        <v>-7.94</v>
      </c>
      <c r="BZ47" s="165">
        <v>-2.13</v>
      </c>
      <c r="CA47" s="165">
        <v>-5.2201000000000004</v>
      </c>
      <c r="CB47" s="165">
        <v>-5.0861999999999998</v>
      </c>
      <c r="CC47" s="165">
        <v>19.5566</v>
      </c>
      <c r="CD47" s="165">
        <v>18.323399999999999</v>
      </c>
      <c r="CE47" s="166"/>
      <c r="CF47" s="165">
        <v>4.6520000000000001</v>
      </c>
      <c r="CG47" s="165">
        <v>4.9776999999999996</v>
      </c>
      <c r="CH47" s="165">
        <v>-2.931</v>
      </c>
      <c r="CI47" s="166"/>
      <c r="CJ47" s="166"/>
      <c r="CK47" s="166"/>
      <c r="CL47" s="165">
        <v>-9.1999999999999993</v>
      </c>
      <c r="CM47" s="165">
        <v>-9.5</v>
      </c>
      <c r="CN47" s="165">
        <v>-2.94</v>
      </c>
      <c r="CO47" s="165">
        <v>28.807600000000001</v>
      </c>
      <c r="CP47" s="165">
        <v>29.126300000000001</v>
      </c>
      <c r="CQ47" s="165">
        <v>27.101800000000001</v>
      </c>
      <c r="CR47" s="165">
        <v>50.196800000000003</v>
      </c>
      <c r="CS47" s="165">
        <v>50.546799999999998</v>
      </c>
      <c r="CT47" s="165">
        <v>-24.259599999999999</v>
      </c>
      <c r="CU47" s="165">
        <v>-35.068100000000001</v>
      </c>
      <c r="CV47" s="165">
        <v>-22.392299999999999</v>
      </c>
      <c r="CW47" s="165">
        <v>3.8923000000000001</v>
      </c>
      <c r="CX47" s="165">
        <v>26.72</v>
      </c>
      <c r="CY47" s="165">
        <v>10.46</v>
      </c>
      <c r="CZ47" s="165">
        <v>17.192399999999999</v>
      </c>
      <c r="DA47" s="165">
        <v>17.0929</v>
      </c>
      <c r="DB47" s="165">
        <v>-10.93</v>
      </c>
      <c r="DC47" s="165">
        <v>-50.237699999999997</v>
      </c>
      <c r="DD47" s="165">
        <v>0</v>
      </c>
      <c r="DE47" s="165">
        <v>0</v>
      </c>
      <c r="DF47" s="165">
        <v>42.265700000000002</v>
      </c>
      <c r="DG47" s="165">
        <v>-10.208299999999999</v>
      </c>
      <c r="DH47" s="165">
        <v>-5.4821999999999997</v>
      </c>
      <c r="DI47" s="165">
        <v>-34.5</v>
      </c>
      <c r="DJ47" s="165">
        <v>-34.9</v>
      </c>
      <c r="DK47" s="165">
        <v>-4.6021000000000001</v>
      </c>
      <c r="DL47" s="165">
        <v>4.4939999999999998</v>
      </c>
      <c r="DM47" s="165">
        <v>6.6289999999999996</v>
      </c>
      <c r="DN47" s="165">
        <v>13.550700000000001</v>
      </c>
      <c r="DO47" s="165">
        <v>5.08</v>
      </c>
      <c r="DP47" s="165">
        <v>-0.53</v>
      </c>
      <c r="DQ47" s="165">
        <v>7.4245000000000001</v>
      </c>
      <c r="DR47" s="165">
        <v>-41.197299999999998</v>
      </c>
      <c r="DS47" s="165">
        <v>-5.03</v>
      </c>
      <c r="DT47" s="165">
        <v>-5.24</v>
      </c>
      <c r="DU47" s="165">
        <v>23.11</v>
      </c>
      <c r="DV47" s="165">
        <v>20.58</v>
      </c>
      <c r="DW47" s="165">
        <v>-37.345500000000001</v>
      </c>
      <c r="DX47" s="165">
        <v>-18.2636</v>
      </c>
      <c r="DY47" s="166"/>
      <c r="DZ47" s="165">
        <v>-34.218200000000003</v>
      </c>
      <c r="EA47" s="165">
        <v>9.6414000000000009</v>
      </c>
      <c r="EB47" s="165">
        <v>-7.6188000000000002</v>
      </c>
      <c r="EC47" s="165">
        <v>-18.162099999999999</v>
      </c>
      <c r="ED47" s="165">
        <v>-17.8489</v>
      </c>
      <c r="EE47" s="165">
        <v>-24.247399999999999</v>
      </c>
      <c r="EF47" s="165">
        <v>-29.345800000000001</v>
      </c>
      <c r="EG47" s="165">
        <v>-11.419</v>
      </c>
      <c r="EH47" s="165">
        <v>-34.188499999999998</v>
      </c>
      <c r="EI47" s="165">
        <v>-35.313699999999997</v>
      </c>
      <c r="EJ47" s="166"/>
      <c r="EK47" s="165">
        <v>-5.0224000000000002</v>
      </c>
      <c r="EL47" s="165">
        <v>-4.1409000000000002</v>
      </c>
      <c r="EM47" s="165">
        <v>15.542400000000001</v>
      </c>
      <c r="EN47" s="165">
        <v>-5.7858999999999998</v>
      </c>
      <c r="EO47" s="165">
        <v>-5.8356000000000003</v>
      </c>
      <c r="EP47" s="165">
        <v>-9.7319999999999993</v>
      </c>
      <c r="EQ47" s="165">
        <v>-22.650200000000002</v>
      </c>
      <c r="ER47" s="165">
        <v>-22.107800000000001</v>
      </c>
      <c r="ES47" s="165">
        <v>8.8544</v>
      </c>
      <c r="ET47" s="166"/>
      <c r="EU47" s="165">
        <v>-8.5500000000000007</v>
      </c>
      <c r="EV47" s="165">
        <v>0</v>
      </c>
      <c r="EW47" s="165">
        <v>7.9276999999999997</v>
      </c>
      <c r="EX47" s="165">
        <v>-8.4733999999999998</v>
      </c>
      <c r="EY47" s="165">
        <v>-11.058</v>
      </c>
      <c r="EZ47" s="165">
        <v>-10.979799999999999</v>
      </c>
      <c r="FA47" s="165">
        <v>7.0613000000000001</v>
      </c>
      <c r="FB47" s="165">
        <v>12.0093</v>
      </c>
      <c r="FC47" s="165">
        <v>-25.270600000000002</v>
      </c>
      <c r="FD47" s="165">
        <v>5.9702000000000002</v>
      </c>
      <c r="FE47" s="166"/>
      <c r="FF47" s="165">
        <v>5.6593</v>
      </c>
      <c r="FG47" s="165">
        <v>3.69</v>
      </c>
      <c r="FH47" s="165">
        <v>3.0996000000000001</v>
      </c>
      <c r="FI47" s="165">
        <v>0</v>
      </c>
      <c r="FJ47" s="165">
        <v>-5.1910999999999996</v>
      </c>
      <c r="FK47" s="165">
        <v>-5.5260999999999996</v>
      </c>
      <c r="FL47" s="165">
        <v>0</v>
      </c>
      <c r="FM47" s="165">
        <v>16.542300000000001</v>
      </c>
      <c r="FN47" s="165">
        <v>16.375499999999999</v>
      </c>
      <c r="FO47" s="165">
        <v>13.6816</v>
      </c>
      <c r="FP47" s="166"/>
      <c r="FQ47" s="165">
        <v>25.695</v>
      </c>
      <c r="FR47" s="165">
        <v>-23.27</v>
      </c>
      <c r="FS47" s="165">
        <v>-1.2025999999999999</v>
      </c>
      <c r="FT47" s="165">
        <v>0.28949999999999998</v>
      </c>
      <c r="FU47" s="165">
        <v>0.68</v>
      </c>
      <c r="FV47" s="165">
        <v>1.1299999999999999</v>
      </c>
      <c r="FW47" s="165">
        <v>-26.2577</v>
      </c>
      <c r="FX47" s="166"/>
      <c r="FY47" s="165">
        <v>4.0609999999999999</v>
      </c>
      <c r="FZ47" s="165">
        <v>3.9E-2</v>
      </c>
      <c r="GA47" s="166"/>
      <c r="GB47" s="165">
        <v>19.899999999999999</v>
      </c>
      <c r="GC47" s="165">
        <v>-36.618499999999997</v>
      </c>
      <c r="GD47" s="165">
        <v>-25.640699999999999</v>
      </c>
      <c r="GE47" s="165">
        <v>-1.8</v>
      </c>
      <c r="GF47" s="165">
        <v>20.354500000000002</v>
      </c>
      <c r="GG47" s="166"/>
      <c r="GH47" s="165">
        <v>25.4651</v>
      </c>
      <c r="GI47" s="165">
        <v>-8.1126000000000005</v>
      </c>
      <c r="GJ47" s="165">
        <v>-8.4962</v>
      </c>
      <c r="GK47" s="165">
        <v>3.8769999999999998</v>
      </c>
      <c r="GL47" s="166"/>
      <c r="GM47" s="166"/>
      <c r="GN47" s="165">
        <v>-10.281599999999999</v>
      </c>
      <c r="GO47" s="165">
        <v>-5.4447999999999999</v>
      </c>
      <c r="GP47" s="165">
        <v>0.85470000000000002</v>
      </c>
      <c r="GQ47" s="165">
        <v>-17.714300000000001</v>
      </c>
      <c r="GR47" s="165">
        <v>6.7215999999999996</v>
      </c>
      <c r="GS47" s="165">
        <v>6.3715999999999999</v>
      </c>
      <c r="GT47" s="165">
        <v>182.1627</v>
      </c>
      <c r="GU47" s="165">
        <v>-2.7208999999999999</v>
      </c>
      <c r="GV47" s="165">
        <v>-9.4602000000000004</v>
      </c>
      <c r="GW47" s="165">
        <v>-8.6868999999999996</v>
      </c>
      <c r="GX47" s="165">
        <v>2.0709</v>
      </c>
      <c r="GY47" s="165">
        <v>8.1831999999999994</v>
      </c>
      <c r="GZ47" s="165">
        <v>8.3237000000000005</v>
      </c>
      <c r="HA47" s="165">
        <v>1.6361000000000001</v>
      </c>
      <c r="HB47" s="165">
        <v>-6.5098000000000003</v>
      </c>
      <c r="HC47" s="165">
        <v>-5.5164999999999997</v>
      </c>
      <c r="HD47" s="165">
        <v>-0.84</v>
      </c>
      <c r="HE47" s="165">
        <v>-3.5032999999999999</v>
      </c>
      <c r="HF47" s="165">
        <v>34.3767</v>
      </c>
      <c r="HG47" s="165">
        <v>25.936499999999999</v>
      </c>
      <c r="HH47" s="165">
        <v>69.320800000000006</v>
      </c>
      <c r="HI47" s="165">
        <v>48.132199999999997</v>
      </c>
      <c r="HJ47" s="165">
        <v>49.443600000000004</v>
      </c>
      <c r="HK47" s="166"/>
      <c r="HL47" s="165">
        <v>-4.8208000000000002</v>
      </c>
      <c r="HM47" s="165">
        <v>0</v>
      </c>
      <c r="HN47" s="165">
        <v>0</v>
      </c>
      <c r="HO47" s="166"/>
      <c r="HP47" s="166"/>
      <c r="HQ47" s="165">
        <v>-11.2927</v>
      </c>
      <c r="HR47" s="165">
        <v>-10.694000000000001</v>
      </c>
      <c r="HS47" s="165">
        <v>-8.9030000000000005</v>
      </c>
      <c r="HT47" s="165">
        <v>-8.8415999999999997</v>
      </c>
      <c r="HU47" s="165">
        <v>20.440000000000001</v>
      </c>
      <c r="HV47" s="165">
        <v>20.79</v>
      </c>
      <c r="HW47" s="165">
        <v>-24.7</v>
      </c>
      <c r="HX47" s="165">
        <v>-24.9</v>
      </c>
      <c r="HY47" s="165">
        <v>-0.72050000000000003</v>
      </c>
      <c r="HZ47" s="165">
        <v>-7.04</v>
      </c>
      <c r="IA47" s="165">
        <v>73.657600000000002</v>
      </c>
      <c r="IB47" s="165">
        <v>20.9438</v>
      </c>
      <c r="IC47" s="165">
        <v>20.778199999999998</v>
      </c>
      <c r="ID47" s="165">
        <v>-16.5</v>
      </c>
      <c r="IE47" s="165">
        <v>-28.1</v>
      </c>
      <c r="IF47" s="165">
        <v>-5.4</v>
      </c>
      <c r="IG47" s="165">
        <v>-6</v>
      </c>
      <c r="IH47" s="165">
        <v>-17.861499999999999</v>
      </c>
      <c r="II47" s="165">
        <v>-17.793199999999999</v>
      </c>
      <c r="IJ47" s="165">
        <v>-106.01179999999999</v>
      </c>
      <c r="IK47" s="165">
        <v>3.0611000000000002</v>
      </c>
      <c r="IL47" s="165">
        <v>-263.35789999999997</v>
      </c>
      <c r="IM47" s="165">
        <v>-18.622599999999998</v>
      </c>
      <c r="IN47" s="165">
        <v>-29.548200000000001</v>
      </c>
      <c r="IO47" s="165">
        <v>114.1584</v>
      </c>
      <c r="IP47" s="165">
        <v>50.571199999999997</v>
      </c>
      <c r="IQ47" s="165">
        <v>124.9374</v>
      </c>
      <c r="IR47" s="165">
        <v>111.8265</v>
      </c>
      <c r="IS47" s="165">
        <v>49.065300000000001</v>
      </c>
      <c r="IT47" s="165">
        <v>26.629200000000001</v>
      </c>
      <c r="IU47" s="165">
        <v>27.4422</v>
      </c>
      <c r="IV47" s="165">
        <v>-11.9899</v>
      </c>
      <c r="IW47" s="165">
        <v>208.0377</v>
      </c>
      <c r="IX47" s="165">
        <v>-213.4308</v>
      </c>
      <c r="IY47" s="165">
        <v>3.5613999999999999</v>
      </c>
      <c r="IZ47" s="165">
        <v>10.7491</v>
      </c>
      <c r="JA47" s="165">
        <v>-2.3182</v>
      </c>
      <c r="JB47" s="165">
        <v>-5.4029999999999996</v>
      </c>
      <c r="JC47" s="165">
        <v>-11.52</v>
      </c>
      <c r="JD47" s="165">
        <v>-1.391</v>
      </c>
      <c r="JE47" s="165">
        <v>-1.3959999999999999</v>
      </c>
      <c r="JF47" s="165">
        <v>6.4</v>
      </c>
      <c r="JG47" s="165">
        <v>-1.44</v>
      </c>
      <c r="JH47" s="165">
        <v>-6.1821000000000002</v>
      </c>
      <c r="JI47" s="165">
        <v>-4.6280999999999999</v>
      </c>
      <c r="JJ47" s="165">
        <v>6.2424999999999997</v>
      </c>
      <c r="JK47" s="165">
        <v>8.7906999999999993</v>
      </c>
      <c r="JL47" s="165">
        <v>-0.7</v>
      </c>
      <c r="JM47" s="165">
        <v>-2.625</v>
      </c>
      <c r="JN47" s="165">
        <v>-1.554</v>
      </c>
      <c r="JO47" s="166"/>
      <c r="JP47" s="166"/>
      <c r="JQ47" s="165">
        <v>3.2212999999999998</v>
      </c>
      <c r="JR47" s="165">
        <v>3.9495</v>
      </c>
      <c r="JS47" s="165">
        <v>4.0637999999999996</v>
      </c>
      <c r="JT47" s="166"/>
      <c r="JU47" s="165">
        <v>12.8</v>
      </c>
      <c r="JV47" s="166"/>
      <c r="JW47" s="165">
        <v>0.77</v>
      </c>
      <c r="JX47" s="166"/>
      <c r="JY47" s="165">
        <v>10.984400000000001</v>
      </c>
      <c r="JZ47" s="165">
        <v>-23.703299999999999</v>
      </c>
      <c r="KA47" s="165">
        <v>-24.298500000000001</v>
      </c>
      <c r="KB47" s="165">
        <v>10.6515</v>
      </c>
      <c r="KC47" s="165">
        <v>17.422000000000001</v>
      </c>
      <c r="KD47" s="165">
        <v>-17.128299999999999</v>
      </c>
      <c r="KE47" s="166"/>
      <c r="KF47" s="165">
        <v>-12.4</v>
      </c>
      <c r="KG47" s="165">
        <v>-3.4</v>
      </c>
      <c r="KH47" s="165">
        <v>39.024099999999997</v>
      </c>
      <c r="KI47" s="165">
        <v>-126.1073</v>
      </c>
    </row>
    <row r="48" spans="1:295" ht="18" customHeight="1" x14ac:dyDescent="0.35">
      <c r="A48" s="160" t="s">
        <v>49</v>
      </c>
      <c r="B48" s="160" t="s">
        <v>788</v>
      </c>
      <c r="C48" s="167">
        <v>0</v>
      </c>
      <c r="D48" s="168">
        <v>2.6574</v>
      </c>
      <c r="E48" s="168">
        <v>-7.9017999999999997</v>
      </c>
      <c r="F48" s="168">
        <v>6.4089</v>
      </c>
      <c r="G48" s="168">
        <v>10.2255</v>
      </c>
      <c r="H48" s="169"/>
      <c r="I48" s="168">
        <v>16.376000000000001</v>
      </c>
      <c r="J48" s="169"/>
      <c r="K48" s="168">
        <v>14.870699999999999</v>
      </c>
      <c r="L48" s="168">
        <v>5.9378000000000002</v>
      </c>
      <c r="M48" s="169"/>
      <c r="N48" s="168">
        <v>-11.1</v>
      </c>
      <c r="O48" s="169"/>
      <c r="P48" s="169"/>
      <c r="Q48" s="168">
        <v>2.484</v>
      </c>
      <c r="R48" s="168">
        <v>-13.2</v>
      </c>
      <c r="S48" s="168">
        <v>3.1255999999999999</v>
      </c>
      <c r="T48" s="168">
        <v>-13.5318</v>
      </c>
      <c r="U48" s="168">
        <v>6.4249999999999998</v>
      </c>
      <c r="V48" s="168">
        <v>6.4039000000000001</v>
      </c>
      <c r="W48" s="168">
        <v>11.3566</v>
      </c>
      <c r="X48" s="168">
        <v>3.8544</v>
      </c>
      <c r="Y48" s="168">
        <v>-1.7323</v>
      </c>
      <c r="Z48" s="168">
        <v>0.88390000000000002</v>
      </c>
      <c r="AA48" s="169"/>
      <c r="AB48" s="168">
        <v>-0.74860000000000004</v>
      </c>
      <c r="AC48" s="168">
        <v>-0.61299999999999999</v>
      </c>
      <c r="AD48" s="168">
        <v>-0.60399999999999998</v>
      </c>
      <c r="AE48" s="168">
        <v>4.9889999999999999</v>
      </c>
      <c r="AF48" s="168">
        <v>-8.8800000000000008</v>
      </c>
      <c r="AG48" s="168">
        <v>-6.6</v>
      </c>
      <c r="AH48" s="168">
        <v>0.158</v>
      </c>
      <c r="AI48" s="168">
        <v>0.28599999999999998</v>
      </c>
      <c r="AJ48" s="168">
        <v>-10.91</v>
      </c>
      <c r="AK48" s="168">
        <v>-10.95</v>
      </c>
      <c r="AL48" s="169"/>
      <c r="AM48" s="168">
        <v>-10.68</v>
      </c>
      <c r="AN48" s="168">
        <v>-10.71</v>
      </c>
      <c r="AO48" s="168">
        <v>5.9485999999999999</v>
      </c>
      <c r="AP48" s="168">
        <v>2.8963999999999999</v>
      </c>
      <c r="AQ48" s="168">
        <v>18.650099999999998</v>
      </c>
      <c r="AR48" s="168">
        <v>22.1007</v>
      </c>
      <c r="AS48" s="168">
        <v>-15.681699999999999</v>
      </c>
      <c r="AT48" s="168">
        <v>-10.582800000000001</v>
      </c>
      <c r="AU48" s="168">
        <v>-10.063499999999999</v>
      </c>
      <c r="AV48" s="168">
        <v>-0.68200000000000005</v>
      </c>
      <c r="AW48" s="168">
        <v>-0.58160000000000001</v>
      </c>
      <c r="AX48" s="168">
        <v>-17.682600000000001</v>
      </c>
      <c r="AY48" s="168">
        <v>-15.2713</v>
      </c>
      <c r="AZ48" s="168">
        <v>11.2965</v>
      </c>
      <c r="BA48" s="168">
        <v>11.005699999999999</v>
      </c>
      <c r="BB48" s="168">
        <v>18.894200000000001</v>
      </c>
      <c r="BC48" s="168">
        <v>3.2073</v>
      </c>
      <c r="BD48" s="168">
        <v>-3.1</v>
      </c>
      <c r="BE48" s="168">
        <v>-3.1</v>
      </c>
      <c r="BF48" s="168">
        <v>-22.280799999999999</v>
      </c>
      <c r="BG48" s="168">
        <v>-22.243300000000001</v>
      </c>
      <c r="BH48" s="168">
        <v>-1.5822000000000001</v>
      </c>
      <c r="BI48" s="169"/>
      <c r="BJ48" s="168">
        <v>-3.5649000000000002</v>
      </c>
      <c r="BK48" s="168">
        <v>2.9893000000000001</v>
      </c>
      <c r="BL48" s="168">
        <v>2.4251999999999998</v>
      </c>
      <c r="BM48" s="168">
        <v>1.4839</v>
      </c>
      <c r="BN48" s="168">
        <v>-102.6337</v>
      </c>
      <c r="BO48" s="168">
        <v>65.980999999999995</v>
      </c>
      <c r="BP48" s="168">
        <v>66.011499999999998</v>
      </c>
      <c r="BQ48" s="168">
        <v>-43.633400000000002</v>
      </c>
      <c r="BR48" s="168">
        <v>-140.7321</v>
      </c>
      <c r="BS48" s="169"/>
      <c r="BT48" s="169"/>
      <c r="BU48" s="169"/>
      <c r="BV48" s="169"/>
      <c r="BW48" s="168">
        <v>9.56</v>
      </c>
      <c r="BX48" s="168">
        <v>9.93</v>
      </c>
      <c r="BY48" s="168">
        <v>-8.1300000000000008</v>
      </c>
      <c r="BZ48" s="168">
        <v>-2.84</v>
      </c>
      <c r="CA48" s="168">
        <v>-3.7465999999999999</v>
      </c>
      <c r="CB48" s="168">
        <v>-3.3447</v>
      </c>
      <c r="CC48" s="168">
        <v>18.354299999999999</v>
      </c>
      <c r="CD48" s="168">
        <v>16.591000000000001</v>
      </c>
      <c r="CE48" s="169"/>
      <c r="CF48" s="168">
        <v>1.1902999999999999</v>
      </c>
      <c r="CG48" s="168">
        <v>0.96879999999999999</v>
      </c>
      <c r="CH48" s="168">
        <v>-3.7467999999999999</v>
      </c>
      <c r="CI48" s="169"/>
      <c r="CJ48" s="169"/>
      <c r="CK48" s="169"/>
      <c r="CL48" s="168">
        <v>-9.5</v>
      </c>
      <c r="CM48" s="168">
        <v>-9.8000000000000007</v>
      </c>
      <c r="CN48" s="168">
        <v>-2.93</v>
      </c>
      <c r="CO48" s="168">
        <v>26.7864</v>
      </c>
      <c r="CP48" s="168">
        <v>26.851700000000001</v>
      </c>
      <c r="CQ48" s="168">
        <v>25.3886</v>
      </c>
      <c r="CR48" s="168">
        <v>49.064900000000002</v>
      </c>
      <c r="CS48" s="168">
        <v>49.569000000000003</v>
      </c>
      <c r="CT48" s="168">
        <v>-24.728999999999999</v>
      </c>
      <c r="CU48" s="168">
        <v>-33.8279</v>
      </c>
      <c r="CV48" s="168">
        <v>-22.652999999999999</v>
      </c>
      <c r="CW48" s="168">
        <v>3.6781000000000001</v>
      </c>
      <c r="CX48" s="168">
        <v>25.46</v>
      </c>
      <c r="CY48" s="168">
        <v>10</v>
      </c>
      <c r="CZ48" s="168">
        <v>16.879899999999999</v>
      </c>
      <c r="DA48" s="168">
        <v>16.799900000000001</v>
      </c>
      <c r="DB48" s="168">
        <v>-10.68</v>
      </c>
      <c r="DC48" s="168">
        <v>-62.799500000000002</v>
      </c>
      <c r="DD48" s="168">
        <v>0</v>
      </c>
      <c r="DE48" s="168">
        <v>0</v>
      </c>
      <c r="DF48" s="168">
        <v>44.122900000000001</v>
      </c>
      <c r="DG48" s="168">
        <v>-10.504799999999999</v>
      </c>
      <c r="DH48" s="168">
        <v>-5.3217999999999996</v>
      </c>
      <c r="DI48" s="168">
        <v>-32.200000000000003</v>
      </c>
      <c r="DJ48" s="168">
        <v>-32.9</v>
      </c>
      <c r="DK48" s="168">
        <v>-4.5629999999999997</v>
      </c>
      <c r="DL48" s="168">
        <v>3.9329999999999998</v>
      </c>
      <c r="DM48" s="168">
        <v>6.7866999999999997</v>
      </c>
      <c r="DN48" s="168">
        <v>12.8085</v>
      </c>
      <c r="DO48" s="168">
        <v>4.46</v>
      </c>
      <c r="DP48" s="168">
        <v>-0.7</v>
      </c>
      <c r="DQ48" s="168">
        <v>6.5255000000000001</v>
      </c>
      <c r="DR48" s="168">
        <v>-42.947400000000002</v>
      </c>
      <c r="DS48" s="168">
        <v>-4.95</v>
      </c>
      <c r="DT48" s="168">
        <v>-5.32</v>
      </c>
      <c r="DU48" s="168">
        <v>23.13</v>
      </c>
      <c r="DV48" s="168">
        <v>20.59</v>
      </c>
      <c r="DW48" s="168">
        <v>-39.236400000000003</v>
      </c>
      <c r="DX48" s="168">
        <v>-19.390899999999998</v>
      </c>
      <c r="DY48" s="169"/>
      <c r="DZ48" s="168">
        <v>-33.290900000000001</v>
      </c>
      <c r="EA48" s="168">
        <v>9.8665000000000003</v>
      </c>
      <c r="EB48" s="168">
        <v>-8.6683000000000003</v>
      </c>
      <c r="EC48" s="168">
        <v>-19.188700000000001</v>
      </c>
      <c r="ED48" s="168">
        <v>-19.039300000000001</v>
      </c>
      <c r="EE48" s="168">
        <v>-24.888300000000001</v>
      </c>
      <c r="EF48" s="168">
        <v>-29.558599999999998</v>
      </c>
      <c r="EG48" s="168">
        <v>-10.914999999999999</v>
      </c>
      <c r="EH48" s="168">
        <v>-42.736600000000003</v>
      </c>
      <c r="EI48" s="168">
        <v>-35.310899999999997</v>
      </c>
      <c r="EJ48" s="169"/>
      <c r="EK48" s="168">
        <v>-5.0033000000000003</v>
      </c>
      <c r="EL48" s="168">
        <v>-4.0395000000000003</v>
      </c>
      <c r="EM48" s="168">
        <v>15.4131</v>
      </c>
      <c r="EN48" s="168">
        <v>-5.7530999999999999</v>
      </c>
      <c r="EO48" s="168">
        <v>-5.8220999999999998</v>
      </c>
      <c r="EP48" s="168">
        <v>-11.268000000000001</v>
      </c>
      <c r="EQ48" s="168">
        <v>-21.9481</v>
      </c>
      <c r="ER48" s="168">
        <v>-21.597200000000001</v>
      </c>
      <c r="ES48" s="168">
        <v>8.9558</v>
      </c>
      <c r="ET48" s="169"/>
      <c r="EU48" s="168">
        <v>-7.92</v>
      </c>
      <c r="EV48" s="168">
        <v>0</v>
      </c>
      <c r="EW48" s="168">
        <v>7.73</v>
      </c>
      <c r="EX48" s="168">
        <v>-7.4088000000000003</v>
      </c>
      <c r="EY48" s="168">
        <v>-10.749000000000001</v>
      </c>
      <c r="EZ48" s="168">
        <v>-10.832100000000001</v>
      </c>
      <c r="FA48" s="168">
        <v>7.0385</v>
      </c>
      <c r="FB48" s="168">
        <v>11.9687</v>
      </c>
      <c r="FC48" s="168">
        <v>-25.806799999999999</v>
      </c>
      <c r="FD48" s="168">
        <v>5.8472999999999997</v>
      </c>
      <c r="FE48" s="169"/>
      <c r="FF48" s="168">
        <v>5.4537000000000004</v>
      </c>
      <c r="FG48" s="168">
        <v>2.4967999999999999</v>
      </c>
      <c r="FH48" s="168">
        <v>3.5449999999999999</v>
      </c>
      <c r="FI48" s="168">
        <v>0</v>
      </c>
      <c r="FJ48" s="168">
        <v>-5.8609999999999998</v>
      </c>
      <c r="FK48" s="168">
        <v>-6.3632999999999997</v>
      </c>
      <c r="FL48" s="168">
        <v>1.8420000000000001</v>
      </c>
      <c r="FM48" s="168">
        <v>16.466200000000001</v>
      </c>
      <c r="FN48" s="168">
        <v>15.5922</v>
      </c>
      <c r="FO48" s="168">
        <v>14.993600000000001</v>
      </c>
      <c r="FP48" s="169"/>
      <c r="FQ48" s="168">
        <v>24.669599999999999</v>
      </c>
      <c r="FR48" s="168">
        <v>-23.62</v>
      </c>
      <c r="FS48" s="168">
        <v>-1.0103</v>
      </c>
      <c r="FT48" s="168">
        <v>0.25380000000000003</v>
      </c>
      <c r="FU48" s="168">
        <v>0.49</v>
      </c>
      <c r="FV48" s="168">
        <v>2.19</v>
      </c>
      <c r="FW48" s="168">
        <v>-24.335799999999999</v>
      </c>
      <c r="FX48" s="168">
        <v>0</v>
      </c>
      <c r="FY48" s="168">
        <v>4.085</v>
      </c>
      <c r="FZ48" s="168">
        <v>0.221</v>
      </c>
      <c r="GA48" s="169"/>
      <c r="GB48" s="168">
        <v>20.23</v>
      </c>
      <c r="GC48" s="168">
        <v>-36.714599999999997</v>
      </c>
      <c r="GD48" s="168">
        <v>-26.171800000000001</v>
      </c>
      <c r="GE48" s="168">
        <v>-1.59</v>
      </c>
      <c r="GF48" s="168">
        <v>20.272099999999998</v>
      </c>
      <c r="GG48" s="169"/>
      <c r="GH48" s="169"/>
      <c r="GI48" s="168">
        <v>-7.8639999999999999</v>
      </c>
      <c r="GJ48" s="168">
        <v>-8.3735999999999997</v>
      </c>
      <c r="GK48" s="168">
        <v>3.7894000000000001</v>
      </c>
      <c r="GL48" s="169"/>
      <c r="GM48" s="169"/>
      <c r="GN48" s="168">
        <v>-10.1578</v>
      </c>
      <c r="GO48" s="168">
        <v>-4.8929999999999998</v>
      </c>
      <c r="GP48" s="168">
        <v>0.69040000000000001</v>
      </c>
      <c r="GQ48" s="168">
        <v>-18.2865</v>
      </c>
      <c r="GR48" s="168">
        <v>4.3575999999999997</v>
      </c>
      <c r="GS48" s="168">
        <v>5.4928999999999997</v>
      </c>
      <c r="GT48" s="168">
        <v>179.1379</v>
      </c>
      <c r="GU48" s="168">
        <v>-3.2252000000000001</v>
      </c>
      <c r="GV48" s="168">
        <v>-9.7719000000000005</v>
      </c>
      <c r="GW48" s="168">
        <v>-8.2698999999999998</v>
      </c>
      <c r="GX48" s="168">
        <v>1.8247</v>
      </c>
      <c r="GY48" s="168">
        <v>8.1319999999999997</v>
      </c>
      <c r="GZ48" s="168">
        <v>8.2920999999999996</v>
      </c>
      <c r="HA48" s="168">
        <v>1</v>
      </c>
      <c r="HB48" s="168">
        <v>-5.2234999999999996</v>
      </c>
      <c r="HC48" s="168">
        <v>-4.3419999999999996</v>
      </c>
      <c r="HD48" s="168">
        <v>-0.84</v>
      </c>
      <c r="HE48" s="168">
        <v>-3.3313999999999999</v>
      </c>
      <c r="HF48" s="168">
        <v>35.804400000000001</v>
      </c>
      <c r="HG48" s="168">
        <v>27.811199999999999</v>
      </c>
      <c r="HH48" s="168">
        <v>70.959699999999998</v>
      </c>
      <c r="HI48" s="168">
        <v>47.389600000000002</v>
      </c>
      <c r="HJ48" s="168">
        <v>48.472900000000003</v>
      </c>
      <c r="HK48" s="169"/>
      <c r="HL48" s="168">
        <v>-5.8277000000000001</v>
      </c>
      <c r="HM48" s="168">
        <v>0</v>
      </c>
      <c r="HN48" s="168">
        <v>0</v>
      </c>
      <c r="HO48" s="169"/>
      <c r="HP48" s="169"/>
      <c r="HQ48" s="168">
        <v>-10.935700000000001</v>
      </c>
      <c r="HR48" s="168">
        <v>-10.3919</v>
      </c>
      <c r="HS48" s="168">
        <v>-10.835699999999999</v>
      </c>
      <c r="HT48" s="168">
        <v>-9.8786000000000005</v>
      </c>
      <c r="HU48" s="168">
        <v>28.52</v>
      </c>
      <c r="HV48" s="168">
        <v>29.21</v>
      </c>
      <c r="HW48" s="168">
        <v>-23.4</v>
      </c>
      <c r="HX48" s="168">
        <v>-23.4</v>
      </c>
      <c r="HY48" s="168">
        <v>-0.73699999999999999</v>
      </c>
      <c r="HZ48" s="168">
        <v>-6.4</v>
      </c>
      <c r="IA48" s="168">
        <v>75.244699999999995</v>
      </c>
      <c r="IB48" s="168">
        <v>20.450600000000001</v>
      </c>
      <c r="IC48" s="168">
        <v>20.388200000000001</v>
      </c>
      <c r="ID48" s="168">
        <v>-17</v>
      </c>
      <c r="IE48" s="168">
        <v>-27.3</v>
      </c>
      <c r="IF48" s="168">
        <v>-5.4</v>
      </c>
      <c r="IG48" s="168">
        <v>-5.9</v>
      </c>
      <c r="IH48" s="168">
        <v>-17.788</v>
      </c>
      <c r="II48" s="168">
        <v>-17.700299999999999</v>
      </c>
      <c r="IJ48" s="168">
        <v>-106.376</v>
      </c>
      <c r="IK48" s="168">
        <v>4.4345999999999997</v>
      </c>
      <c r="IL48" s="168">
        <v>-259.20319999999998</v>
      </c>
      <c r="IM48" s="168">
        <v>-17.443000000000001</v>
      </c>
      <c r="IN48" s="168">
        <v>-26.812000000000001</v>
      </c>
      <c r="IO48" s="168">
        <v>109.09059999999999</v>
      </c>
      <c r="IP48" s="168">
        <v>55.936599999999999</v>
      </c>
      <c r="IQ48" s="168">
        <v>134.11519999999999</v>
      </c>
      <c r="IR48" s="168">
        <v>106.4444</v>
      </c>
      <c r="IS48" s="168">
        <v>41.3521</v>
      </c>
      <c r="IT48" s="168">
        <v>16.526800000000001</v>
      </c>
      <c r="IU48" s="168">
        <v>18.233599999999999</v>
      </c>
      <c r="IV48" s="168">
        <v>-27.128299999999999</v>
      </c>
      <c r="IW48" s="168">
        <v>204.90790000000001</v>
      </c>
      <c r="IX48" s="168">
        <v>-207.8092</v>
      </c>
      <c r="IY48" s="168">
        <v>-1.0998000000000001</v>
      </c>
      <c r="IZ48" s="168">
        <v>10.947800000000001</v>
      </c>
      <c r="JA48" s="168">
        <v>-2.3889999999999998</v>
      </c>
      <c r="JB48" s="168">
        <v>-5.5659999999999998</v>
      </c>
      <c r="JC48" s="168">
        <v>-10.88</v>
      </c>
      <c r="JD48" s="168">
        <v>-1.4</v>
      </c>
      <c r="JE48" s="168">
        <v>-1.407</v>
      </c>
      <c r="JF48" s="168">
        <v>5.84</v>
      </c>
      <c r="JG48" s="168">
        <v>-1.28</v>
      </c>
      <c r="JH48" s="168">
        <v>-6.0091999999999999</v>
      </c>
      <c r="JI48" s="168">
        <v>-4.5090000000000003</v>
      </c>
      <c r="JJ48" s="168">
        <v>5.7450000000000001</v>
      </c>
      <c r="JK48" s="168">
        <v>8.4092000000000002</v>
      </c>
      <c r="JL48" s="168">
        <v>0</v>
      </c>
      <c r="JM48" s="168">
        <v>1.61</v>
      </c>
      <c r="JN48" s="168">
        <v>1.0029999999999999</v>
      </c>
      <c r="JO48" s="169"/>
      <c r="JP48" s="169"/>
      <c r="JQ48" s="168">
        <v>4.0479000000000003</v>
      </c>
      <c r="JR48" s="168">
        <v>4.3293999999999997</v>
      </c>
      <c r="JS48" s="168">
        <v>4.3958000000000004</v>
      </c>
      <c r="JT48" s="169"/>
      <c r="JU48" s="168">
        <v>12</v>
      </c>
      <c r="JV48" s="168">
        <v>9.3491999999999997</v>
      </c>
      <c r="JW48" s="168">
        <v>0.71</v>
      </c>
      <c r="JX48" s="169"/>
      <c r="JY48" s="168">
        <v>6.5228000000000002</v>
      </c>
      <c r="JZ48" s="168">
        <v>-20.708600000000001</v>
      </c>
      <c r="KA48" s="168">
        <v>-22.435400000000001</v>
      </c>
      <c r="KB48" s="168">
        <v>8.7867999999999995</v>
      </c>
      <c r="KC48" s="168">
        <v>16.853300000000001</v>
      </c>
      <c r="KD48" s="168">
        <v>-16.790500000000002</v>
      </c>
      <c r="KE48" s="168">
        <v>0</v>
      </c>
      <c r="KF48" s="168">
        <v>-11.7</v>
      </c>
      <c r="KG48" s="168">
        <v>-4.7</v>
      </c>
      <c r="KH48" s="168">
        <v>40.555399999999999</v>
      </c>
      <c r="KI48" s="168">
        <v>-128.95910000000001</v>
      </c>
    </row>
    <row r="49" spans="1:295" ht="18" customHeight="1" x14ac:dyDescent="0.35">
      <c r="A49" s="160" t="s">
        <v>49</v>
      </c>
      <c r="B49" s="160" t="s">
        <v>789</v>
      </c>
      <c r="C49" s="161">
        <v>0</v>
      </c>
      <c r="D49" s="162">
        <v>2.6516000000000002</v>
      </c>
      <c r="E49" s="162">
        <v>-7.8516000000000004</v>
      </c>
      <c r="F49" s="162">
        <v>6.5646000000000004</v>
      </c>
      <c r="G49" s="162">
        <v>10.427199999999999</v>
      </c>
      <c r="H49" s="163"/>
      <c r="I49" s="162">
        <v>16.404199999999999</v>
      </c>
      <c r="J49" s="163"/>
      <c r="K49" s="162">
        <v>14.477600000000001</v>
      </c>
      <c r="L49" s="162">
        <v>5.7657999999999996</v>
      </c>
      <c r="M49" s="163"/>
      <c r="N49" s="162">
        <v>-11.1</v>
      </c>
      <c r="O49" s="162">
        <v>-24.2</v>
      </c>
      <c r="P49" s="162">
        <v>2.2000000000000002</v>
      </c>
      <c r="Q49" s="162">
        <v>1.6559999999999999</v>
      </c>
      <c r="R49" s="162">
        <v>-15.4</v>
      </c>
      <c r="S49" s="162">
        <v>3.5280999999999998</v>
      </c>
      <c r="T49" s="162">
        <v>-13.4642</v>
      </c>
      <c r="U49" s="162">
        <v>5.8712999999999997</v>
      </c>
      <c r="V49" s="162">
        <v>5.7561999999999998</v>
      </c>
      <c r="W49" s="162">
        <v>10.315799999999999</v>
      </c>
      <c r="X49" s="162">
        <v>3.9257</v>
      </c>
      <c r="Y49" s="162">
        <v>-1.7358</v>
      </c>
      <c r="Z49" s="162">
        <v>0.85940000000000005</v>
      </c>
      <c r="AA49" s="163"/>
      <c r="AB49" s="162">
        <v>-0.78</v>
      </c>
      <c r="AC49" s="162">
        <v>-0.70599999999999996</v>
      </c>
      <c r="AD49" s="162">
        <v>-0.69199999999999995</v>
      </c>
      <c r="AE49" s="162">
        <v>4.7270000000000003</v>
      </c>
      <c r="AF49" s="162">
        <v>-8.8800000000000008</v>
      </c>
      <c r="AG49" s="162">
        <v>-6.6</v>
      </c>
      <c r="AH49" s="162">
        <v>0.20100000000000001</v>
      </c>
      <c r="AI49" s="162">
        <v>0.27800000000000002</v>
      </c>
      <c r="AJ49" s="162">
        <v>-11.75</v>
      </c>
      <c r="AK49" s="162">
        <v>-11.76</v>
      </c>
      <c r="AL49" s="163"/>
      <c r="AM49" s="162">
        <v>-10.66</v>
      </c>
      <c r="AN49" s="162">
        <v>-10.68</v>
      </c>
      <c r="AO49" s="162">
        <v>6.2538</v>
      </c>
      <c r="AP49" s="162">
        <v>2.9283000000000001</v>
      </c>
      <c r="AQ49" s="162">
        <v>17.922799999999999</v>
      </c>
      <c r="AR49" s="162">
        <v>21.321200000000001</v>
      </c>
      <c r="AS49" s="162">
        <v>-14.706899999999999</v>
      </c>
      <c r="AT49" s="162">
        <v>-11.252599999999999</v>
      </c>
      <c r="AU49" s="162">
        <v>-10.834099999999999</v>
      </c>
      <c r="AV49" s="162">
        <v>-0.32900000000000001</v>
      </c>
      <c r="AW49" s="162">
        <v>2.87E-2</v>
      </c>
      <c r="AX49" s="162">
        <v>-17.816600000000001</v>
      </c>
      <c r="AY49" s="162">
        <v>-15.4053</v>
      </c>
      <c r="AZ49" s="162">
        <v>13.089499999999999</v>
      </c>
      <c r="BA49" s="162">
        <v>12.662000000000001</v>
      </c>
      <c r="BB49" s="162">
        <v>16.880099999999999</v>
      </c>
      <c r="BC49" s="162">
        <v>3.5539999999999998</v>
      </c>
      <c r="BD49" s="162">
        <v>-3.1</v>
      </c>
      <c r="BE49" s="162">
        <v>-3.2</v>
      </c>
      <c r="BF49" s="162">
        <v>-22.57</v>
      </c>
      <c r="BG49" s="162">
        <v>-22.332999999999998</v>
      </c>
      <c r="BH49" s="162">
        <v>-1.6376999999999999</v>
      </c>
      <c r="BI49" s="163"/>
      <c r="BJ49" s="162">
        <v>-4.0090000000000003</v>
      </c>
      <c r="BK49" s="162">
        <v>3.2187000000000001</v>
      </c>
      <c r="BL49" s="162">
        <v>2.0764999999999998</v>
      </c>
      <c r="BM49" s="162">
        <v>1.5074000000000001</v>
      </c>
      <c r="BN49" s="162">
        <v>-107.57769999999999</v>
      </c>
      <c r="BO49" s="162">
        <v>65.614800000000002</v>
      </c>
      <c r="BP49" s="162">
        <v>65.675799999999995</v>
      </c>
      <c r="BQ49" s="162">
        <v>-39.2669</v>
      </c>
      <c r="BR49" s="162">
        <v>-145.31639999999999</v>
      </c>
      <c r="BS49" s="163"/>
      <c r="BT49" s="163"/>
      <c r="BU49" s="163"/>
      <c r="BV49" s="162">
        <v>19.659700000000001</v>
      </c>
      <c r="BW49" s="162">
        <v>9.4700000000000006</v>
      </c>
      <c r="BX49" s="162">
        <v>9.1</v>
      </c>
      <c r="BY49" s="162">
        <v>-8.16</v>
      </c>
      <c r="BZ49" s="162">
        <v>-1.26</v>
      </c>
      <c r="CA49" s="162">
        <v>-3.6126999999999998</v>
      </c>
      <c r="CB49" s="162">
        <v>-3.3447</v>
      </c>
      <c r="CC49" s="162">
        <v>17.742699999999999</v>
      </c>
      <c r="CD49" s="162">
        <v>16.101299999999998</v>
      </c>
      <c r="CE49" s="163"/>
      <c r="CF49" s="162">
        <v>1.0722</v>
      </c>
      <c r="CG49" s="162">
        <v>1.1848000000000001</v>
      </c>
      <c r="CH49" s="162">
        <v>-3.9430000000000001</v>
      </c>
      <c r="CI49" s="163"/>
      <c r="CJ49" s="163"/>
      <c r="CK49" s="163"/>
      <c r="CL49" s="162">
        <v>-11.2</v>
      </c>
      <c r="CM49" s="162">
        <v>-11.3</v>
      </c>
      <c r="CN49" s="162">
        <v>-2.99</v>
      </c>
      <c r="CO49" s="162">
        <v>27.189399999999999</v>
      </c>
      <c r="CP49" s="162">
        <v>26.502800000000001</v>
      </c>
      <c r="CQ49" s="162">
        <v>24.869299999999999</v>
      </c>
      <c r="CR49" s="162">
        <v>50.935200000000002</v>
      </c>
      <c r="CS49" s="162">
        <v>51.147599999999997</v>
      </c>
      <c r="CT49" s="162">
        <v>-25.0838</v>
      </c>
      <c r="CU49" s="162">
        <v>-35.297800000000002</v>
      </c>
      <c r="CV49" s="162">
        <v>-23.1738</v>
      </c>
      <c r="CW49" s="162">
        <v>3.4007999999999998</v>
      </c>
      <c r="CX49" s="162">
        <v>27.83</v>
      </c>
      <c r="CY49" s="162">
        <v>10.84</v>
      </c>
      <c r="CZ49" s="162">
        <v>16.254899999999999</v>
      </c>
      <c r="DA49" s="162">
        <v>16.311599999999999</v>
      </c>
      <c r="DB49" s="162">
        <v>-10.210000000000001</v>
      </c>
      <c r="DC49" s="162">
        <v>-50.237699999999997</v>
      </c>
      <c r="DD49" s="162">
        <v>0</v>
      </c>
      <c r="DE49" s="162">
        <v>0</v>
      </c>
      <c r="DF49" s="162">
        <v>42.861400000000003</v>
      </c>
      <c r="DG49" s="162">
        <v>-11.0022</v>
      </c>
      <c r="DH49" s="162">
        <v>-5.0953999999999997</v>
      </c>
      <c r="DI49" s="162">
        <v>-32.299999999999997</v>
      </c>
      <c r="DJ49" s="162">
        <v>-32.6</v>
      </c>
      <c r="DK49" s="162">
        <v>-5.1037999999999997</v>
      </c>
      <c r="DL49" s="162">
        <v>3.1850000000000001</v>
      </c>
      <c r="DM49" s="162">
        <v>8.0484000000000009</v>
      </c>
      <c r="DN49" s="162">
        <v>11.6953</v>
      </c>
      <c r="DO49" s="162">
        <v>3.76</v>
      </c>
      <c r="DP49" s="162">
        <v>-1.49</v>
      </c>
      <c r="DQ49" s="162">
        <v>6.8045</v>
      </c>
      <c r="DR49" s="162">
        <v>-41.587400000000002</v>
      </c>
      <c r="DS49" s="162">
        <v>-4.75</v>
      </c>
      <c r="DT49" s="162">
        <v>-4.8499999999999996</v>
      </c>
      <c r="DU49" s="162">
        <v>22.19</v>
      </c>
      <c r="DV49" s="162">
        <v>20.52</v>
      </c>
      <c r="DW49" s="162">
        <v>-39.109099999999998</v>
      </c>
      <c r="DX49" s="162">
        <v>-19.2636</v>
      </c>
      <c r="DY49" s="163"/>
      <c r="DZ49" s="162">
        <v>-32.763599999999997</v>
      </c>
      <c r="EA49" s="162">
        <v>9.7415000000000003</v>
      </c>
      <c r="EB49" s="162">
        <v>-9.0949000000000009</v>
      </c>
      <c r="EC49" s="162">
        <v>-19.5931</v>
      </c>
      <c r="ED49" s="162">
        <v>-19.537800000000001</v>
      </c>
      <c r="EE49" s="162">
        <v>-24.632999999999999</v>
      </c>
      <c r="EF49" s="162">
        <v>-29.956299999999999</v>
      </c>
      <c r="EG49" s="162">
        <v>-11.627000000000001</v>
      </c>
      <c r="EH49" s="162">
        <v>-47.563200000000002</v>
      </c>
      <c r="EI49" s="162">
        <v>-30.257300000000001</v>
      </c>
      <c r="EJ49" s="163"/>
      <c r="EK49" s="162">
        <v>-5.1764000000000001</v>
      </c>
      <c r="EL49" s="162">
        <v>-4.1946000000000003</v>
      </c>
      <c r="EM49" s="162">
        <v>15.4003</v>
      </c>
      <c r="EN49" s="162">
        <v>-5.6767000000000003</v>
      </c>
      <c r="EO49" s="162">
        <v>-5.9748000000000001</v>
      </c>
      <c r="EP49" s="162">
        <v>-10.756</v>
      </c>
      <c r="EQ49" s="162">
        <v>-22.002700000000001</v>
      </c>
      <c r="ER49" s="162">
        <v>-21.535900000000002</v>
      </c>
      <c r="ES49" s="162">
        <v>8.7429000000000006</v>
      </c>
      <c r="ET49" s="163"/>
      <c r="EU49" s="162">
        <v>-7.86</v>
      </c>
      <c r="EV49" s="162">
        <v>0</v>
      </c>
      <c r="EW49" s="162">
        <v>7.5838000000000001</v>
      </c>
      <c r="EX49" s="162">
        <v>-6.8190999999999997</v>
      </c>
      <c r="EY49" s="162">
        <v>-11.527100000000001</v>
      </c>
      <c r="EZ49" s="162">
        <v>-11.443899999999999</v>
      </c>
      <c r="FA49" s="162">
        <v>7.2870999999999997</v>
      </c>
      <c r="FB49" s="162">
        <v>12.2601</v>
      </c>
      <c r="FC49" s="162">
        <v>-26.366</v>
      </c>
      <c r="FD49" s="162">
        <v>5.9112</v>
      </c>
      <c r="FE49" s="163"/>
      <c r="FF49" s="162">
        <v>5.6447000000000003</v>
      </c>
      <c r="FG49" s="162">
        <v>2.9260000000000002</v>
      </c>
      <c r="FH49" s="162">
        <v>3.4300999999999999</v>
      </c>
      <c r="FI49" s="162">
        <v>0</v>
      </c>
      <c r="FJ49" s="162">
        <v>-7.5354999999999999</v>
      </c>
      <c r="FK49" s="162">
        <v>-7.5354999999999999</v>
      </c>
      <c r="FL49" s="162">
        <v>3.1817000000000002</v>
      </c>
      <c r="FM49" s="162">
        <v>14.9354</v>
      </c>
      <c r="FN49" s="162">
        <v>14.990399999999999</v>
      </c>
      <c r="FO49" s="162">
        <v>14.8766</v>
      </c>
      <c r="FP49" s="163"/>
      <c r="FQ49" s="162">
        <v>24.2057</v>
      </c>
      <c r="FR49" s="162">
        <v>-22.13</v>
      </c>
      <c r="FS49" s="162">
        <v>-0.79790000000000005</v>
      </c>
      <c r="FT49" s="162">
        <v>0.25380000000000003</v>
      </c>
      <c r="FU49" s="162">
        <v>0.21</v>
      </c>
      <c r="FV49" s="162">
        <v>2.46</v>
      </c>
      <c r="FW49" s="162">
        <v>-24.786000000000001</v>
      </c>
      <c r="FX49" s="162">
        <v>0</v>
      </c>
      <c r="FY49" s="162">
        <v>4.0030000000000001</v>
      </c>
      <c r="FZ49" s="162">
        <v>0.20399999999999999</v>
      </c>
      <c r="GA49" s="163"/>
      <c r="GB49" s="162">
        <v>21.65</v>
      </c>
      <c r="GC49" s="162">
        <v>-36.463799999999999</v>
      </c>
      <c r="GD49" s="162">
        <v>-25.674900000000001</v>
      </c>
      <c r="GE49" s="162">
        <v>-1.32</v>
      </c>
      <c r="GF49" s="162">
        <v>21.567</v>
      </c>
      <c r="GG49" s="163"/>
      <c r="GH49" s="162">
        <v>25.4209</v>
      </c>
      <c r="GI49" s="162">
        <v>-7.6307</v>
      </c>
      <c r="GJ49" s="162">
        <v>-8.0897000000000006</v>
      </c>
      <c r="GK49" s="162">
        <v>3.7383000000000002</v>
      </c>
      <c r="GL49" s="163"/>
      <c r="GM49" s="163"/>
      <c r="GN49" s="162">
        <v>-10.6211</v>
      </c>
      <c r="GO49" s="162">
        <v>-6.3494000000000002</v>
      </c>
      <c r="GP49" s="162">
        <v>1.1968000000000001</v>
      </c>
      <c r="GQ49" s="162">
        <v>-19.3612</v>
      </c>
      <c r="GR49" s="162">
        <v>7.1971999999999996</v>
      </c>
      <c r="GS49" s="162">
        <v>6.3118999999999996</v>
      </c>
      <c r="GT49" s="162">
        <v>174.64109999999999</v>
      </c>
      <c r="GU49" s="162">
        <v>-3.7915999999999999</v>
      </c>
      <c r="GV49" s="162">
        <v>-10.530900000000001</v>
      </c>
      <c r="GW49" s="162">
        <v>-7.5041000000000002</v>
      </c>
      <c r="GX49" s="162">
        <v>1.466</v>
      </c>
      <c r="GY49" s="162">
        <v>7.8170000000000002</v>
      </c>
      <c r="GZ49" s="162">
        <v>8.0458999999999996</v>
      </c>
      <c r="HA49" s="162">
        <v>0.93510000000000004</v>
      </c>
      <c r="HB49" s="162">
        <v>-4.3089000000000004</v>
      </c>
      <c r="HC49" s="162">
        <v>-1.9531000000000001</v>
      </c>
      <c r="HD49" s="162">
        <v>-0.42</v>
      </c>
      <c r="HE49" s="162">
        <v>-3.2370999999999999</v>
      </c>
      <c r="HF49" s="162">
        <v>35.804299999999998</v>
      </c>
      <c r="HG49" s="162">
        <v>26.139099999999999</v>
      </c>
      <c r="HH49" s="162">
        <v>70.320800000000006</v>
      </c>
      <c r="HI49" s="162">
        <v>47.362499999999997</v>
      </c>
      <c r="HJ49" s="162">
        <v>48.4863</v>
      </c>
      <c r="HK49" s="163"/>
      <c r="HL49" s="162">
        <v>-5.8</v>
      </c>
      <c r="HM49" s="162">
        <v>0</v>
      </c>
      <c r="HN49" s="162">
        <v>0</v>
      </c>
      <c r="HO49" s="163"/>
      <c r="HP49" s="163"/>
      <c r="HQ49" s="162">
        <v>-10.3864</v>
      </c>
      <c r="HR49" s="162">
        <v>-9.6502999999999997</v>
      </c>
      <c r="HS49" s="162">
        <v>-10.7157</v>
      </c>
      <c r="HT49" s="162">
        <v>-10.2774</v>
      </c>
      <c r="HU49" s="162">
        <v>30.35</v>
      </c>
      <c r="HV49" s="162">
        <v>29.91</v>
      </c>
      <c r="HW49" s="162">
        <v>-22.5</v>
      </c>
      <c r="HX49" s="162">
        <v>-22.4</v>
      </c>
      <c r="HY49" s="162">
        <v>-0.59599999999999997</v>
      </c>
      <c r="HZ49" s="162">
        <v>-6.32</v>
      </c>
      <c r="IA49" s="162">
        <v>70.346299999999999</v>
      </c>
      <c r="IB49" s="162">
        <v>22.8506</v>
      </c>
      <c r="IC49" s="162">
        <v>22.6525</v>
      </c>
      <c r="ID49" s="162">
        <v>-17.399999999999999</v>
      </c>
      <c r="IE49" s="162">
        <v>-27.4</v>
      </c>
      <c r="IF49" s="162">
        <v>-5.8</v>
      </c>
      <c r="IG49" s="162">
        <v>-6.4</v>
      </c>
      <c r="IH49" s="162">
        <v>-17.523299999999999</v>
      </c>
      <c r="II49" s="162">
        <v>-17.6462</v>
      </c>
      <c r="IJ49" s="162">
        <v>-100.6641</v>
      </c>
      <c r="IK49" s="162">
        <v>10.132999999999999</v>
      </c>
      <c r="IL49" s="162">
        <v>-257.69420000000002</v>
      </c>
      <c r="IM49" s="162">
        <v>-13.4054</v>
      </c>
      <c r="IN49" s="162">
        <v>-22.1296</v>
      </c>
      <c r="IO49" s="162">
        <v>104.0013</v>
      </c>
      <c r="IP49" s="162">
        <v>60.924199999999999</v>
      </c>
      <c r="IQ49" s="162">
        <v>128.04060000000001</v>
      </c>
      <c r="IR49" s="162">
        <v>103.7624</v>
      </c>
      <c r="IS49" s="162">
        <v>42.130200000000002</v>
      </c>
      <c r="IT49" s="162">
        <v>18.148900000000001</v>
      </c>
      <c r="IU49" s="162">
        <v>16.665199999999999</v>
      </c>
      <c r="IV49" s="162">
        <v>-21.738800000000001</v>
      </c>
      <c r="IW49" s="162">
        <v>199.4128</v>
      </c>
      <c r="IX49" s="162">
        <v>-202.8629</v>
      </c>
      <c r="IY49" s="162">
        <v>3.9868000000000001</v>
      </c>
      <c r="IZ49" s="162">
        <v>12.4476</v>
      </c>
      <c r="JA49" s="162">
        <v>-2.6233</v>
      </c>
      <c r="JB49" s="162">
        <v>-0.64300000000000002</v>
      </c>
      <c r="JC49" s="162">
        <v>-10.88</v>
      </c>
      <c r="JD49" s="162">
        <v>-1.3640000000000001</v>
      </c>
      <c r="JE49" s="162">
        <v>-1.367</v>
      </c>
      <c r="JF49" s="162">
        <v>5.76</v>
      </c>
      <c r="JG49" s="162">
        <v>-1.28</v>
      </c>
      <c r="JH49" s="162">
        <v>-5.6428000000000003</v>
      </c>
      <c r="JI49" s="162">
        <v>-4.3350999999999997</v>
      </c>
      <c r="JJ49" s="162">
        <v>5.8304999999999998</v>
      </c>
      <c r="JK49" s="162">
        <v>8.3818000000000001</v>
      </c>
      <c r="JL49" s="162">
        <v>0.3</v>
      </c>
      <c r="JM49" s="162">
        <v>-4.1000000000000002E-2</v>
      </c>
      <c r="JN49" s="162">
        <v>-0.34300000000000003</v>
      </c>
      <c r="JO49" s="163"/>
      <c r="JP49" s="163"/>
      <c r="JQ49" s="162">
        <v>3.7709000000000001</v>
      </c>
      <c r="JR49" s="162">
        <v>3.8100999999999998</v>
      </c>
      <c r="JS49" s="162">
        <v>3.8052000000000001</v>
      </c>
      <c r="JT49" s="163"/>
      <c r="JU49" s="162">
        <v>11.9</v>
      </c>
      <c r="JV49" s="162">
        <v>9.2440999999999995</v>
      </c>
      <c r="JW49" s="162">
        <v>0.52</v>
      </c>
      <c r="JX49" s="163"/>
      <c r="JY49" s="162">
        <v>5.335</v>
      </c>
      <c r="JZ49" s="162">
        <v>-20.8108</v>
      </c>
      <c r="KA49" s="162">
        <v>-21.921099999999999</v>
      </c>
      <c r="KB49" s="162">
        <v>7.8733000000000004</v>
      </c>
      <c r="KC49" s="162">
        <v>17.3233</v>
      </c>
      <c r="KD49" s="162">
        <v>-16.747800000000002</v>
      </c>
      <c r="KE49" s="162">
        <v>0</v>
      </c>
      <c r="KF49" s="162">
        <v>-11.4</v>
      </c>
      <c r="KG49" s="162">
        <v>-3.4</v>
      </c>
      <c r="KH49" s="162">
        <v>43.611499999999999</v>
      </c>
      <c r="KI49" s="162">
        <v>-130.6284</v>
      </c>
    </row>
    <row r="50" spans="1:295" ht="18" customHeight="1" x14ac:dyDescent="0.35">
      <c r="A50" s="160" t="s">
        <v>49</v>
      </c>
      <c r="B50" s="160" t="s">
        <v>790</v>
      </c>
      <c r="C50" s="164">
        <v>0</v>
      </c>
      <c r="D50" s="165">
        <v>2.5318000000000001</v>
      </c>
      <c r="E50" s="165">
        <v>-7.8060999999999998</v>
      </c>
      <c r="F50" s="165">
        <v>6.9962999999999997</v>
      </c>
      <c r="G50" s="165">
        <v>10.9125</v>
      </c>
      <c r="H50" s="166"/>
      <c r="I50" s="165">
        <v>15.7394</v>
      </c>
      <c r="J50" s="166"/>
      <c r="K50" s="165">
        <v>14.052899999999999</v>
      </c>
      <c r="L50" s="165">
        <v>5.4447999999999999</v>
      </c>
      <c r="M50" s="166"/>
      <c r="N50" s="165">
        <v>-11.1</v>
      </c>
      <c r="O50" s="165">
        <v>-24.2</v>
      </c>
      <c r="P50" s="165">
        <v>0</v>
      </c>
      <c r="Q50" s="166"/>
      <c r="R50" s="165">
        <v>-13.2</v>
      </c>
      <c r="S50" s="165">
        <v>2.8997000000000002</v>
      </c>
      <c r="T50" s="165">
        <v>-13.057700000000001</v>
      </c>
      <c r="U50" s="165">
        <v>5.1548999999999996</v>
      </c>
      <c r="V50" s="165">
        <v>4.9683000000000002</v>
      </c>
      <c r="W50" s="165">
        <v>8.9908000000000001</v>
      </c>
      <c r="X50" s="165">
        <v>2.1998000000000002</v>
      </c>
      <c r="Y50" s="165">
        <v>-1.7606999999999999</v>
      </c>
      <c r="Z50" s="165">
        <v>1.2786999999999999</v>
      </c>
      <c r="AA50" s="166"/>
      <c r="AB50" s="165">
        <v>-0.46989999999999998</v>
      </c>
      <c r="AC50" s="165">
        <v>-0.7</v>
      </c>
      <c r="AD50" s="165">
        <v>-0.68899999999999995</v>
      </c>
      <c r="AE50" s="165">
        <v>4.835</v>
      </c>
      <c r="AF50" s="165">
        <v>-11.1</v>
      </c>
      <c r="AG50" s="165">
        <v>-6.6</v>
      </c>
      <c r="AH50" s="165">
        <v>-8.0000000000000002E-3</v>
      </c>
      <c r="AI50" s="165">
        <v>0.28799999999999998</v>
      </c>
      <c r="AJ50" s="165">
        <v>-11.69</v>
      </c>
      <c r="AK50" s="165">
        <v>-11.66</v>
      </c>
      <c r="AL50" s="166"/>
      <c r="AM50" s="165">
        <v>-10.86</v>
      </c>
      <c r="AN50" s="165">
        <v>-10.85</v>
      </c>
      <c r="AO50" s="165">
        <v>5.9137000000000004</v>
      </c>
      <c r="AP50" s="165">
        <v>3.2117</v>
      </c>
      <c r="AQ50" s="165">
        <v>17.840699999999998</v>
      </c>
      <c r="AR50" s="165">
        <v>21.2758</v>
      </c>
      <c r="AS50" s="165">
        <v>-14.663399999999999</v>
      </c>
      <c r="AT50" s="165">
        <v>-11.118600000000001</v>
      </c>
      <c r="AU50" s="165">
        <v>-10.635899999999999</v>
      </c>
      <c r="AV50" s="165">
        <v>1.1870000000000001</v>
      </c>
      <c r="AW50" s="165">
        <v>1.2248000000000001</v>
      </c>
      <c r="AX50" s="165">
        <v>-17.950500000000002</v>
      </c>
      <c r="AY50" s="165">
        <v>-15.539300000000001</v>
      </c>
      <c r="AZ50" s="165">
        <v>13.5357</v>
      </c>
      <c r="BA50" s="165">
        <v>13.5105</v>
      </c>
      <c r="BB50" s="165">
        <v>17.104800000000001</v>
      </c>
      <c r="BC50" s="165">
        <v>3.7700999999999998</v>
      </c>
      <c r="BD50" s="165">
        <v>-3.1</v>
      </c>
      <c r="BE50" s="165">
        <v>-3</v>
      </c>
      <c r="BF50" s="165">
        <v>-22.4925</v>
      </c>
      <c r="BG50" s="165">
        <v>-22.496300000000002</v>
      </c>
      <c r="BH50" s="165">
        <v>-1.5504</v>
      </c>
      <c r="BI50" s="166"/>
      <c r="BJ50" s="165">
        <v>-4.3051000000000004</v>
      </c>
      <c r="BK50" s="165">
        <v>3.1333000000000002</v>
      </c>
      <c r="BL50" s="165">
        <v>1.8593</v>
      </c>
      <c r="BM50" s="165">
        <v>1.3429</v>
      </c>
      <c r="BN50" s="165">
        <v>-110.0497</v>
      </c>
      <c r="BO50" s="165">
        <v>66.164100000000005</v>
      </c>
      <c r="BP50" s="165">
        <v>65.584299999999999</v>
      </c>
      <c r="BQ50" s="165">
        <v>-39.936199999999999</v>
      </c>
      <c r="BR50" s="165">
        <v>-146.49420000000001</v>
      </c>
      <c r="BS50" s="166"/>
      <c r="BT50" s="166"/>
      <c r="BU50" s="166"/>
      <c r="BV50" s="165">
        <v>18.552</v>
      </c>
      <c r="BW50" s="165">
        <v>9.32</v>
      </c>
      <c r="BX50" s="165">
        <v>9.0299999999999994</v>
      </c>
      <c r="BY50" s="165">
        <v>-8.4499999999999993</v>
      </c>
      <c r="BZ50" s="165">
        <v>-1.6</v>
      </c>
      <c r="CA50" s="165">
        <v>-4.0145</v>
      </c>
      <c r="CB50" s="165">
        <v>-3.4786999999999999</v>
      </c>
      <c r="CC50" s="165">
        <v>17.354800000000001</v>
      </c>
      <c r="CD50" s="165">
        <v>15.9742</v>
      </c>
      <c r="CE50" s="165">
        <v>-5.3757000000000001</v>
      </c>
      <c r="CF50" s="165">
        <v>3.5651000000000002</v>
      </c>
      <c r="CG50" s="165">
        <v>3.4180999999999999</v>
      </c>
      <c r="CH50" s="165">
        <v>-4.6132</v>
      </c>
      <c r="CI50" s="166"/>
      <c r="CJ50" s="166"/>
      <c r="CK50" s="166"/>
      <c r="CL50" s="165">
        <v>-11.9</v>
      </c>
      <c r="CM50" s="165">
        <v>-11.9</v>
      </c>
      <c r="CN50" s="165">
        <v>-2.79</v>
      </c>
      <c r="CO50" s="165">
        <v>27.459700000000002</v>
      </c>
      <c r="CP50" s="165">
        <v>27.5318</v>
      </c>
      <c r="CQ50" s="165">
        <v>25.552399999999999</v>
      </c>
      <c r="CR50" s="165">
        <v>50.8566</v>
      </c>
      <c r="CS50" s="165">
        <v>51.0456</v>
      </c>
      <c r="CT50" s="165">
        <v>-25.351299999999998</v>
      </c>
      <c r="CU50" s="165">
        <v>-35.457000000000001</v>
      </c>
      <c r="CV50" s="165">
        <v>-22.715900000000001</v>
      </c>
      <c r="CW50" s="165">
        <v>4.2870999999999997</v>
      </c>
      <c r="CX50" s="165">
        <v>28.18</v>
      </c>
      <c r="CY50" s="165">
        <v>10.77</v>
      </c>
      <c r="CZ50" s="165">
        <v>16.567399999999999</v>
      </c>
      <c r="DA50" s="165">
        <v>16.702300000000001</v>
      </c>
      <c r="DB50" s="165">
        <v>-10.57</v>
      </c>
      <c r="DC50" s="165">
        <v>-62.799500000000002</v>
      </c>
      <c r="DD50" s="165">
        <v>0</v>
      </c>
      <c r="DE50" s="165">
        <v>0</v>
      </c>
      <c r="DF50" s="165">
        <v>43.823900000000002</v>
      </c>
      <c r="DG50" s="165">
        <v>-11.3614</v>
      </c>
      <c r="DH50" s="165">
        <v>-5.2374999999999998</v>
      </c>
      <c r="DI50" s="165">
        <v>-32.799999999999997</v>
      </c>
      <c r="DJ50" s="165">
        <v>-32.200000000000003</v>
      </c>
      <c r="DK50" s="165">
        <v>-5.1318000000000001</v>
      </c>
      <c r="DL50" s="165">
        <v>2.9980000000000002</v>
      </c>
      <c r="DM50" s="165">
        <v>9.1524000000000001</v>
      </c>
      <c r="DN50" s="165">
        <v>11.324199999999999</v>
      </c>
      <c r="DO50" s="165">
        <v>3.41</v>
      </c>
      <c r="DP50" s="165">
        <v>-1.61</v>
      </c>
      <c r="DQ50" s="165">
        <v>7.4245000000000001</v>
      </c>
      <c r="DR50" s="165">
        <v>-42.412399999999998</v>
      </c>
      <c r="DS50" s="165">
        <v>-5.18</v>
      </c>
      <c r="DT50" s="165">
        <v>-5.34</v>
      </c>
      <c r="DU50" s="165">
        <v>22.24</v>
      </c>
      <c r="DV50" s="165">
        <v>21.34</v>
      </c>
      <c r="DW50" s="165">
        <v>-39.909100000000002</v>
      </c>
      <c r="DX50" s="165">
        <v>-20.2364</v>
      </c>
      <c r="DY50" s="166"/>
      <c r="DZ50" s="165">
        <v>-32.836399999999998</v>
      </c>
      <c r="EA50" s="165">
        <v>9.6476000000000006</v>
      </c>
      <c r="EB50" s="165">
        <v>-8.3377999999999997</v>
      </c>
      <c r="EC50" s="165">
        <v>-19.3002</v>
      </c>
      <c r="ED50" s="165">
        <v>-19.089400000000001</v>
      </c>
      <c r="EE50" s="165">
        <v>-24.9146</v>
      </c>
      <c r="EF50" s="165">
        <v>-29.5975</v>
      </c>
      <c r="EG50" s="165">
        <v>-11.988</v>
      </c>
      <c r="EH50" s="165">
        <v>-46.6663</v>
      </c>
      <c r="EI50" s="165">
        <v>-32.712000000000003</v>
      </c>
      <c r="EJ50" s="166"/>
      <c r="EK50" s="165">
        <v>-4.9326999999999996</v>
      </c>
      <c r="EL50" s="165">
        <v>-3.9963000000000002</v>
      </c>
      <c r="EM50" s="165">
        <v>16.451499999999999</v>
      </c>
      <c r="EN50" s="165">
        <v>-6.7045000000000003</v>
      </c>
      <c r="EO50" s="165">
        <v>-6.6147</v>
      </c>
      <c r="EP50" s="165">
        <v>-10.756</v>
      </c>
      <c r="EQ50" s="165">
        <v>-21.939599999999999</v>
      </c>
      <c r="ER50" s="165">
        <v>-21.658999999999999</v>
      </c>
      <c r="ES50" s="165">
        <v>9.4573</v>
      </c>
      <c r="ET50" s="166"/>
      <c r="EU50" s="165">
        <v>-8.17</v>
      </c>
      <c r="EV50" s="165">
        <v>0</v>
      </c>
      <c r="EW50" s="165">
        <v>7.4195000000000002</v>
      </c>
      <c r="EX50" s="165">
        <v>-7.8571999999999997</v>
      </c>
      <c r="EY50" s="165">
        <v>-10.275</v>
      </c>
      <c r="EZ50" s="165">
        <v>-10.221500000000001</v>
      </c>
      <c r="FA50" s="165">
        <v>7.0949999999999998</v>
      </c>
      <c r="FB50" s="165">
        <v>12.2461</v>
      </c>
      <c r="FC50" s="165">
        <v>-28.064499999999999</v>
      </c>
      <c r="FD50" s="165">
        <v>5.0683999999999996</v>
      </c>
      <c r="FE50" s="166"/>
      <c r="FF50" s="165">
        <v>4.8116000000000003</v>
      </c>
      <c r="FG50" s="165">
        <v>3.5739000000000001</v>
      </c>
      <c r="FH50" s="165">
        <v>3.0074999999999998</v>
      </c>
      <c r="FI50" s="165">
        <v>0</v>
      </c>
      <c r="FJ50" s="165">
        <v>-6.8657000000000004</v>
      </c>
      <c r="FK50" s="165">
        <v>-7.3681000000000001</v>
      </c>
      <c r="FL50" s="165">
        <v>2.8468</v>
      </c>
      <c r="FM50" s="165">
        <v>14.680999999999999</v>
      </c>
      <c r="FN50" s="165">
        <v>14.9343</v>
      </c>
      <c r="FO50" s="165">
        <v>15.3505</v>
      </c>
      <c r="FP50" s="166"/>
      <c r="FQ50" s="165">
        <v>23.282800000000002</v>
      </c>
      <c r="FR50" s="165">
        <v>-21.91</v>
      </c>
      <c r="FS50" s="165">
        <v>-0.90410000000000001</v>
      </c>
      <c r="FT50" s="165">
        <v>0.23549999999999999</v>
      </c>
      <c r="FU50" s="165">
        <v>-0.14000000000000001</v>
      </c>
      <c r="FV50" s="165">
        <v>2.68</v>
      </c>
      <c r="FW50" s="165">
        <v>-24.5886</v>
      </c>
      <c r="FX50" s="165">
        <v>2.7479</v>
      </c>
      <c r="FY50" s="165">
        <v>3.7749999999999999</v>
      </c>
      <c r="FZ50" s="165">
        <v>0.214</v>
      </c>
      <c r="GA50" s="166"/>
      <c r="GB50" s="165">
        <v>22.68</v>
      </c>
      <c r="GC50" s="165">
        <v>-36.648099999999999</v>
      </c>
      <c r="GD50" s="165">
        <v>-25.697800000000001</v>
      </c>
      <c r="GE50" s="165">
        <v>-1.36</v>
      </c>
      <c r="GF50" s="165">
        <v>23.230499999999999</v>
      </c>
      <c r="GG50" s="166"/>
      <c r="GH50" s="165">
        <v>25.2577</v>
      </c>
      <c r="GI50" s="165">
        <v>-7.8010999999999999</v>
      </c>
      <c r="GJ50" s="165">
        <v>-8.1807999999999996</v>
      </c>
      <c r="GK50" s="165">
        <v>3.5821000000000001</v>
      </c>
      <c r="GL50" s="165">
        <v>3.15E-2</v>
      </c>
      <c r="GM50" s="166"/>
      <c r="GN50" s="165">
        <v>-10.0646</v>
      </c>
      <c r="GO50" s="165">
        <v>-6.4976000000000003</v>
      </c>
      <c r="GP50" s="165">
        <v>4.6463999999999999</v>
      </c>
      <c r="GQ50" s="165">
        <v>-19.866499999999998</v>
      </c>
      <c r="GR50" s="165">
        <v>4.7988</v>
      </c>
      <c r="GS50" s="165">
        <v>5.5259999999999998</v>
      </c>
      <c r="GT50" s="165">
        <v>172.58240000000001</v>
      </c>
      <c r="GU50" s="165">
        <v>-4.2290999999999999</v>
      </c>
      <c r="GV50" s="165">
        <v>-9.6620000000000008</v>
      </c>
      <c r="GW50" s="165">
        <v>-7.9585999999999997</v>
      </c>
      <c r="GX50" s="165">
        <v>1.3090999999999999</v>
      </c>
      <c r="GY50" s="165">
        <v>7.5313999999999997</v>
      </c>
      <c r="GZ50" s="165">
        <v>7.6978</v>
      </c>
      <c r="HA50" s="165">
        <v>1</v>
      </c>
      <c r="HB50" s="165">
        <v>-3.97</v>
      </c>
      <c r="HC50" s="165">
        <v>-4.0247999999999999</v>
      </c>
      <c r="HD50" s="165">
        <v>0</v>
      </c>
      <c r="HE50" s="165">
        <v>-4.9012000000000002</v>
      </c>
      <c r="HF50" s="165">
        <v>37.432899999999997</v>
      </c>
      <c r="HG50" s="165">
        <v>25.965399999999999</v>
      </c>
      <c r="HH50" s="165">
        <v>70.381699999999995</v>
      </c>
      <c r="HI50" s="165">
        <v>47.997</v>
      </c>
      <c r="HJ50" s="165">
        <v>48.2241</v>
      </c>
      <c r="HK50" s="166"/>
      <c r="HL50" s="165">
        <v>-5.0420999999999996</v>
      </c>
      <c r="HM50" s="165">
        <v>0</v>
      </c>
      <c r="HN50" s="165">
        <v>0</v>
      </c>
      <c r="HO50" s="166"/>
      <c r="HP50" s="166"/>
      <c r="HQ50" s="165">
        <v>-9.5238999999999994</v>
      </c>
      <c r="HR50" s="165">
        <v>-8.6340000000000003</v>
      </c>
      <c r="HS50" s="165">
        <v>-10.369199999999999</v>
      </c>
      <c r="HT50" s="165">
        <v>-10.0936</v>
      </c>
      <c r="HU50" s="165">
        <v>29.59</v>
      </c>
      <c r="HV50" s="165">
        <v>29.45</v>
      </c>
      <c r="HW50" s="165">
        <v>-22.6</v>
      </c>
      <c r="HX50" s="165">
        <v>-22.7</v>
      </c>
      <c r="HY50" s="165">
        <v>-0.42020000000000002</v>
      </c>
      <c r="HZ50" s="165">
        <v>-6.32</v>
      </c>
      <c r="IA50" s="165">
        <v>69.747100000000003</v>
      </c>
      <c r="IB50" s="165">
        <v>23.650099999999998</v>
      </c>
      <c r="IC50" s="165">
        <v>23.5519</v>
      </c>
      <c r="ID50" s="165">
        <v>-17.7</v>
      </c>
      <c r="IE50" s="165">
        <v>-27.3</v>
      </c>
      <c r="IF50" s="165">
        <v>-6.7</v>
      </c>
      <c r="IG50" s="165">
        <v>-7.2</v>
      </c>
      <c r="IH50" s="166"/>
      <c r="II50" s="165">
        <v>-17.542200000000001</v>
      </c>
      <c r="IJ50" s="165">
        <v>-92.930400000000006</v>
      </c>
      <c r="IK50" s="165">
        <v>13.7896</v>
      </c>
      <c r="IL50" s="165">
        <v>-256.44810000000001</v>
      </c>
      <c r="IM50" s="165">
        <v>-13.399800000000001</v>
      </c>
      <c r="IN50" s="165">
        <v>-19.1294</v>
      </c>
      <c r="IO50" s="165">
        <v>104.94499999999999</v>
      </c>
      <c r="IP50" s="165">
        <v>60.439799999999998</v>
      </c>
      <c r="IQ50" s="165">
        <v>130.5575</v>
      </c>
      <c r="IR50" s="165">
        <v>103.0518</v>
      </c>
      <c r="IS50" s="165">
        <v>39.955399999999997</v>
      </c>
      <c r="IT50" s="165">
        <v>18.041799999999999</v>
      </c>
      <c r="IU50" s="165">
        <v>17.3614</v>
      </c>
      <c r="IV50" s="165">
        <v>-23.776599999999998</v>
      </c>
      <c r="IW50" s="165">
        <v>201.13740000000001</v>
      </c>
      <c r="IX50" s="165">
        <v>-203.9391</v>
      </c>
      <c r="IY50" s="165">
        <v>-3.5325000000000002</v>
      </c>
      <c r="IZ50" s="165">
        <v>13.3924</v>
      </c>
      <c r="JA50" s="165">
        <v>-2.4598</v>
      </c>
      <c r="JB50" s="165">
        <v>1.681</v>
      </c>
      <c r="JC50" s="165">
        <v>-10.16</v>
      </c>
      <c r="JD50" s="165">
        <v>-1.264</v>
      </c>
      <c r="JE50" s="165">
        <v>-1.266</v>
      </c>
      <c r="JF50" s="165">
        <v>5.28</v>
      </c>
      <c r="JG50" s="165">
        <v>-1.04</v>
      </c>
      <c r="JH50" s="165">
        <v>-5.8982000000000001</v>
      </c>
      <c r="JI50" s="165">
        <v>-5.0369999999999999</v>
      </c>
      <c r="JJ50" s="165">
        <v>6.3310000000000004</v>
      </c>
      <c r="JK50" s="165">
        <v>8.0582999999999991</v>
      </c>
      <c r="JL50" s="165">
        <v>-0.6</v>
      </c>
      <c r="JM50" s="165">
        <v>1.071</v>
      </c>
      <c r="JN50" s="165">
        <v>1.218</v>
      </c>
      <c r="JO50" s="166"/>
      <c r="JP50" s="166"/>
      <c r="JQ50" s="165">
        <v>3.9287000000000001</v>
      </c>
      <c r="JR50" s="165">
        <v>4.3114999999999997</v>
      </c>
      <c r="JS50" s="165">
        <v>4.5765000000000002</v>
      </c>
      <c r="JT50" s="166"/>
      <c r="JU50" s="165">
        <v>12</v>
      </c>
      <c r="JV50" s="165">
        <v>9.2323000000000004</v>
      </c>
      <c r="JW50" s="165">
        <v>0.47</v>
      </c>
      <c r="JX50" s="166"/>
      <c r="JY50" s="165">
        <v>5.5877999999999997</v>
      </c>
      <c r="JZ50" s="165">
        <v>-20.820900000000002</v>
      </c>
      <c r="KA50" s="165">
        <v>-22.857700000000001</v>
      </c>
      <c r="KB50" s="165">
        <v>8.0709999999999997</v>
      </c>
      <c r="KC50" s="165">
        <v>17.445599999999999</v>
      </c>
      <c r="KD50" s="165">
        <v>-17.178899999999999</v>
      </c>
      <c r="KE50" s="165">
        <v>0</v>
      </c>
      <c r="KF50" s="165">
        <v>-12.1</v>
      </c>
      <c r="KG50" s="165">
        <v>-3.8</v>
      </c>
      <c r="KH50" s="165">
        <v>41.794199999999996</v>
      </c>
      <c r="KI50" s="165">
        <v>-130.37289999999999</v>
      </c>
    </row>
    <row r="51" spans="1:295" ht="18" customHeight="1" x14ac:dyDescent="0.35">
      <c r="A51" s="160" t="s">
        <v>49</v>
      </c>
      <c r="B51" s="160" t="s">
        <v>791</v>
      </c>
      <c r="C51" s="164">
        <v>0</v>
      </c>
      <c r="D51" s="165">
        <v>2.3626999999999998</v>
      </c>
      <c r="E51" s="165">
        <v>-7.5811000000000002</v>
      </c>
      <c r="F51" s="165">
        <v>6.9997999999999996</v>
      </c>
      <c r="G51" s="165">
        <v>10.892300000000001</v>
      </c>
      <c r="H51" s="166"/>
      <c r="I51" s="165">
        <v>16.158999999999999</v>
      </c>
      <c r="J51" s="166"/>
      <c r="K51" s="165">
        <v>13.653600000000001</v>
      </c>
      <c r="L51" s="165">
        <v>5.1878000000000002</v>
      </c>
      <c r="M51" s="166"/>
      <c r="N51" s="165">
        <v>-8.8800000000000008</v>
      </c>
      <c r="O51" s="165">
        <v>-22</v>
      </c>
      <c r="P51" s="165">
        <v>0</v>
      </c>
      <c r="Q51" s="165">
        <v>1.6559999999999999</v>
      </c>
      <c r="R51" s="165">
        <v>-13.2</v>
      </c>
      <c r="S51" s="165">
        <v>2.5356999999999998</v>
      </c>
      <c r="T51" s="165">
        <v>-12.758800000000001</v>
      </c>
      <c r="U51" s="165">
        <v>5.4367000000000001</v>
      </c>
      <c r="V51" s="165">
        <v>5.1981999999999999</v>
      </c>
      <c r="W51" s="165">
        <v>9.4894999999999996</v>
      </c>
      <c r="X51" s="165">
        <v>2.8540000000000001</v>
      </c>
      <c r="Y51" s="165">
        <v>-1.1998</v>
      </c>
      <c r="Z51" s="165">
        <v>2.077</v>
      </c>
      <c r="AA51" s="166"/>
      <c r="AB51" s="165">
        <v>-0.3483</v>
      </c>
      <c r="AC51" s="165">
        <v>-0.74</v>
      </c>
      <c r="AD51" s="165">
        <v>-0.72699999999999998</v>
      </c>
      <c r="AE51" s="165">
        <v>4.9470000000000001</v>
      </c>
      <c r="AF51" s="165">
        <v>-11.1</v>
      </c>
      <c r="AG51" s="165">
        <v>-8.8000000000000007</v>
      </c>
      <c r="AH51" s="165">
        <v>0.112</v>
      </c>
      <c r="AI51" s="165">
        <v>0.28199999999999997</v>
      </c>
      <c r="AJ51" s="165">
        <v>-12.09</v>
      </c>
      <c r="AK51" s="165">
        <v>-12.02</v>
      </c>
      <c r="AL51" s="166"/>
      <c r="AM51" s="165">
        <v>-10.73</v>
      </c>
      <c r="AN51" s="165">
        <v>-10.85</v>
      </c>
      <c r="AO51" s="165">
        <v>5.7859999999999996</v>
      </c>
      <c r="AP51" s="165">
        <v>3.3227000000000002</v>
      </c>
      <c r="AQ51" s="165">
        <v>22.695399999999999</v>
      </c>
      <c r="AR51" s="165">
        <v>24.2545</v>
      </c>
      <c r="AS51" s="165">
        <v>-15.702500000000001</v>
      </c>
      <c r="AT51" s="165">
        <v>-11.9224</v>
      </c>
      <c r="AU51" s="165">
        <v>-11.5725</v>
      </c>
      <c r="AV51" s="165">
        <v>1.0189999999999999</v>
      </c>
      <c r="AW51" s="165">
        <v>1.0431999999999999</v>
      </c>
      <c r="AX51" s="165">
        <v>-16.744900000000001</v>
      </c>
      <c r="AY51" s="165">
        <v>-14.333600000000001</v>
      </c>
      <c r="AZ51" s="165">
        <v>13.434799999999999</v>
      </c>
      <c r="BA51" s="165">
        <v>13.642799999999999</v>
      </c>
      <c r="BB51" s="165">
        <v>11.023</v>
      </c>
      <c r="BC51" s="165">
        <v>3.6833</v>
      </c>
      <c r="BD51" s="165">
        <v>-3</v>
      </c>
      <c r="BE51" s="165">
        <v>-3.1</v>
      </c>
      <c r="BF51" s="165">
        <v>-22.630500000000001</v>
      </c>
      <c r="BG51" s="165">
        <v>-22.408000000000001</v>
      </c>
      <c r="BH51" s="165">
        <v>-1.5730999999999999</v>
      </c>
      <c r="BI51" s="166"/>
      <c r="BJ51" s="165">
        <v>-4.6314000000000002</v>
      </c>
      <c r="BK51" s="165">
        <v>3.1991999999999998</v>
      </c>
      <c r="BL51" s="165">
        <v>1.8992</v>
      </c>
      <c r="BM51" s="165">
        <v>1.3475999999999999</v>
      </c>
      <c r="BN51" s="165">
        <v>-113.01</v>
      </c>
      <c r="BO51" s="165">
        <v>65.004400000000004</v>
      </c>
      <c r="BP51" s="165">
        <v>65.126499999999993</v>
      </c>
      <c r="BQ51" s="165">
        <v>-40.628900000000002</v>
      </c>
      <c r="BR51" s="165">
        <v>-151.63480000000001</v>
      </c>
      <c r="BS51" s="166"/>
      <c r="BT51" s="166"/>
      <c r="BU51" s="166"/>
      <c r="BV51" s="165">
        <v>17.753599999999999</v>
      </c>
      <c r="BW51" s="165">
        <v>9.14</v>
      </c>
      <c r="BX51" s="165">
        <v>8.7200000000000006</v>
      </c>
      <c r="BY51" s="165">
        <v>-8.75</v>
      </c>
      <c r="BZ51" s="165">
        <v>-1.32</v>
      </c>
      <c r="CA51" s="165">
        <v>-7.0955000000000004</v>
      </c>
      <c r="CB51" s="165">
        <v>-6.8276000000000003</v>
      </c>
      <c r="CC51" s="165">
        <v>19.652999999999999</v>
      </c>
      <c r="CD51" s="165">
        <v>17.626799999999999</v>
      </c>
      <c r="CE51" s="165">
        <v>-4.3368000000000002</v>
      </c>
      <c r="CF51" s="165">
        <v>7.7887000000000004</v>
      </c>
      <c r="CG51" s="165">
        <v>7.5289999999999999</v>
      </c>
      <c r="CH51" s="165">
        <v>-4.8735999999999997</v>
      </c>
      <c r="CI51" s="166"/>
      <c r="CJ51" s="166"/>
      <c r="CK51" s="166"/>
      <c r="CL51" s="165">
        <v>-14.2</v>
      </c>
      <c r="CM51" s="165">
        <v>-14.2</v>
      </c>
      <c r="CN51" s="165">
        <v>-2.82</v>
      </c>
      <c r="CO51" s="165">
        <v>27.795100000000001</v>
      </c>
      <c r="CP51" s="165">
        <v>28.119599999999998</v>
      </c>
      <c r="CQ51" s="165">
        <v>25.838100000000001</v>
      </c>
      <c r="CR51" s="165">
        <v>51.949399999999997</v>
      </c>
      <c r="CS51" s="165">
        <v>52.052500000000002</v>
      </c>
      <c r="CT51" s="165">
        <v>-24.693300000000001</v>
      </c>
      <c r="CU51" s="165">
        <v>-36.645800000000001</v>
      </c>
      <c r="CV51" s="165">
        <v>-21.780999999999999</v>
      </c>
      <c r="CW51" s="165">
        <v>4.1136999999999997</v>
      </c>
      <c r="CX51" s="165">
        <v>26.1</v>
      </c>
      <c r="CY51" s="165">
        <v>10.02</v>
      </c>
      <c r="CZ51" s="165">
        <v>15.629899999999999</v>
      </c>
      <c r="DA51" s="165">
        <v>15.6281</v>
      </c>
      <c r="DB51" s="165">
        <v>-10.34</v>
      </c>
      <c r="DC51" s="165">
        <v>-50.237699999999997</v>
      </c>
      <c r="DD51" s="165">
        <v>0</v>
      </c>
      <c r="DE51" s="165">
        <v>0</v>
      </c>
      <c r="DF51" s="165">
        <v>40.752200000000002</v>
      </c>
      <c r="DG51" s="165">
        <v>-11.357699999999999</v>
      </c>
      <c r="DH51" s="165">
        <v>-5.1406999999999998</v>
      </c>
      <c r="DI51" s="165">
        <v>-30.4</v>
      </c>
      <c r="DJ51" s="166"/>
      <c r="DK51" s="165">
        <v>-5.2637</v>
      </c>
      <c r="DL51" s="165">
        <v>2.2498999999999998</v>
      </c>
      <c r="DM51" s="165">
        <v>8.0484000000000009</v>
      </c>
      <c r="DN51" s="165">
        <v>10.210900000000001</v>
      </c>
      <c r="DO51" s="165">
        <v>2.62</v>
      </c>
      <c r="DP51" s="165">
        <v>-1.47</v>
      </c>
      <c r="DQ51" s="165">
        <v>8.8194999999999997</v>
      </c>
      <c r="DR51" s="165">
        <v>-39.182200000000002</v>
      </c>
      <c r="DS51" s="165">
        <v>-5.27</v>
      </c>
      <c r="DT51" s="165">
        <v>-5.26</v>
      </c>
      <c r="DU51" s="165">
        <v>21.89</v>
      </c>
      <c r="DV51" s="165">
        <v>20.94</v>
      </c>
      <c r="DW51" s="165">
        <v>-36.781799999999997</v>
      </c>
      <c r="DX51" s="165">
        <v>-18.7364</v>
      </c>
      <c r="DY51" s="166"/>
      <c r="DZ51" s="165">
        <v>-34.0182</v>
      </c>
      <c r="EA51" s="165">
        <v>9.5335000000000001</v>
      </c>
      <c r="EB51" s="165">
        <v>-10.4658</v>
      </c>
      <c r="EC51" s="165">
        <v>-20.788900000000002</v>
      </c>
      <c r="ED51" s="165">
        <v>-20.877600000000001</v>
      </c>
      <c r="EE51" s="165">
        <v>-25.4009</v>
      </c>
      <c r="EF51" s="165">
        <v>-30.747800000000002</v>
      </c>
      <c r="EG51" s="165">
        <v>-12.170999999999999</v>
      </c>
      <c r="EH51" s="165">
        <v>-47.340299999999999</v>
      </c>
      <c r="EI51" s="165">
        <v>-23.313800000000001</v>
      </c>
      <c r="EJ51" s="166"/>
      <c r="EK51" s="165">
        <v>-4.6638999999999999</v>
      </c>
      <c r="EL51" s="165">
        <v>-3.7403</v>
      </c>
      <c r="EM51" s="165">
        <v>17.586300000000001</v>
      </c>
      <c r="EN51" s="165">
        <v>-8.1407000000000007</v>
      </c>
      <c r="EO51" s="165">
        <v>-8.1532</v>
      </c>
      <c r="EP51" s="165">
        <v>-9.2200000000000006</v>
      </c>
      <c r="EQ51" s="165">
        <v>-22.4541</v>
      </c>
      <c r="ER51" s="165">
        <v>-22.072199999999999</v>
      </c>
      <c r="ES51" s="165">
        <v>10.317399999999999</v>
      </c>
      <c r="ET51" s="166"/>
      <c r="EU51" s="165">
        <v>-9.23</v>
      </c>
      <c r="EV51" s="165">
        <v>0</v>
      </c>
      <c r="EW51" s="165">
        <v>4.1505999999999998</v>
      </c>
      <c r="EX51" s="165">
        <v>-10.0655</v>
      </c>
      <c r="EY51" s="165">
        <v>-11.2354</v>
      </c>
      <c r="EZ51" s="165">
        <v>-11.1616</v>
      </c>
      <c r="FA51" s="165">
        <v>7.2916999999999996</v>
      </c>
      <c r="FB51" s="165">
        <v>13.196899999999999</v>
      </c>
      <c r="FC51" s="165">
        <v>-29.267700000000001</v>
      </c>
      <c r="FD51" s="165">
        <v>5.6032000000000002</v>
      </c>
      <c r="FE51" s="166"/>
      <c r="FF51" s="165">
        <v>5.2358000000000002</v>
      </c>
      <c r="FG51" s="165">
        <v>3.0567000000000002</v>
      </c>
      <c r="FH51" s="165">
        <v>3.5190000000000001</v>
      </c>
      <c r="FI51" s="165">
        <v>0</v>
      </c>
      <c r="FJ51" s="165">
        <v>-3.0142000000000002</v>
      </c>
      <c r="FK51" s="165">
        <v>-3.1817000000000002</v>
      </c>
      <c r="FL51" s="165">
        <v>7.5354999999999999</v>
      </c>
      <c r="FM51" s="165">
        <v>16.1937</v>
      </c>
      <c r="FN51" s="165">
        <v>15.9735</v>
      </c>
      <c r="FO51" s="165">
        <v>18.072600000000001</v>
      </c>
      <c r="FP51" s="165">
        <v>32.642899999999997</v>
      </c>
      <c r="FQ51" s="165">
        <v>21.510300000000001</v>
      </c>
      <c r="FR51" s="165">
        <v>-21.85</v>
      </c>
      <c r="FS51" s="165">
        <v>-0.60560000000000003</v>
      </c>
      <c r="FT51" s="165">
        <v>0.2364</v>
      </c>
      <c r="FU51" s="165">
        <v>0.43</v>
      </c>
      <c r="FV51" s="165">
        <v>4.07</v>
      </c>
      <c r="FW51" s="165">
        <v>-22.425699999999999</v>
      </c>
      <c r="FX51" s="166"/>
      <c r="FY51" s="165">
        <v>4.0259999999999998</v>
      </c>
      <c r="FZ51" s="165">
        <v>0.23499999999999999</v>
      </c>
      <c r="GA51" s="166"/>
      <c r="GB51" s="165">
        <v>23.61</v>
      </c>
      <c r="GC51" s="165">
        <v>-39.492600000000003</v>
      </c>
      <c r="GD51" s="165">
        <v>-28.513300000000001</v>
      </c>
      <c r="GE51" s="165">
        <v>-1.3</v>
      </c>
      <c r="GF51" s="165">
        <v>24.029</v>
      </c>
      <c r="GG51" s="166"/>
      <c r="GH51" s="165">
        <v>25.2987</v>
      </c>
      <c r="GI51" s="165">
        <v>-7.5269000000000004</v>
      </c>
      <c r="GJ51" s="165">
        <v>-8.1649999999999991</v>
      </c>
      <c r="GK51" s="165">
        <v>3.3458999999999999</v>
      </c>
      <c r="GL51" s="166"/>
      <c r="GM51" s="166"/>
      <c r="GN51" s="166"/>
      <c r="GO51" s="165">
        <v>-6.7061999999999999</v>
      </c>
      <c r="GP51" s="165">
        <v>2.9676999999999998</v>
      </c>
      <c r="GQ51" s="165">
        <v>-21.2575</v>
      </c>
      <c r="GR51" s="165">
        <v>4.7630999999999997</v>
      </c>
      <c r="GS51" s="165">
        <v>4.6543000000000001</v>
      </c>
      <c r="GT51" s="165">
        <v>170.32859999999999</v>
      </c>
      <c r="GU51" s="165">
        <v>-4.8045</v>
      </c>
      <c r="GV51" s="165">
        <v>-9.8089999999999993</v>
      </c>
      <c r="GW51" s="165">
        <v>-7.1700999999999997</v>
      </c>
      <c r="GX51" s="165">
        <v>1.3130999999999999</v>
      </c>
      <c r="GY51" s="165">
        <v>7.2740999999999998</v>
      </c>
      <c r="GZ51" s="165">
        <v>7.3734999999999999</v>
      </c>
      <c r="HA51" s="165">
        <v>0.58660000000000001</v>
      </c>
      <c r="HB51" s="165">
        <v>-1.472</v>
      </c>
      <c r="HC51" s="165">
        <v>0</v>
      </c>
      <c r="HD51" s="165">
        <v>0.42</v>
      </c>
      <c r="HE51" s="165">
        <v>-3.6804999999999999</v>
      </c>
      <c r="HF51" s="165">
        <v>30.210799999999999</v>
      </c>
      <c r="HG51" s="165">
        <v>32.002200000000002</v>
      </c>
      <c r="HH51" s="165">
        <v>73.626199999999997</v>
      </c>
      <c r="HI51" s="165">
        <v>48.659300000000002</v>
      </c>
      <c r="HJ51" s="165">
        <v>49.106299999999997</v>
      </c>
      <c r="HK51" s="166"/>
      <c r="HL51" s="165">
        <v>-5.4805000000000001</v>
      </c>
      <c r="HM51" s="165">
        <v>0</v>
      </c>
      <c r="HN51" s="165">
        <v>0</v>
      </c>
      <c r="HO51" s="165">
        <v>37.9465</v>
      </c>
      <c r="HP51" s="166"/>
      <c r="HQ51" s="165">
        <v>-8.7439</v>
      </c>
      <c r="HR51" s="165">
        <v>-8.1506000000000007</v>
      </c>
      <c r="HS51" s="165">
        <v>-5.0746000000000002</v>
      </c>
      <c r="HT51" s="165">
        <v>-5.09</v>
      </c>
      <c r="HU51" s="165">
        <v>31.03</v>
      </c>
      <c r="HV51" s="165">
        <v>30.61</v>
      </c>
      <c r="HW51" s="165">
        <v>-22.3</v>
      </c>
      <c r="HX51" s="165">
        <v>-22.5</v>
      </c>
      <c r="HY51" s="165">
        <v>-0.1401</v>
      </c>
      <c r="HZ51" s="165">
        <v>-7.28</v>
      </c>
      <c r="IA51" s="165">
        <v>72.572000000000003</v>
      </c>
      <c r="IB51" s="165">
        <v>24.083500000000001</v>
      </c>
      <c r="IC51" s="165">
        <v>23.988600000000002</v>
      </c>
      <c r="ID51" s="165">
        <v>-17.8</v>
      </c>
      <c r="IE51" s="165">
        <v>-27.3</v>
      </c>
      <c r="IF51" s="165">
        <v>-6.7</v>
      </c>
      <c r="IG51" s="165">
        <v>-7.2</v>
      </c>
      <c r="IH51" s="166"/>
      <c r="II51" s="166"/>
      <c r="IJ51" s="165">
        <v>-89.778199999999998</v>
      </c>
      <c r="IK51" s="165">
        <v>16.854600000000001</v>
      </c>
      <c r="IL51" s="165">
        <v>-255.56299999999999</v>
      </c>
      <c r="IM51" s="165">
        <v>-13.846</v>
      </c>
      <c r="IN51" s="165">
        <v>-16.8245</v>
      </c>
      <c r="IO51" s="165">
        <v>104.8989</v>
      </c>
      <c r="IP51" s="165">
        <v>57.0032</v>
      </c>
      <c r="IQ51" s="165">
        <v>129.4941</v>
      </c>
      <c r="IR51" s="165">
        <v>103.352</v>
      </c>
      <c r="IS51" s="165">
        <v>44.383400000000002</v>
      </c>
      <c r="IT51" s="165">
        <v>18.925799999999999</v>
      </c>
      <c r="IU51" s="165">
        <v>16.230499999999999</v>
      </c>
      <c r="IV51" s="165">
        <v>-22.118200000000002</v>
      </c>
      <c r="IW51" s="165">
        <v>207.15350000000001</v>
      </c>
      <c r="IX51" s="165">
        <v>-202.613</v>
      </c>
      <c r="IY51" s="165">
        <v>8.6583000000000006</v>
      </c>
      <c r="IZ51" s="165">
        <v>7.0038</v>
      </c>
      <c r="JA51" s="165">
        <v>-2.8113000000000001</v>
      </c>
      <c r="JB51" s="165">
        <v>2.09</v>
      </c>
      <c r="JC51" s="165">
        <v>-10.16</v>
      </c>
      <c r="JD51" s="165">
        <v>-1.323</v>
      </c>
      <c r="JE51" s="165">
        <v>-1.3180000000000001</v>
      </c>
      <c r="JF51" s="165">
        <v>5.52</v>
      </c>
      <c r="JG51" s="165">
        <v>0.32</v>
      </c>
      <c r="JH51" s="165">
        <v>-5.6689999999999996</v>
      </c>
      <c r="JI51" s="165">
        <v>-5.8884999999999996</v>
      </c>
      <c r="JJ51" s="165">
        <v>7.0909000000000004</v>
      </c>
      <c r="JK51" s="165">
        <v>8.9097000000000008</v>
      </c>
      <c r="JL51" s="165">
        <v>-0.9</v>
      </c>
      <c r="JM51" s="165">
        <v>0.433</v>
      </c>
      <c r="JN51" s="165">
        <v>-1.2609999999999999</v>
      </c>
      <c r="JO51" s="165">
        <v>0.95430000000000004</v>
      </c>
      <c r="JP51" s="165">
        <v>1.0004999999999999</v>
      </c>
      <c r="JQ51" s="165">
        <v>3.3479000000000001</v>
      </c>
      <c r="JR51" s="165">
        <v>3.1640000000000001</v>
      </c>
      <c r="JS51" s="165">
        <v>2.9929000000000001</v>
      </c>
      <c r="JT51" s="166"/>
      <c r="JU51" s="165">
        <v>12.8</v>
      </c>
      <c r="JV51" s="165">
        <v>9.2842000000000002</v>
      </c>
      <c r="JW51" s="165">
        <v>0.41</v>
      </c>
      <c r="JX51" s="166"/>
      <c r="JY51" s="165">
        <v>5.0419</v>
      </c>
      <c r="JZ51" s="165">
        <v>-21.281700000000001</v>
      </c>
      <c r="KA51" s="165">
        <v>-21.667300000000001</v>
      </c>
      <c r="KB51" s="165">
        <v>6.8842999999999996</v>
      </c>
      <c r="KC51" s="165">
        <v>17.803899999999999</v>
      </c>
      <c r="KD51" s="165">
        <v>-16.693100000000001</v>
      </c>
      <c r="KE51" s="165">
        <v>0</v>
      </c>
      <c r="KF51" s="165">
        <v>-12.8</v>
      </c>
      <c r="KG51" s="165">
        <v>-2.9</v>
      </c>
      <c r="KH51" s="165">
        <v>42.592399999999998</v>
      </c>
      <c r="KI51" s="165">
        <v>-133.83519999999999</v>
      </c>
    </row>
    <row r="52" spans="1:295" ht="18" customHeight="1" x14ac:dyDescent="0.35">
      <c r="A52" s="160" t="s">
        <v>49</v>
      </c>
      <c r="B52" s="160" t="s">
        <v>792</v>
      </c>
      <c r="C52" s="164">
        <v>0</v>
      </c>
      <c r="D52" s="165">
        <v>1.9902</v>
      </c>
      <c r="E52" s="165">
        <v>-7.1310000000000002</v>
      </c>
      <c r="F52" s="165">
        <v>6.3986999999999998</v>
      </c>
      <c r="G52" s="165">
        <v>10.7964</v>
      </c>
      <c r="H52" s="166"/>
      <c r="I52" s="165">
        <v>15.0855</v>
      </c>
      <c r="J52" s="166"/>
      <c r="K52" s="165">
        <v>12.4251</v>
      </c>
      <c r="L52" s="165">
        <v>4.6589</v>
      </c>
      <c r="M52" s="166"/>
      <c r="N52" s="165">
        <v>-11.1</v>
      </c>
      <c r="O52" s="165">
        <v>-22</v>
      </c>
      <c r="P52" s="165">
        <v>0</v>
      </c>
      <c r="Q52" s="166"/>
      <c r="R52" s="165">
        <v>-15.4</v>
      </c>
      <c r="S52" s="165">
        <v>2.6408999999999998</v>
      </c>
      <c r="T52" s="165">
        <v>-12.808199999999999</v>
      </c>
      <c r="U52" s="165">
        <v>5.5027999999999997</v>
      </c>
      <c r="V52" s="165">
        <v>5.3590999999999998</v>
      </c>
      <c r="W52" s="165">
        <v>9.5923999999999996</v>
      </c>
      <c r="X52" s="165">
        <v>2.9196</v>
      </c>
      <c r="Y52" s="165">
        <v>-0.1215</v>
      </c>
      <c r="Z52" s="165">
        <v>2.3340000000000001</v>
      </c>
      <c r="AA52" s="166"/>
      <c r="AB52" s="165">
        <v>-0.48559999999999998</v>
      </c>
      <c r="AC52" s="165">
        <v>-0.81699999999999995</v>
      </c>
      <c r="AD52" s="165">
        <v>-0.80300000000000005</v>
      </c>
      <c r="AE52" s="165">
        <v>4.6769999999999996</v>
      </c>
      <c r="AF52" s="165">
        <v>-8.8800000000000008</v>
      </c>
      <c r="AG52" s="165">
        <v>-8.8000000000000007</v>
      </c>
      <c r="AH52" s="165">
        <v>8.5999999999999993E-2</v>
      </c>
      <c r="AI52" s="165">
        <v>0.27200000000000002</v>
      </c>
      <c r="AJ52" s="165">
        <v>-12.53</v>
      </c>
      <c r="AK52" s="165">
        <v>-12.64</v>
      </c>
      <c r="AL52" s="166"/>
      <c r="AM52" s="165">
        <v>-10.99</v>
      </c>
      <c r="AN52" s="165">
        <v>-10.98</v>
      </c>
      <c r="AO52" s="165">
        <v>5.4321999999999999</v>
      </c>
      <c r="AP52" s="165">
        <v>3.4712999999999998</v>
      </c>
      <c r="AQ52" s="165">
        <v>21.1676</v>
      </c>
      <c r="AR52" s="165">
        <v>22.603999999999999</v>
      </c>
      <c r="AS52" s="165">
        <v>-14.2643</v>
      </c>
      <c r="AT52" s="165">
        <v>-12.190300000000001</v>
      </c>
      <c r="AU52" s="165">
        <v>-11.7486</v>
      </c>
      <c r="AV52" s="165">
        <v>0.84909999999999997</v>
      </c>
      <c r="AW52" s="165">
        <v>1.0468999999999999</v>
      </c>
      <c r="AX52" s="165">
        <v>-16.610900000000001</v>
      </c>
      <c r="AY52" s="165">
        <v>-14.6015</v>
      </c>
      <c r="AZ52" s="165">
        <v>14.386900000000001</v>
      </c>
      <c r="BA52" s="165">
        <v>14.5863</v>
      </c>
      <c r="BB52" s="165">
        <v>10.476800000000001</v>
      </c>
      <c r="BC52" s="165">
        <v>3.9786000000000001</v>
      </c>
      <c r="BD52" s="165">
        <v>-3.5</v>
      </c>
      <c r="BE52" s="165">
        <v>-3.3</v>
      </c>
      <c r="BF52" s="165">
        <v>-22.624600000000001</v>
      </c>
      <c r="BG52" s="165">
        <v>-22.490500000000001</v>
      </c>
      <c r="BH52" s="165">
        <v>-1.6302000000000001</v>
      </c>
      <c r="BI52" s="166"/>
      <c r="BJ52" s="165">
        <v>-4.8193999999999999</v>
      </c>
      <c r="BK52" s="165">
        <v>2.9401999999999999</v>
      </c>
      <c r="BL52" s="165">
        <v>1.7155</v>
      </c>
      <c r="BM52" s="165">
        <v>1.1990000000000001</v>
      </c>
      <c r="BN52" s="165">
        <v>-119.7546</v>
      </c>
      <c r="BO52" s="165">
        <v>65.492699999999999</v>
      </c>
      <c r="BP52" s="165">
        <v>65.614800000000002</v>
      </c>
      <c r="BQ52" s="165">
        <v>-39.534100000000002</v>
      </c>
      <c r="BR52" s="165">
        <v>-159.55430000000001</v>
      </c>
      <c r="BS52" s="166"/>
      <c r="BT52" s="166"/>
      <c r="BU52" s="166"/>
      <c r="BV52" s="166"/>
      <c r="BW52" s="165">
        <v>9.18</v>
      </c>
      <c r="BX52" s="165">
        <v>7.23</v>
      </c>
      <c r="BY52" s="165">
        <v>-9.3699999999999992</v>
      </c>
      <c r="BZ52" s="165">
        <v>1.95</v>
      </c>
      <c r="CA52" s="165">
        <v>-8.7029999999999994</v>
      </c>
      <c r="CB52" s="165">
        <v>-8.4351000000000003</v>
      </c>
      <c r="CC52" s="165">
        <v>21.369199999999999</v>
      </c>
      <c r="CD52" s="165">
        <v>19.451899999999998</v>
      </c>
      <c r="CE52" s="165">
        <v>-3.9939</v>
      </c>
      <c r="CF52" s="165">
        <v>12.9291</v>
      </c>
      <c r="CG52" s="165">
        <v>12.8719</v>
      </c>
      <c r="CH52" s="165">
        <v>-4.6653000000000002</v>
      </c>
      <c r="CI52" s="166"/>
      <c r="CJ52" s="166"/>
      <c r="CK52" s="166"/>
      <c r="CL52" s="165">
        <v>-17.8</v>
      </c>
      <c r="CM52" s="165">
        <v>-17.399999999999999</v>
      </c>
      <c r="CN52" s="165">
        <v>-2.61</v>
      </c>
      <c r="CO52" s="165">
        <v>28.645900000000001</v>
      </c>
      <c r="CP52" s="165">
        <v>28.491</v>
      </c>
      <c r="CQ52" s="165">
        <v>26.745799999999999</v>
      </c>
      <c r="CR52" s="165">
        <v>55.0503</v>
      </c>
      <c r="CS52" s="165">
        <v>55.935699999999997</v>
      </c>
      <c r="CT52" s="165">
        <v>-25.789300000000001</v>
      </c>
      <c r="CU52" s="165">
        <v>-37.964500000000001</v>
      </c>
      <c r="CV52" s="165">
        <v>-23.249300000000002</v>
      </c>
      <c r="CW52" s="165">
        <v>3.8100999999999998</v>
      </c>
      <c r="CX52" s="165">
        <v>24.71</v>
      </c>
      <c r="CY52" s="165">
        <v>9.43</v>
      </c>
      <c r="CZ52" s="165">
        <v>14.536099999999999</v>
      </c>
      <c r="DA52" s="165">
        <v>14.553800000000001</v>
      </c>
      <c r="DB52" s="165">
        <v>-9.83</v>
      </c>
      <c r="DC52" s="165">
        <v>-37.676000000000002</v>
      </c>
      <c r="DD52" s="165">
        <v>0</v>
      </c>
      <c r="DE52" s="165">
        <v>0</v>
      </c>
      <c r="DF52" s="165">
        <v>40.833199999999998</v>
      </c>
      <c r="DG52" s="165">
        <v>-11.0661</v>
      </c>
      <c r="DH52" s="165">
        <v>-4.9214000000000002</v>
      </c>
      <c r="DI52" s="165">
        <v>-30.4</v>
      </c>
      <c r="DJ52" s="166"/>
      <c r="DK52" s="165">
        <v>-5.4370000000000003</v>
      </c>
      <c r="DL52" s="165">
        <v>1.1278999999999999</v>
      </c>
      <c r="DM52" s="165">
        <v>6.6289999999999996</v>
      </c>
      <c r="DN52" s="165">
        <v>8.7264999999999997</v>
      </c>
      <c r="DO52" s="165">
        <v>1.59</v>
      </c>
      <c r="DP52" s="165">
        <v>-1.22</v>
      </c>
      <c r="DQ52" s="165">
        <v>9.8889999999999993</v>
      </c>
      <c r="DR52" s="165">
        <v>-39.602200000000003</v>
      </c>
      <c r="DS52" s="165">
        <v>-5.8</v>
      </c>
      <c r="DT52" s="165">
        <v>-5.81</v>
      </c>
      <c r="DU52" s="165">
        <v>21.95</v>
      </c>
      <c r="DV52" s="165">
        <v>19.899999999999999</v>
      </c>
      <c r="DW52" s="165">
        <v>-35.781799999999997</v>
      </c>
      <c r="DX52" s="165">
        <v>-17.5091</v>
      </c>
      <c r="DY52" s="166"/>
      <c r="DZ52" s="165">
        <v>-34.527299999999997</v>
      </c>
      <c r="EA52" s="165">
        <v>9.6251999999999995</v>
      </c>
      <c r="EB52" s="165">
        <v>-11.940300000000001</v>
      </c>
      <c r="EC52" s="165">
        <v>-22.366800000000001</v>
      </c>
      <c r="ED52" s="165">
        <v>-22.298400000000001</v>
      </c>
      <c r="EE52" s="165">
        <v>-23.507100000000001</v>
      </c>
      <c r="EF52" s="165">
        <v>-28.7822</v>
      </c>
      <c r="EG52" s="165">
        <v>-12.912000000000001</v>
      </c>
      <c r="EH52" s="165">
        <v>-47.262900000000002</v>
      </c>
      <c r="EI52" s="165">
        <v>-18.706</v>
      </c>
      <c r="EJ52" s="166"/>
      <c r="EK52" s="165">
        <v>-7.5274000000000001</v>
      </c>
      <c r="EL52" s="165">
        <v>-6.6821000000000002</v>
      </c>
      <c r="EM52" s="165">
        <v>16.371300000000002</v>
      </c>
      <c r="EN52" s="165">
        <v>-10.2943</v>
      </c>
      <c r="EO52" s="165">
        <v>-10.010199999999999</v>
      </c>
      <c r="EP52" s="165">
        <v>-7.1719999999999997</v>
      </c>
      <c r="EQ52" s="165">
        <v>-24.020099999999999</v>
      </c>
      <c r="ER52" s="165">
        <v>-23.478300000000001</v>
      </c>
      <c r="ES52" s="165">
        <v>9.8393999999999995</v>
      </c>
      <c r="ET52" s="166"/>
      <c r="EU52" s="165">
        <v>-9.33</v>
      </c>
      <c r="EV52" s="165">
        <v>0</v>
      </c>
      <c r="EW52" s="165">
        <v>3.6688000000000001</v>
      </c>
      <c r="EX52" s="165">
        <v>-12.162800000000001</v>
      </c>
      <c r="EY52" s="165">
        <v>-10.752000000000001</v>
      </c>
      <c r="EZ52" s="165">
        <v>-10.750299999999999</v>
      </c>
      <c r="FA52" s="165">
        <v>6.3244999999999996</v>
      </c>
      <c r="FB52" s="165">
        <v>12.4857</v>
      </c>
      <c r="FC52" s="165">
        <v>-28.389800000000001</v>
      </c>
      <c r="FD52" s="165">
        <v>5.8041999999999998</v>
      </c>
      <c r="FE52" s="166"/>
      <c r="FF52" s="165">
        <v>5.4295999999999998</v>
      </c>
      <c r="FG52" s="165">
        <v>3.7982</v>
      </c>
      <c r="FH52" s="165">
        <v>4.0304000000000002</v>
      </c>
      <c r="FI52" s="165">
        <v>0</v>
      </c>
      <c r="FJ52" s="165">
        <v>-1.5071000000000001</v>
      </c>
      <c r="FK52" s="165">
        <v>-2.0095000000000001</v>
      </c>
      <c r="FL52" s="165">
        <v>3.3491</v>
      </c>
      <c r="FM52" s="165">
        <v>15.979699999999999</v>
      </c>
      <c r="FN52" s="165">
        <v>15.965299999999999</v>
      </c>
      <c r="FO52" s="165">
        <v>17.900400000000001</v>
      </c>
      <c r="FP52" s="165">
        <v>34.557299999999998</v>
      </c>
      <c r="FQ52" s="165">
        <v>27.8825</v>
      </c>
      <c r="FR52" s="165">
        <v>-19.57</v>
      </c>
      <c r="FS52" s="165">
        <v>-1.3106</v>
      </c>
      <c r="FT52" s="165">
        <v>0.24279999999999999</v>
      </c>
      <c r="FU52" s="165">
        <v>0.99</v>
      </c>
      <c r="FV52" s="165">
        <v>-1.9</v>
      </c>
      <c r="FW52" s="165">
        <v>-27.843699999999998</v>
      </c>
      <c r="FX52" s="165">
        <v>0</v>
      </c>
      <c r="FY52" s="165">
        <v>4.0679999999999996</v>
      </c>
      <c r="FZ52" s="165">
        <v>0.23799999999999999</v>
      </c>
      <c r="GA52" s="166"/>
      <c r="GB52" s="165">
        <v>22.68</v>
      </c>
      <c r="GC52" s="165">
        <v>-40.016800000000003</v>
      </c>
      <c r="GD52" s="165">
        <v>-27.5519</v>
      </c>
      <c r="GE52" s="165">
        <v>-0.97</v>
      </c>
      <c r="GF52" s="165">
        <v>23.465</v>
      </c>
      <c r="GG52" s="166"/>
      <c r="GH52" s="165">
        <v>25.061499999999999</v>
      </c>
      <c r="GI52" s="165">
        <v>-7.1073000000000004</v>
      </c>
      <c r="GJ52" s="165">
        <v>-7.5660999999999996</v>
      </c>
      <c r="GK52" s="165">
        <v>3.194</v>
      </c>
      <c r="GL52" s="165">
        <v>6.3E-2</v>
      </c>
      <c r="GM52" s="166"/>
      <c r="GN52" s="165">
        <v>-9.7317</v>
      </c>
      <c r="GO52" s="165">
        <v>-7.2736000000000001</v>
      </c>
      <c r="GP52" s="165">
        <v>3.5636999999999999</v>
      </c>
      <c r="GQ52" s="165">
        <v>-22.0885</v>
      </c>
      <c r="GR52" s="165">
        <v>5.8277999999999999</v>
      </c>
      <c r="GS52" s="165">
        <v>6.2695999999999996</v>
      </c>
      <c r="GT52" s="165">
        <v>167.83369999999999</v>
      </c>
      <c r="GU52" s="165">
        <v>-5.7404999999999999</v>
      </c>
      <c r="GV52" s="165">
        <v>-10.5611</v>
      </c>
      <c r="GW52" s="165">
        <v>-6.6557000000000004</v>
      </c>
      <c r="GX52" s="165">
        <v>1.2464</v>
      </c>
      <c r="GY52" s="165">
        <v>6.6881000000000004</v>
      </c>
      <c r="GZ52" s="165">
        <v>6.8434999999999997</v>
      </c>
      <c r="HA52" s="165">
        <v>1</v>
      </c>
      <c r="HB52" s="165">
        <v>0</v>
      </c>
      <c r="HC52" s="165">
        <v>0</v>
      </c>
      <c r="HD52" s="165">
        <v>0.42</v>
      </c>
      <c r="HE52" s="165">
        <v>-4.5057999999999998</v>
      </c>
      <c r="HF52" s="165">
        <v>32.499699999999997</v>
      </c>
      <c r="HG52" s="165">
        <v>31.241499999999998</v>
      </c>
      <c r="HH52" s="165">
        <v>76.965000000000003</v>
      </c>
      <c r="HI52" s="165">
        <v>49.666800000000002</v>
      </c>
      <c r="HJ52" s="165">
        <v>49.9377</v>
      </c>
      <c r="HK52" s="166"/>
      <c r="HL52" s="165">
        <v>-6.2493999999999996</v>
      </c>
      <c r="HM52" s="165">
        <v>0</v>
      </c>
      <c r="HN52" s="165">
        <v>0</v>
      </c>
      <c r="HO52" s="166"/>
      <c r="HP52" s="165">
        <v>42.536799999999999</v>
      </c>
      <c r="HQ52" s="165">
        <v>-7.5079000000000002</v>
      </c>
      <c r="HR52" s="165">
        <v>-6.8651999999999997</v>
      </c>
      <c r="HS52" s="165">
        <v>-4.2938999999999998</v>
      </c>
      <c r="HT52" s="165">
        <v>-4.2245999999999997</v>
      </c>
      <c r="HU52" s="165">
        <v>33.01</v>
      </c>
      <c r="HV52" s="165">
        <v>34.08</v>
      </c>
      <c r="HW52" s="165">
        <v>-21.2</v>
      </c>
      <c r="HX52" s="165">
        <v>-21.3</v>
      </c>
      <c r="HY52" s="165">
        <v>-8.6999999999999994E-2</v>
      </c>
      <c r="HZ52" s="165">
        <v>-8.24</v>
      </c>
      <c r="IA52" s="165">
        <v>67.435299999999998</v>
      </c>
      <c r="IB52" s="165">
        <v>23.5106</v>
      </c>
      <c r="IC52" s="165">
        <v>23.409199999999998</v>
      </c>
      <c r="ID52" s="165">
        <v>-18.2</v>
      </c>
      <c r="IE52" s="165">
        <v>-27.8</v>
      </c>
      <c r="IF52" s="165">
        <v>-8</v>
      </c>
      <c r="IG52" s="165">
        <v>-8.5</v>
      </c>
      <c r="IH52" s="165">
        <v>-17.509599999999999</v>
      </c>
      <c r="II52" s="166"/>
      <c r="IJ52" s="165">
        <v>-86.134699999999995</v>
      </c>
      <c r="IK52" s="165">
        <v>16.3276</v>
      </c>
      <c r="IL52" s="165">
        <v>-253.83189999999999</v>
      </c>
      <c r="IM52" s="165">
        <v>-13.882</v>
      </c>
      <c r="IN52" s="165">
        <v>-16.447600000000001</v>
      </c>
      <c r="IO52" s="165">
        <v>106.53149999999999</v>
      </c>
      <c r="IP52" s="165">
        <v>58.104300000000002</v>
      </c>
      <c r="IQ52" s="165">
        <v>128.35550000000001</v>
      </c>
      <c r="IR52" s="165">
        <v>100.78919999999999</v>
      </c>
      <c r="IS52" s="165">
        <v>42.631999999999998</v>
      </c>
      <c r="IT52" s="165">
        <v>18.0886</v>
      </c>
      <c r="IU52" s="165">
        <v>14.1654</v>
      </c>
      <c r="IV52" s="165">
        <v>-21.930399999999999</v>
      </c>
      <c r="IW52" s="165">
        <v>203.16890000000001</v>
      </c>
      <c r="IX52" s="165">
        <v>-200.88310000000001</v>
      </c>
      <c r="IY52" s="165">
        <v>6.9675000000000002</v>
      </c>
      <c r="IZ52" s="165">
        <v>6.2194000000000003</v>
      </c>
      <c r="JA52" s="165">
        <v>-2.9041000000000001</v>
      </c>
      <c r="JB52" s="165">
        <v>2.4449999999999998</v>
      </c>
      <c r="JC52" s="165">
        <v>-9.0399999999999991</v>
      </c>
      <c r="JD52" s="165">
        <v>-1.2629999999999999</v>
      </c>
      <c r="JE52" s="165">
        <v>-1.2629999999999999</v>
      </c>
      <c r="JF52" s="165">
        <v>4</v>
      </c>
      <c r="JG52" s="165">
        <v>0.32</v>
      </c>
      <c r="JH52" s="165">
        <v>-5.4076000000000004</v>
      </c>
      <c r="JI52" s="165">
        <v>-5.9463999999999997</v>
      </c>
      <c r="JJ52" s="165">
        <v>6.5354000000000001</v>
      </c>
      <c r="JK52" s="165">
        <v>8.8792000000000009</v>
      </c>
      <c r="JL52" s="165">
        <v>0.1</v>
      </c>
      <c r="JM52" s="165">
        <v>1.5089999999999999</v>
      </c>
      <c r="JN52" s="165">
        <v>0.61499999999999999</v>
      </c>
      <c r="JO52" s="165">
        <v>2.4552</v>
      </c>
      <c r="JP52" s="165">
        <v>2.79</v>
      </c>
      <c r="JQ52" s="165">
        <v>3.3159999999999998</v>
      </c>
      <c r="JR52" s="165">
        <v>3.9039000000000001</v>
      </c>
      <c r="JS52" s="165">
        <v>3.3372000000000002</v>
      </c>
      <c r="JT52" s="166"/>
      <c r="JU52" s="165">
        <v>13.1</v>
      </c>
      <c r="JV52" s="165">
        <v>10.026199999999999</v>
      </c>
      <c r="JW52" s="165">
        <v>0.32</v>
      </c>
      <c r="JX52" s="166"/>
      <c r="JY52" s="165">
        <v>5.3484999999999996</v>
      </c>
      <c r="JZ52" s="165">
        <v>-20.4636</v>
      </c>
      <c r="KA52" s="165">
        <v>-21.811</v>
      </c>
      <c r="KB52" s="165">
        <v>6.9287000000000001</v>
      </c>
      <c r="KC52" s="165">
        <v>16.601299999999998</v>
      </c>
      <c r="KD52" s="165">
        <v>-16.279599999999999</v>
      </c>
      <c r="KE52" s="165">
        <v>0</v>
      </c>
      <c r="KF52" s="165">
        <v>-13.2</v>
      </c>
      <c r="KG52" s="165">
        <v>-2.2999999999999998</v>
      </c>
      <c r="KH52" s="165">
        <v>46.541600000000003</v>
      </c>
      <c r="KI52" s="165">
        <v>-134.5729</v>
      </c>
    </row>
    <row r="53" spans="1:295" ht="18" customHeight="1" x14ac:dyDescent="0.35">
      <c r="A53" s="160" t="s">
        <v>49</v>
      </c>
      <c r="B53" s="160" t="s">
        <v>793</v>
      </c>
      <c r="C53" s="164">
        <v>0</v>
      </c>
      <c r="D53" s="165">
        <v>1.7419</v>
      </c>
      <c r="E53" s="165">
        <v>-6.9005999999999998</v>
      </c>
      <c r="F53" s="165">
        <v>7.2077</v>
      </c>
      <c r="G53" s="165">
        <v>10.762499999999999</v>
      </c>
      <c r="H53" s="166"/>
      <c r="I53" s="165">
        <v>13.6281</v>
      </c>
      <c r="J53" s="166"/>
      <c r="K53" s="165">
        <v>11.205500000000001</v>
      </c>
      <c r="L53" s="165">
        <v>4.1418999999999997</v>
      </c>
      <c r="M53" s="166"/>
      <c r="N53" s="165">
        <v>-11.1</v>
      </c>
      <c r="O53" s="165">
        <v>-19.8</v>
      </c>
      <c r="P53" s="165">
        <v>-2.2000000000000002</v>
      </c>
      <c r="Q53" s="165">
        <v>0.82799999999999996</v>
      </c>
      <c r="R53" s="165">
        <v>-13.2</v>
      </c>
      <c r="S53" s="165">
        <v>2.5375000000000001</v>
      </c>
      <c r="T53" s="165">
        <v>-12.958600000000001</v>
      </c>
      <c r="U53" s="165">
        <v>5.3479999999999999</v>
      </c>
      <c r="V53" s="165">
        <v>5.1128</v>
      </c>
      <c r="W53" s="165">
        <v>9.0958000000000006</v>
      </c>
      <c r="X53" s="165">
        <v>3.5202</v>
      </c>
      <c r="Y53" s="165">
        <v>0.12429999999999999</v>
      </c>
      <c r="Z53" s="165">
        <v>2.3761999999999999</v>
      </c>
      <c r="AA53" s="166"/>
      <c r="AB53" s="165">
        <v>-0.373</v>
      </c>
      <c r="AC53" s="165">
        <v>-0.88500000000000001</v>
      </c>
      <c r="AD53" s="165">
        <v>-0.87</v>
      </c>
      <c r="AE53" s="165">
        <v>4.8159999999999998</v>
      </c>
      <c r="AF53" s="165">
        <v>-8.8800000000000008</v>
      </c>
      <c r="AG53" s="165">
        <v>-13.2</v>
      </c>
      <c r="AH53" s="165">
        <v>0.217</v>
      </c>
      <c r="AI53" s="165">
        <v>0.27100000000000002</v>
      </c>
      <c r="AJ53" s="165">
        <v>-12.96</v>
      </c>
      <c r="AK53" s="165">
        <v>-12.96</v>
      </c>
      <c r="AL53" s="166"/>
      <c r="AM53" s="165">
        <v>-10.84</v>
      </c>
      <c r="AN53" s="165">
        <v>-11.12</v>
      </c>
      <c r="AO53" s="165">
        <v>5.1238999999999999</v>
      </c>
      <c r="AP53" s="165">
        <v>3.6272000000000002</v>
      </c>
      <c r="AQ53" s="165">
        <v>19.925999999999998</v>
      </c>
      <c r="AR53" s="165">
        <v>21.5992</v>
      </c>
      <c r="AS53" s="165">
        <v>-11.4199</v>
      </c>
      <c r="AT53" s="165">
        <v>-12.324199999999999</v>
      </c>
      <c r="AU53" s="165">
        <v>-12.180999999999999</v>
      </c>
      <c r="AV53" s="165">
        <v>0.80830000000000002</v>
      </c>
      <c r="AW53" s="165">
        <v>1.0187999999999999</v>
      </c>
      <c r="AX53" s="165">
        <v>-16.610900000000001</v>
      </c>
      <c r="AY53" s="165">
        <v>-14.1997</v>
      </c>
      <c r="AZ53" s="165">
        <v>14.5063</v>
      </c>
      <c r="BA53" s="165">
        <v>14.923</v>
      </c>
      <c r="BB53" s="165">
        <v>6.3262999999999998</v>
      </c>
      <c r="BC53" s="165">
        <v>4.5349000000000004</v>
      </c>
      <c r="BD53" s="165">
        <v>-3.8</v>
      </c>
      <c r="BE53" s="165">
        <v>-3.8</v>
      </c>
      <c r="BF53" s="165">
        <v>-22.739599999999999</v>
      </c>
      <c r="BG53" s="165">
        <v>-22.566400000000002</v>
      </c>
      <c r="BH53" s="165">
        <v>-1.4853000000000001</v>
      </c>
      <c r="BI53" s="166"/>
      <c r="BJ53" s="165">
        <v>-5.9557000000000002</v>
      </c>
      <c r="BK53" s="165">
        <v>2.621</v>
      </c>
      <c r="BL53" s="165">
        <v>1.5197000000000001</v>
      </c>
      <c r="BM53" s="165">
        <v>1.0731999999999999</v>
      </c>
      <c r="BN53" s="165">
        <v>-122.3181</v>
      </c>
      <c r="BO53" s="165">
        <v>64.516099999999994</v>
      </c>
      <c r="BP53" s="165">
        <v>64.394000000000005</v>
      </c>
      <c r="BQ53" s="165">
        <v>-39.549900000000001</v>
      </c>
      <c r="BR53" s="165">
        <v>-166.6884</v>
      </c>
      <c r="BS53" s="166"/>
      <c r="BT53" s="166"/>
      <c r="BU53" s="166"/>
      <c r="BV53" s="165">
        <v>15.458299999999999</v>
      </c>
      <c r="BW53" s="165">
        <v>8.7899999999999991</v>
      </c>
      <c r="BX53" s="165">
        <v>6.54</v>
      </c>
      <c r="BY53" s="165">
        <v>-10.5</v>
      </c>
      <c r="BZ53" s="165">
        <v>1.89</v>
      </c>
      <c r="CA53" s="165">
        <v>-6.5597000000000003</v>
      </c>
      <c r="CB53" s="165">
        <v>-6.9615999999999998</v>
      </c>
      <c r="CC53" s="165">
        <v>22.2803</v>
      </c>
      <c r="CD53" s="165">
        <v>20.681899999999999</v>
      </c>
      <c r="CE53" s="165">
        <v>-3.2023999999999999</v>
      </c>
      <c r="CF53" s="165">
        <v>14.2972</v>
      </c>
      <c r="CG53" s="165">
        <v>13.9918</v>
      </c>
      <c r="CH53" s="165">
        <v>-5.6349</v>
      </c>
      <c r="CI53" s="166"/>
      <c r="CJ53" s="166"/>
      <c r="CK53" s="166"/>
      <c r="CL53" s="165">
        <v>-20.3</v>
      </c>
      <c r="CM53" s="165">
        <v>-19.600000000000001</v>
      </c>
      <c r="CN53" s="165">
        <v>-2.5</v>
      </c>
      <c r="CO53" s="165">
        <v>27.708500000000001</v>
      </c>
      <c r="CP53" s="165">
        <v>27.221</v>
      </c>
      <c r="CQ53" s="165">
        <v>26.020399999999999</v>
      </c>
      <c r="CR53" s="165">
        <v>57.997300000000003</v>
      </c>
      <c r="CS53" s="165">
        <v>58.347299999999997</v>
      </c>
      <c r="CT53" s="165">
        <v>-25.349599999999999</v>
      </c>
      <c r="CU53" s="165">
        <v>-38.857199999999999</v>
      </c>
      <c r="CV53" s="165">
        <v>-24.250599999999999</v>
      </c>
      <c r="CW53" s="165">
        <v>3.5609000000000002</v>
      </c>
      <c r="CX53" s="165">
        <v>22.59</v>
      </c>
      <c r="CY53" s="165">
        <v>8.3800000000000008</v>
      </c>
      <c r="CZ53" s="165">
        <v>13.286099999999999</v>
      </c>
      <c r="DA53" s="165">
        <v>13.2843</v>
      </c>
      <c r="DB53" s="165">
        <v>-9.32</v>
      </c>
      <c r="DC53" s="165">
        <v>-25.1235</v>
      </c>
      <c r="DD53" s="165">
        <v>0</v>
      </c>
      <c r="DE53" s="165">
        <v>0</v>
      </c>
      <c r="DF53" s="165">
        <v>42.980899999999998</v>
      </c>
      <c r="DG53" s="165">
        <v>-10.764799999999999</v>
      </c>
      <c r="DH53" s="165">
        <v>-4.6178999999999997</v>
      </c>
      <c r="DI53" s="166"/>
      <c r="DJ53" s="165">
        <v>-29.9</v>
      </c>
      <c r="DK53" s="165">
        <v>-5.2625000000000002</v>
      </c>
      <c r="DL53" s="165">
        <v>0</v>
      </c>
      <c r="DM53" s="165">
        <v>4.4208999999999996</v>
      </c>
      <c r="DN53" s="165">
        <v>7.2420999999999998</v>
      </c>
      <c r="DO53" s="165">
        <v>0.44</v>
      </c>
      <c r="DP53" s="165">
        <v>-0.77</v>
      </c>
      <c r="DQ53" s="165">
        <v>11.0205</v>
      </c>
      <c r="DR53" s="165">
        <v>-43.762500000000003</v>
      </c>
      <c r="DS53" s="165">
        <v>-15.11</v>
      </c>
      <c r="DT53" s="165">
        <v>-15.13</v>
      </c>
      <c r="DU53" s="165">
        <v>38.799999999999997</v>
      </c>
      <c r="DV53" s="165">
        <v>19.18</v>
      </c>
      <c r="DW53" s="165">
        <v>-40.799999999999997</v>
      </c>
      <c r="DX53" s="165">
        <v>-20.681799999999999</v>
      </c>
      <c r="DY53" s="166"/>
      <c r="DZ53" s="165">
        <v>-34.881799999999998</v>
      </c>
      <c r="EA53" s="165">
        <v>9.9465000000000003</v>
      </c>
      <c r="EB53" s="165">
        <v>-12.081099999999999</v>
      </c>
      <c r="EC53" s="165">
        <v>-21.967500000000001</v>
      </c>
      <c r="ED53" s="165">
        <v>-21.9358</v>
      </c>
      <c r="EE53" s="165">
        <v>-21.0076</v>
      </c>
      <c r="EF53" s="165">
        <v>-24.333500000000001</v>
      </c>
      <c r="EG53" s="165">
        <v>-12.2</v>
      </c>
      <c r="EH53" s="165">
        <v>-49.893300000000004</v>
      </c>
      <c r="EI53" s="165">
        <v>-10.1335</v>
      </c>
      <c r="EJ53" s="166"/>
      <c r="EK53" s="165">
        <v>-7.5907999999999998</v>
      </c>
      <c r="EL53" s="165">
        <v>-6.7275999999999998</v>
      </c>
      <c r="EM53" s="165">
        <v>17.163900000000002</v>
      </c>
      <c r="EN53" s="165">
        <v>-13.234299999999999</v>
      </c>
      <c r="EO53" s="165">
        <v>-13.2386</v>
      </c>
      <c r="EP53" s="165">
        <v>2.5760000000000001</v>
      </c>
      <c r="EQ53" s="165">
        <v>-23.778300000000002</v>
      </c>
      <c r="ER53" s="165">
        <v>-23.529599999999999</v>
      </c>
      <c r="ES53" s="165">
        <v>9.7332000000000001</v>
      </c>
      <c r="ET53" s="166"/>
      <c r="EU53" s="165">
        <v>-8.8000000000000007</v>
      </c>
      <c r="EV53" s="165">
        <v>-2.2999999999999998</v>
      </c>
      <c r="EW53" s="165">
        <v>3.4033000000000002</v>
      </c>
      <c r="EX53" s="165">
        <v>-16.8979</v>
      </c>
      <c r="EY53" s="165">
        <v>-10.995699999999999</v>
      </c>
      <c r="EZ53" s="165">
        <v>-10.880100000000001</v>
      </c>
      <c r="FA53" s="165">
        <v>7.1494</v>
      </c>
      <c r="FB53" s="165">
        <v>11.4428</v>
      </c>
      <c r="FC53" s="165">
        <v>-21.523399999999999</v>
      </c>
      <c r="FD53" s="165">
        <v>5.6521999999999997</v>
      </c>
      <c r="FE53" s="166"/>
      <c r="FF53" s="165">
        <v>5.3045</v>
      </c>
      <c r="FG53" s="165">
        <v>3.1292</v>
      </c>
      <c r="FH53" s="165">
        <v>2.9489999999999998</v>
      </c>
      <c r="FI53" s="165">
        <v>0</v>
      </c>
      <c r="FJ53" s="165">
        <v>-3.3491</v>
      </c>
      <c r="FK53" s="165">
        <v>-3.8515000000000001</v>
      </c>
      <c r="FL53" s="165">
        <v>6.0284000000000004</v>
      </c>
      <c r="FM53" s="165">
        <v>17.783999999999999</v>
      </c>
      <c r="FN53" s="165">
        <v>16.778099999999998</v>
      </c>
      <c r="FO53" s="165">
        <v>18.439599999999999</v>
      </c>
      <c r="FP53" s="165">
        <v>34.329599999999999</v>
      </c>
      <c r="FQ53" s="165">
        <v>24.669599999999999</v>
      </c>
      <c r="FR53" s="165">
        <v>-20.74</v>
      </c>
      <c r="FS53" s="165">
        <v>-0.79790000000000005</v>
      </c>
      <c r="FT53" s="165">
        <v>0.21809999999999999</v>
      </c>
      <c r="FU53" s="165">
        <v>0.3</v>
      </c>
      <c r="FV53" s="165">
        <v>0.69</v>
      </c>
      <c r="FW53" s="165">
        <v>-25.2682</v>
      </c>
      <c r="FX53" s="166"/>
      <c r="FY53" s="165">
        <v>4.1239999999999997</v>
      </c>
      <c r="FZ53" s="165">
        <v>0.24399999999999999</v>
      </c>
      <c r="GA53" s="166"/>
      <c r="GB53" s="165">
        <v>22.05</v>
      </c>
      <c r="GC53" s="165">
        <v>-38.879600000000003</v>
      </c>
      <c r="GD53" s="165">
        <v>-27.295500000000001</v>
      </c>
      <c r="GE53" s="165">
        <v>-1.24</v>
      </c>
      <c r="GF53" s="165">
        <v>21.5745</v>
      </c>
      <c r="GG53" s="166"/>
      <c r="GH53" s="165">
        <v>24.982800000000001</v>
      </c>
      <c r="GI53" s="165">
        <v>-6.4222000000000001</v>
      </c>
      <c r="GJ53" s="165">
        <v>-6.8220000000000001</v>
      </c>
      <c r="GK53" s="165">
        <v>2.8731</v>
      </c>
      <c r="GL53" s="166"/>
      <c r="GM53" s="166"/>
      <c r="GN53" s="165">
        <v>-9.8635000000000002</v>
      </c>
      <c r="GO53" s="165">
        <v>-7.1569000000000003</v>
      </c>
      <c r="GP53" s="165">
        <v>3.2090999999999998</v>
      </c>
      <c r="GQ53" s="165">
        <v>-23.4436</v>
      </c>
      <c r="GR53" s="165">
        <v>3.7458</v>
      </c>
      <c r="GS53" s="165">
        <v>5.9553000000000003</v>
      </c>
      <c r="GT53" s="165">
        <v>162.75370000000001</v>
      </c>
      <c r="GU53" s="165">
        <v>-6.7972000000000001</v>
      </c>
      <c r="GV53" s="165">
        <v>-11.305400000000001</v>
      </c>
      <c r="GW53" s="165">
        <v>-5.7484999999999999</v>
      </c>
      <c r="GX53" s="165">
        <v>1.7523</v>
      </c>
      <c r="GY53" s="165">
        <v>6.1680999999999999</v>
      </c>
      <c r="GZ53" s="165">
        <v>6.2976999999999999</v>
      </c>
      <c r="HA53" s="165">
        <v>1.2702</v>
      </c>
      <c r="HB53" s="165">
        <v>-1.1539999999999999</v>
      </c>
      <c r="HC53" s="165">
        <v>0</v>
      </c>
      <c r="HD53" s="165">
        <v>-0.42</v>
      </c>
      <c r="HE53" s="165">
        <v>-4.9600999999999997</v>
      </c>
      <c r="HF53" s="165">
        <v>29.669</v>
      </c>
      <c r="HG53" s="165">
        <v>31.5366</v>
      </c>
      <c r="HH53" s="165">
        <v>78.809299999999993</v>
      </c>
      <c r="HI53" s="165">
        <v>49.862499999999997</v>
      </c>
      <c r="HJ53" s="165">
        <v>49.6509</v>
      </c>
      <c r="HK53" s="166"/>
      <c r="HL53" s="165">
        <v>-6.5035999999999996</v>
      </c>
      <c r="HM53" s="165">
        <v>0</v>
      </c>
      <c r="HN53" s="165">
        <v>-9.9654000000000007</v>
      </c>
      <c r="HO53" s="166"/>
      <c r="HP53" s="166"/>
      <c r="HQ53" s="165">
        <v>-11.781599999999999</v>
      </c>
      <c r="HR53" s="165">
        <v>-11.1884</v>
      </c>
      <c r="HS53" s="165">
        <v>-4.2041000000000004</v>
      </c>
      <c r="HT53" s="165">
        <v>-4.3745000000000003</v>
      </c>
      <c r="HU53" s="165">
        <v>27.14</v>
      </c>
      <c r="HV53" s="165">
        <v>27.33</v>
      </c>
      <c r="HW53" s="165">
        <v>-22.5</v>
      </c>
      <c r="HX53" s="165">
        <v>-22.5</v>
      </c>
      <c r="HY53" s="165">
        <v>0.24629999999999999</v>
      </c>
      <c r="HZ53" s="165">
        <v>-8.9600000000000009</v>
      </c>
      <c r="IA53" s="165">
        <v>66.338099999999997</v>
      </c>
      <c r="IB53" s="165">
        <v>21.2624</v>
      </c>
      <c r="IC53" s="165">
        <v>21.156500000000001</v>
      </c>
      <c r="ID53" s="165">
        <v>-19.100000000000001</v>
      </c>
      <c r="IE53" s="165">
        <v>-26.4</v>
      </c>
      <c r="IF53" s="165">
        <v>-4.5</v>
      </c>
      <c r="IG53" s="165">
        <v>-5.0999999999999996</v>
      </c>
      <c r="IH53" s="165">
        <v>-17.713200000000001</v>
      </c>
      <c r="II53" s="165">
        <v>-17.6416</v>
      </c>
      <c r="IJ53" s="165">
        <v>-88.405600000000007</v>
      </c>
      <c r="IK53" s="165">
        <v>15.5656</v>
      </c>
      <c r="IL53" s="165">
        <v>-267.48149999999998</v>
      </c>
      <c r="IM53" s="165">
        <v>12.6873</v>
      </c>
      <c r="IN53" s="165">
        <v>-12.5273</v>
      </c>
      <c r="IO53" s="165">
        <v>64.581599999999995</v>
      </c>
      <c r="IP53" s="165">
        <v>93.132599999999996</v>
      </c>
      <c r="IQ53" s="165">
        <v>106.73950000000001</v>
      </c>
      <c r="IR53" s="165">
        <v>131.95310000000001</v>
      </c>
      <c r="IS53" s="165">
        <v>10.8889</v>
      </c>
      <c r="IT53" s="165">
        <v>23.7544</v>
      </c>
      <c r="IU53" s="165">
        <v>23.098400000000002</v>
      </c>
      <c r="IV53" s="165">
        <v>2.7374999999999998</v>
      </c>
      <c r="IW53" s="165">
        <v>227.4682</v>
      </c>
      <c r="IX53" s="165">
        <v>-226.47149999999999</v>
      </c>
      <c r="IY53" s="165">
        <v>-1.0745</v>
      </c>
      <c r="IZ53" s="165">
        <v>14.1029</v>
      </c>
      <c r="JA53" s="165">
        <v>-1.6858</v>
      </c>
      <c r="JB53" s="165">
        <v>2.1040000000000001</v>
      </c>
      <c r="JC53" s="165">
        <v>-8.8000000000000007</v>
      </c>
      <c r="JD53" s="165">
        <v>-1.0489999999999999</v>
      </c>
      <c r="JE53" s="165">
        <v>-1.069</v>
      </c>
      <c r="JF53" s="165">
        <v>3.52</v>
      </c>
      <c r="JG53" s="165">
        <v>0.8</v>
      </c>
      <c r="JH53" s="165">
        <v>-4.9843000000000002</v>
      </c>
      <c r="JI53" s="165">
        <v>-5.7694000000000001</v>
      </c>
      <c r="JJ53" s="165">
        <v>6.1234000000000002</v>
      </c>
      <c r="JK53" s="165">
        <v>9.3766999999999996</v>
      </c>
      <c r="JL53" s="165">
        <v>-0.4</v>
      </c>
      <c r="JM53" s="165">
        <v>0.27400000000000002</v>
      </c>
      <c r="JN53" s="165">
        <v>1.3160000000000001</v>
      </c>
      <c r="JO53" s="165">
        <v>2.4756999999999998</v>
      </c>
      <c r="JP53" s="165">
        <v>2.7826</v>
      </c>
      <c r="JQ53" s="165">
        <v>3.9803999999999999</v>
      </c>
      <c r="JR53" s="165">
        <v>3.2862</v>
      </c>
      <c r="JS53" s="165">
        <v>4.0023999999999997</v>
      </c>
      <c r="JT53" s="166"/>
      <c r="JU53" s="165">
        <v>11.9</v>
      </c>
      <c r="JV53" s="165">
        <v>9.8177000000000003</v>
      </c>
      <c r="JW53" s="165">
        <v>0.27</v>
      </c>
      <c r="JX53" s="166"/>
      <c r="JY53" s="165">
        <v>5.2442000000000002</v>
      </c>
      <c r="JZ53" s="165">
        <v>-21.118400000000001</v>
      </c>
      <c r="KA53" s="165">
        <v>-22.0901</v>
      </c>
      <c r="KB53" s="165">
        <v>7.1452</v>
      </c>
      <c r="KC53" s="165">
        <v>16.8902</v>
      </c>
      <c r="KD53" s="165">
        <v>-15.713100000000001</v>
      </c>
      <c r="KE53" s="165">
        <v>-1.6049</v>
      </c>
      <c r="KF53" s="165">
        <v>-12.3</v>
      </c>
      <c r="KG53" s="165">
        <v>-3.4</v>
      </c>
      <c r="KH53" s="165">
        <v>49.6753</v>
      </c>
      <c r="KI53" s="165">
        <v>-141.0615</v>
      </c>
    </row>
    <row r="54" spans="1:295" ht="18" customHeight="1" x14ac:dyDescent="0.35">
      <c r="A54" s="160" t="s">
        <v>49</v>
      </c>
      <c r="B54" s="160" t="s">
        <v>794</v>
      </c>
      <c r="C54" s="164">
        <v>0</v>
      </c>
      <c r="D54" s="165">
        <v>1.1043000000000001</v>
      </c>
      <c r="E54" s="165">
        <v>-6.3804999999999996</v>
      </c>
      <c r="F54" s="165">
        <v>4.0664999999999996</v>
      </c>
      <c r="G54" s="165">
        <v>10.4404</v>
      </c>
      <c r="H54" s="166"/>
      <c r="I54" s="165">
        <v>12.6797</v>
      </c>
      <c r="J54" s="166"/>
      <c r="K54" s="165">
        <v>10.135</v>
      </c>
      <c r="L54" s="165">
        <v>3.5729000000000002</v>
      </c>
      <c r="M54" s="166"/>
      <c r="N54" s="165">
        <v>-8.8800000000000008</v>
      </c>
      <c r="O54" s="166"/>
      <c r="P54" s="165">
        <v>-4.4000000000000004</v>
      </c>
      <c r="Q54" s="165">
        <v>0.82799999999999996</v>
      </c>
      <c r="R54" s="165">
        <v>-11</v>
      </c>
      <c r="S54" s="165">
        <v>2.9270999999999998</v>
      </c>
      <c r="T54" s="165">
        <v>-10.585599999999999</v>
      </c>
      <c r="U54" s="165">
        <v>4.2541000000000002</v>
      </c>
      <c r="V54" s="165">
        <v>4.1580000000000004</v>
      </c>
      <c r="W54" s="165">
        <v>7.5247999999999999</v>
      </c>
      <c r="X54" s="165">
        <v>3.1591</v>
      </c>
      <c r="Y54" s="165">
        <v>-0.24729999999999999</v>
      </c>
      <c r="Z54" s="165">
        <v>2.3580000000000001</v>
      </c>
      <c r="AA54" s="166"/>
      <c r="AB54" s="165">
        <v>-0.53720000000000001</v>
      </c>
      <c r="AC54" s="165">
        <v>-1.008</v>
      </c>
      <c r="AD54" s="165">
        <v>-0.99299999999999999</v>
      </c>
      <c r="AE54" s="165">
        <v>4.3129999999999997</v>
      </c>
      <c r="AF54" s="165">
        <v>-11.1</v>
      </c>
      <c r="AG54" s="165">
        <v>-15.4</v>
      </c>
      <c r="AH54" s="165">
        <v>0.67800000000000005</v>
      </c>
      <c r="AI54" s="165">
        <v>0.249</v>
      </c>
      <c r="AJ54" s="165">
        <v>-14.47</v>
      </c>
      <c r="AK54" s="165">
        <v>-14.57</v>
      </c>
      <c r="AL54" s="166"/>
      <c r="AM54" s="165">
        <v>-11.01</v>
      </c>
      <c r="AN54" s="165">
        <v>-11</v>
      </c>
      <c r="AO54" s="165">
        <v>4.8169000000000004</v>
      </c>
      <c r="AP54" s="165">
        <v>3.7206999999999999</v>
      </c>
      <c r="AQ54" s="165">
        <v>17.951699999999999</v>
      </c>
      <c r="AR54" s="165">
        <v>19.4634</v>
      </c>
      <c r="AS54" s="165">
        <v>-8.7141000000000002</v>
      </c>
      <c r="AT54" s="165">
        <v>-13.931699999999999</v>
      </c>
      <c r="AU54" s="165">
        <v>-13.686199999999999</v>
      </c>
      <c r="AV54" s="165">
        <v>1.2085999999999999</v>
      </c>
      <c r="AW54" s="165">
        <v>1.1933</v>
      </c>
      <c r="AX54" s="165">
        <v>-16.610900000000001</v>
      </c>
      <c r="AY54" s="165">
        <v>-14.1997</v>
      </c>
      <c r="AZ54" s="165">
        <v>17.7653</v>
      </c>
      <c r="BA54" s="165">
        <v>17.77</v>
      </c>
      <c r="BB54" s="165">
        <v>-0.96260000000000001</v>
      </c>
      <c r="BC54" s="165">
        <v>6.4509999999999996</v>
      </c>
      <c r="BD54" s="165">
        <v>-4.3</v>
      </c>
      <c r="BE54" s="165">
        <v>-4.2</v>
      </c>
      <c r="BF54" s="165">
        <v>-22.82</v>
      </c>
      <c r="BG54" s="165">
        <v>-22.496500000000001</v>
      </c>
      <c r="BH54" s="165">
        <v>-1.7341</v>
      </c>
      <c r="BI54" s="166"/>
      <c r="BJ54" s="165">
        <v>-7.6413000000000002</v>
      </c>
      <c r="BK54" s="165">
        <v>1.4368000000000001</v>
      </c>
      <c r="BL54" s="165">
        <v>0</v>
      </c>
      <c r="BM54" s="165">
        <v>0.48280000000000001</v>
      </c>
      <c r="BN54" s="165">
        <v>-128.51339999999999</v>
      </c>
      <c r="BO54" s="165">
        <v>63.295400000000001</v>
      </c>
      <c r="BP54" s="165">
        <v>63.6006</v>
      </c>
      <c r="BQ54" s="165">
        <v>-29.061900000000001</v>
      </c>
      <c r="BR54" s="165">
        <v>-174.50700000000001</v>
      </c>
      <c r="BS54" s="166"/>
      <c r="BT54" s="166"/>
      <c r="BU54" s="166"/>
      <c r="BV54" s="165">
        <v>14.410500000000001</v>
      </c>
      <c r="BW54" s="165">
        <v>9.2200000000000006</v>
      </c>
      <c r="BX54" s="165">
        <v>6.86</v>
      </c>
      <c r="BY54" s="165">
        <v>-11.69</v>
      </c>
      <c r="BZ54" s="165">
        <v>1.62</v>
      </c>
      <c r="CA54" s="165">
        <v>-4.0145</v>
      </c>
      <c r="CB54" s="165">
        <v>-4.0145</v>
      </c>
      <c r="CC54" s="165">
        <v>18.944500000000001</v>
      </c>
      <c r="CD54" s="165">
        <v>17.4556</v>
      </c>
      <c r="CE54" s="165">
        <v>-5.3056000000000001</v>
      </c>
      <c r="CF54" s="165">
        <v>6.3489000000000004</v>
      </c>
      <c r="CG54" s="165">
        <v>6.8730000000000002</v>
      </c>
      <c r="CH54" s="165">
        <v>-7.9301000000000004</v>
      </c>
      <c r="CI54" s="166"/>
      <c r="CJ54" s="166"/>
      <c r="CK54" s="166"/>
      <c r="CL54" s="165">
        <v>-22.5</v>
      </c>
      <c r="CM54" s="165">
        <v>-21.7</v>
      </c>
      <c r="CN54" s="165">
        <v>-2.2400000000000002</v>
      </c>
      <c r="CO54" s="165">
        <v>21.337800000000001</v>
      </c>
      <c r="CP54" s="165">
        <v>21.8385</v>
      </c>
      <c r="CQ54" s="165">
        <v>19.722200000000001</v>
      </c>
      <c r="CR54" s="165">
        <v>58.344200000000001</v>
      </c>
      <c r="CS54" s="165">
        <v>58.974800000000002</v>
      </c>
      <c r="CT54" s="165">
        <v>-25.318000000000001</v>
      </c>
      <c r="CU54" s="165">
        <v>-39.405799999999999</v>
      </c>
      <c r="CV54" s="165">
        <v>-24.815300000000001</v>
      </c>
      <c r="CW54" s="165">
        <v>3.5396999999999998</v>
      </c>
      <c r="CX54" s="165">
        <v>25.38</v>
      </c>
      <c r="CY54" s="165">
        <v>9.69</v>
      </c>
      <c r="CZ54" s="165">
        <v>13.598599999999999</v>
      </c>
      <c r="DA54" s="165">
        <v>13.4796</v>
      </c>
      <c r="DB54" s="165">
        <v>-9.0299999999999994</v>
      </c>
      <c r="DC54" s="165">
        <v>-37.676000000000002</v>
      </c>
      <c r="DD54" s="165">
        <v>0</v>
      </c>
      <c r="DE54" s="165">
        <v>0</v>
      </c>
      <c r="DF54" s="165">
        <v>35.241900000000001</v>
      </c>
      <c r="DG54" s="165">
        <v>-11.9794</v>
      </c>
      <c r="DH54" s="165">
        <v>-4.6127000000000002</v>
      </c>
      <c r="DI54" s="165">
        <v>-28</v>
      </c>
      <c r="DJ54" s="165">
        <v>-27.6</v>
      </c>
      <c r="DK54" s="165">
        <v>-5.8691000000000004</v>
      </c>
      <c r="DL54" s="165">
        <v>-0.93500000000000005</v>
      </c>
      <c r="DM54" s="165">
        <v>7.2598000000000003</v>
      </c>
      <c r="DN54" s="165">
        <v>5.9432999999999998</v>
      </c>
      <c r="DO54" s="165">
        <v>-0.53</v>
      </c>
      <c r="DP54" s="165">
        <v>-2.08</v>
      </c>
      <c r="DQ54" s="165">
        <v>9.3155000000000001</v>
      </c>
      <c r="DR54" s="165">
        <v>-35.284500000000001</v>
      </c>
      <c r="DS54" s="165">
        <v>-14.85</v>
      </c>
      <c r="DT54" s="165">
        <v>-14.88</v>
      </c>
      <c r="DU54" s="165">
        <v>37.299999999999997</v>
      </c>
      <c r="DV54" s="165">
        <v>17.82</v>
      </c>
      <c r="DW54" s="165">
        <v>-35.181800000000003</v>
      </c>
      <c r="DX54" s="165">
        <v>-17.5364</v>
      </c>
      <c r="DY54" s="166"/>
      <c r="DZ54" s="165">
        <v>-29.345500000000001</v>
      </c>
      <c r="EA54" s="166"/>
      <c r="EB54" s="165">
        <v>-13.6358</v>
      </c>
      <c r="EC54" s="165">
        <v>-22.3231</v>
      </c>
      <c r="ED54" s="165">
        <v>-22.095099999999999</v>
      </c>
      <c r="EE54" s="165">
        <v>-22.7699</v>
      </c>
      <c r="EF54" s="165">
        <v>-26.676200000000001</v>
      </c>
      <c r="EG54" s="165">
        <v>-11.746</v>
      </c>
      <c r="EH54" s="165">
        <v>-61.611800000000002</v>
      </c>
      <c r="EI54" s="165">
        <v>-11.521000000000001</v>
      </c>
      <c r="EJ54" s="166"/>
      <c r="EK54" s="165">
        <v>-7.7187000000000001</v>
      </c>
      <c r="EL54" s="165">
        <v>-6.6703000000000001</v>
      </c>
      <c r="EM54" s="165">
        <v>14.812200000000001</v>
      </c>
      <c r="EN54" s="165">
        <v>-12.940300000000001</v>
      </c>
      <c r="EO54" s="165">
        <v>-12.3108</v>
      </c>
      <c r="EP54" s="165">
        <v>-4.0999999999999996</v>
      </c>
      <c r="EQ54" s="165">
        <v>-20.100200000000001</v>
      </c>
      <c r="ER54" s="165">
        <v>-19.784300000000002</v>
      </c>
      <c r="ES54" s="165">
        <v>7.5442</v>
      </c>
      <c r="ET54" s="166"/>
      <c r="EU54" s="165">
        <v>-8.5299999999999994</v>
      </c>
      <c r="EV54" s="165">
        <v>0</v>
      </c>
      <c r="EW54" s="165">
        <v>3.3874</v>
      </c>
      <c r="EX54" s="165">
        <v>-17.134799999999998</v>
      </c>
      <c r="EY54" s="165">
        <v>-10.2082</v>
      </c>
      <c r="EZ54" s="165">
        <v>-10.2112</v>
      </c>
      <c r="FA54" s="165">
        <v>7.1963999999999997</v>
      </c>
      <c r="FB54" s="165">
        <v>10.456200000000001</v>
      </c>
      <c r="FC54" s="165">
        <v>-27.608599999999999</v>
      </c>
      <c r="FD54" s="165">
        <v>5.0079000000000002</v>
      </c>
      <c r="FE54" s="166"/>
      <c r="FF54" s="165">
        <v>4.8297999999999996</v>
      </c>
      <c r="FG54" s="165">
        <v>0</v>
      </c>
      <c r="FH54" s="165">
        <v>4.1151</v>
      </c>
      <c r="FI54" s="165">
        <v>0</v>
      </c>
      <c r="FJ54" s="165">
        <v>-6.3632999999999997</v>
      </c>
      <c r="FK54" s="165">
        <v>-6.1959</v>
      </c>
      <c r="FL54" s="165">
        <v>12.224299999999999</v>
      </c>
      <c r="FM54" s="165">
        <v>11.8347</v>
      </c>
      <c r="FN54" s="165">
        <v>11.6784</v>
      </c>
      <c r="FO54" s="165">
        <v>22.642199999999999</v>
      </c>
      <c r="FP54" s="165">
        <v>36.002800000000001</v>
      </c>
      <c r="FQ54" s="165">
        <v>21.8766</v>
      </c>
      <c r="FR54" s="165">
        <v>-20.83</v>
      </c>
      <c r="FS54" s="165">
        <v>-0.91139999999999999</v>
      </c>
      <c r="FT54" s="165">
        <v>0.20069999999999999</v>
      </c>
      <c r="FU54" s="165">
        <v>0.77</v>
      </c>
      <c r="FV54" s="165">
        <v>2.91</v>
      </c>
      <c r="FW54" s="165">
        <v>-22.1431</v>
      </c>
      <c r="FX54" s="166"/>
      <c r="FY54" s="165">
        <v>4.173</v>
      </c>
      <c r="FZ54" s="165">
        <v>-8.0000000000000002E-3</v>
      </c>
      <c r="GA54" s="166"/>
      <c r="GB54" s="165">
        <v>22.99</v>
      </c>
      <c r="GC54" s="165">
        <v>-41.018599999999999</v>
      </c>
      <c r="GD54" s="165">
        <v>-29.939299999999999</v>
      </c>
      <c r="GE54" s="165">
        <v>-1.28</v>
      </c>
      <c r="GF54" s="165">
        <v>22.871099999999998</v>
      </c>
      <c r="GG54" s="166"/>
      <c r="GH54" s="165">
        <v>24.114899999999999</v>
      </c>
      <c r="GI54" s="165">
        <v>-6.7850999999999999</v>
      </c>
      <c r="GJ54" s="165">
        <v>-7.1745999999999999</v>
      </c>
      <c r="GK54" s="165">
        <v>2.6238999999999999</v>
      </c>
      <c r="GL54" s="166"/>
      <c r="GM54" s="166"/>
      <c r="GN54" s="165">
        <v>-9.8035999999999994</v>
      </c>
      <c r="GO54" s="165">
        <v>-7.8163999999999998</v>
      </c>
      <c r="GP54" s="165">
        <v>2.6840000000000002</v>
      </c>
      <c r="GQ54" s="165">
        <v>-23.673500000000001</v>
      </c>
      <c r="GR54" s="165">
        <v>6.6761999999999997</v>
      </c>
      <c r="GS54" s="165">
        <v>7.2126000000000001</v>
      </c>
      <c r="GT54" s="165">
        <v>154.63849999999999</v>
      </c>
      <c r="GU54" s="165">
        <v>-7.3662999999999998</v>
      </c>
      <c r="GV54" s="165">
        <v>-9.0417000000000005</v>
      </c>
      <c r="GW54" s="165">
        <v>-5.7412999999999998</v>
      </c>
      <c r="GX54" s="165">
        <v>1.8502000000000001</v>
      </c>
      <c r="GY54" s="165">
        <v>5.6406999999999998</v>
      </c>
      <c r="GZ54" s="165">
        <v>5.7359999999999998</v>
      </c>
      <c r="HA54" s="165">
        <v>1.2435</v>
      </c>
      <c r="HB54" s="165">
        <v>-3.4533</v>
      </c>
      <c r="HC54" s="165">
        <v>0</v>
      </c>
      <c r="HD54" s="165">
        <v>-4.1900000000000004</v>
      </c>
      <c r="HE54" s="165">
        <v>0</v>
      </c>
      <c r="HF54" s="165">
        <v>36.6066</v>
      </c>
      <c r="HG54" s="165">
        <v>21.3188</v>
      </c>
      <c r="HH54" s="165">
        <v>83.243899999999996</v>
      </c>
      <c r="HI54" s="165">
        <v>47.305999999999997</v>
      </c>
      <c r="HJ54" s="165">
        <v>47.835099999999997</v>
      </c>
      <c r="HK54" s="165">
        <v>0</v>
      </c>
      <c r="HL54" s="165">
        <v>-5.1477000000000004</v>
      </c>
      <c r="HM54" s="165">
        <v>0</v>
      </c>
      <c r="HN54" s="165">
        <v>0</v>
      </c>
      <c r="HO54" s="166"/>
      <c r="HP54" s="166"/>
      <c r="HQ54" s="165">
        <v>-12.924200000000001</v>
      </c>
      <c r="HR54" s="165">
        <v>-11.990399999999999</v>
      </c>
      <c r="HS54" s="165">
        <v>-3.4409999999999998</v>
      </c>
      <c r="HT54" s="165">
        <v>-3.2757000000000001</v>
      </c>
      <c r="HU54" s="165">
        <v>27.15</v>
      </c>
      <c r="HV54" s="165">
        <v>27.88</v>
      </c>
      <c r="HW54" s="165">
        <v>-22.8</v>
      </c>
      <c r="HX54" s="165">
        <v>-22.1</v>
      </c>
      <c r="HY54" s="165">
        <v>0.51</v>
      </c>
      <c r="HZ54" s="165">
        <v>-10</v>
      </c>
      <c r="IA54" s="165">
        <v>58.1128</v>
      </c>
      <c r="IB54" s="165">
        <v>23.935500000000001</v>
      </c>
      <c r="IC54" s="165">
        <v>23.823499999999999</v>
      </c>
      <c r="ID54" s="165">
        <v>-20.399999999999999</v>
      </c>
      <c r="IE54" s="165">
        <v>-26</v>
      </c>
      <c r="IF54" s="165">
        <v>-2.4</v>
      </c>
      <c r="IG54" s="165">
        <v>-3</v>
      </c>
      <c r="IH54" s="166"/>
      <c r="II54" s="165">
        <v>-17.848600000000001</v>
      </c>
      <c r="IJ54" s="165">
        <v>-96.513099999999994</v>
      </c>
      <c r="IK54" s="165">
        <v>6.8997999999999999</v>
      </c>
      <c r="IL54" s="165">
        <v>-267.0761</v>
      </c>
      <c r="IM54" s="165">
        <v>12.0519</v>
      </c>
      <c r="IN54" s="165">
        <v>-17.446200000000001</v>
      </c>
      <c r="IO54" s="165">
        <v>63.253700000000002</v>
      </c>
      <c r="IP54" s="165">
        <v>96.537300000000002</v>
      </c>
      <c r="IQ54" s="165">
        <v>105.5373</v>
      </c>
      <c r="IR54" s="165">
        <v>127.4723</v>
      </c>
      <c r="IS54" s="165">
        <v>6.1969000000000003</v>
      </c>
      <c r="IT54" s="165">
        <v>25.1172</v>
      </c>
      <c r="IU54" s="165">
        <v>23.2866</v>
      </c>
      <c r="IV54" s="165">
        <v>3.7671000000000001</v>
      </c>
      <c r="IW54" s="165">
        <v>217.41929999999999</v>
      </c>
      <c r="IX54" s="165">
        <v>-226.94059999999999</v>
      </c>
      <c r="IY54" s="165">
        <v>-6.5876999999999999</v>
      </c>
      <c r="IZ54" s="165">
        <v>17.811</v>
      </c>
      <c r="JA54" s="165">
        <v>-1.1463000000000001</v>
      </c>
      <c r="JB54" s="165">
        <v>2.0760000000000001</v>
      </c>
      <c r="JC54" s="165">
        <v>-8.8000000000000007</v>
      </c>
      <c r="JD54" s="165">
        <v>-1.1739999999999999</v>
      </c>
      <c r="JE54" s="165">
        <v>-1.1739999999999999</v>
      </c>
      <c r="JF54" s="165">
        <v>3.52</v>
      </c>
      <c r="JG54" s="165">
        <v>0.32</v>
      </c>
      <c r="JH54" s="165">
        <v>-4.9330999999999996</v>
      </c>
      <c r="JI54" s="165">
        <v>-6.0624000000000002</v>
      </c>
      <c r="JJ54" s="165">
        <v>6.7398999999999996</v>
      </c>
      <c r="JK54" s="165">
        <v>9.8741000000000003</v>
      </c>
      <c r="JL54" s="165">
        <v>-1.1000000000000001</v>
      </c>
      <c r="JM54" s="165">
        <v>1.7230000000000001</v>
      </c>
      <c r="JN54" s="165">
        <v>0.73</v>
      </c>
      <c r="JO54" s="165">
        <v>2.7639</v>
      </c>
      <c r="JP54" s="165">
        <v>3.0583999999999998</v>
      </c>
      <c r="JQ54" s="165">
        <v>3.4016000000000002</v>
      </c>
      <c r="JR54" s="165">
        <v>3.8328000000000002</v>
      </c>
      <c r="JS54" s="165">
        <v>4.1993999999999998</v>
      </c>
      <c r="JT54" s="166"/>
      <c r="JU54" s="165">
        <v>11.5</v>
      </c>
      <c r="JV54" s="165">
        <v>10.433299999999999</v>
      </c>
      <c r="JW54" s="165">
        <v>0.09</v>
      </c>
      <c r="JX54" s="166"/>
      <c r="JY54" s="165">
        <v>6.3246000000000002</v>
      </c>
      <c r="JZ54" s="165">
        <v>-21.957100000000001</v>
      </c>
      <c r="KA54" s="165">
        <v>-22.9057</v>
      </c>
      <c r="KB54" s="165">
        <v>9.1705000000000005</v>
      </c>
      <c r="KC54" s="165">
        <v>18.277999999999999</v>
      </c>
      <c r="KD54" s="165">
        <v>-17.022400000000001</v>
      </c>
      <c r="KE54" s="165">
        <v>-1.4846999999999999</v>
      </c>
      <c r="KF54" s="165">
        <v>-11.6</v>
      </c>
      <c r="KG54" s="165">
        <v>-3</v>
      </c>
      <c r="KH54" s="165">
        <v>55.640900000000002</v>
      </c>
      <c r="KI54" s="165">
        <v>-147.29400000000001</v>
      </c>
    </row>
    <row r="55" spans="1:295" ht="18" customHeight="1" x14ac:dyDescent="0.35">
      <c r="A55" s="160" t="s">
        <v>49</v>
      </c>
      <c r="B55" s="160" t="s">
        <v>795</v>
      </c>
      <c r="C55" s="164">
        <v>0</v>
      </c>
      <c r="D55" s="165">
        <v>0.98370000000000002</v>
      </c>
      <c r="E55" s="165">
        <v>-6.1413000000000002</v>
      </c>
      <c r="F55" s="165">
        <v>4.8041</v>
      </c>
      <c r="G55" s="165">
        <v>10.1029</v>
      </c>
      <c r="H55" s="166"/>
      <c r="I55" s="165">
        <v>13.1579</v>
      </c>
      <c r="J55" s="166"/>
      <c r="K55" s="165">
        <v>10.030200000000001</v>
      </c>
      <c r="L55" s="165">
        <v>3.8589000000000002</v>
      </c>
      <c r="M55" s="166"/>
      <c r="N55" s="165">
        <v>-8.8800000000000008</v>
      </c>
      <c r="O55" s="165">
        <v>-17.600000000000001</v>
      </c>
      <c r="P55" s="166"/>
      <c r="Q55" s="165">
        <v>1.6559999999999999</v>
      </c>
      <c r="R55" s="165">
        <v>-11</v>
      </c>
      <c r="S55" s="165">
        <v>3.1608000000000001</v>
      </c>
      <c r="T55" s="165">
        <v>-10.2546</v>
      </c>
      <c r="U55" s="165">
        <v>4.4386000000000001</v>
      </c>
      <c r="V55" s="165">
        <v>4.2508999999999997</v>
      </c>
      <c r="W55" s="165">
        <v>7.5968</v>
      </c>
      <c r="X55" s="165">
        <v>3.9885999999999999</v>
      </c>
      <c r="Y55" s="165">
        <v>-1.77E-2</v>
      </c>
      <c r="Z55" s="165">
        <v>2.4573999999999998</v>
      </c>
      <c r="AA55" s="166"/>
      <c r="AB55" s="165">
        <v>-0.47899999999999998</v>
      </c>
      <c r="AC55" s="165">
        <v>-1.02</v>
      </c>
      <c r="AD55" s="165">
        <v>-1.006</v>
      </c>
      <c r="AE55" s="165">
        <v>4.649</v>
      </c>
      <c r="AF55" s="165">
        <v>-11.1</v>
      </c>
      <c r="AG55" s="165">
        <v>-17.600000000000001</v>
      </c>
      <c r="AH55" s="165">
        <v>0.71899999999999997</v>
      </c>
      <c r="AI55" s="165">
        <v>0.252</v>
      </c>
      <c r="AJ55" s="165">
        <v>-14.99</v>
      </c>
      <c r="AK55" s="165">
        <v>-15.03</v>
      </c>
      <c r="AL55" s="165">
        <v>-10</v>
      </c>
      <c r="AM55" s="165">
        <v>-10.72</v>
      </c>
      <c r="AN55" s="165">
        <v>-10.69</v>
      </c>
      <c r="AO55" s="165">
        <v>4.6501999999999999</v>
      </c>
      <c r="AP55" s="165">
        <v>3.7423999999999999</v>
      </c>
      <c r="AQ55" s="165">
        <v>18.9801</v>
      </c>
      <c r="AR55" s="165">
        <v>20.391400000000001</v>
      </c>
      <c r="AS55" s="165">
        <v>-7.6966999999999999</v>
      </c>
      <c r="AT55" s="165">
        <v>-14.467599999999999</v>
      </c>
      <c r="AU55" s="165">
        <v>-13.954499999999999</v>
      </c>
      <c r="AV55" s="165">
        <v>1.5688</v>
      </c>
      <c r="AW55" s="165">
        <v>1.6549</v>
      </c>
      <c r="AX55" s="165">
        <v>-15.9411</v>
      </c>
      <c r="AY55" s="165">
        <v>-13.931699999999999</v>
      </c>
      <c r="AZ55" s="165">
        <v>18.754000000000001</v>
      </c>
      <c r="BA55" s="165">
        <v>19.024100000000001</v>
      </c>
      <c r="BB55" s="165">
        <v>-8.0869999999999997</v>
      </c>
      <c r="BC55" s="165">
        <v>6.5963000000000003</v>
      </c>
      <c r="BD55" s="165">
        <v>-3.9</v>
      </c>
      <c r="BE55" s="165">
        <v>-3.8</v>
      </c>
      <c r="BF55" s="165">
        <v>-22.845600000000001</v>
      </c>
      <c r="BG55" s="165">
        <v>-22.769200000000001</v>
      </c>
      <c r="BH55" s="165">
        <v>-1.7639</v>
      </c>
      <c r="BI55" s="166"/>
      <c r="BJ55" s="165">
        <v>-8.9719999999999995</v>
      </c>
      <c r="BK55" s="165">
        <v>1.5693999999999999</v>
      </c>
      <c r="BL55" s="166"/>
      <c r="BM55" s="165">
        <v>0.47210000000000002</v>
      </c>
      <c r="BN55" s="165">
        <v>-129.88669999999999</v>
      </c>
      <c r="BO55" s="165">
        <v>66.316699999999997</v>
      </c>
      <c r="BP55" s="165">
        <v>66.347200000000001</v>
      </c>
      <c r="BQ55" s="165">
        <v>-39.079000000000001</v>
      </c>
      <c r="BR55" s="165">
        <v>-181.84960000000001</v>
      </c>
      <c r="BS55" s="166"/>
      <c r="BT55" s="166"/>
      <c r="BU55" s="166"/>
      <c r="BV55" s="165">
        <v>13.532299999999999</v>
      </c>
      <c r="BW55" s="165">
        <v>8.9700000000000006</v>
      </c>
      <c r="BX55" s="165">
        <v>6.62</v>
      </c>
      <c r="BY55" s="165">
        <v>-12.23</v>
      </c>
      <c r="BZ55" s="165">
        <v>1.36</v>
      </c>
      <c r="CA55" s="165">
        <v>-6.6936999999999998</v>
      </c>
      <c r="CB55" s="165">
        <v>-6.2918000000000003</v>
      </c>
      <c r="CC55" s="165">
        <v>12.5959</v>
      </c>
      <c r="CD55" s="165">
        <v>11.165800000000001</v>
      </c>
      <c r="CE55" s="165">
        <v>-3.6922999999999999</v>
      </c>
      <c r="CF55" s="165">
        <v>10.0411</v>
      </c>
      <c r="CG55" s="165">
        <v>10.282299999999999</v>
      </c>
      <c r="CH55" s="165">
        <v>-8.8408999999999995</v>
      </c>
      <c r="CI55" s="166"/>
      <c r="CJ55" s="166"/>
      <c r="CK55" s="166"/>
      <c r="CL55" s="165">
        <v>-25.1</v>
      </c>
      <c r="CM55" s="165">
        <v>-24.1</v>
      </c>
      <c r="CN55" s="165">
        <v>-2.41</v>
      </c>
      <c r="CO55" s="165">
        <v>21.2913</v>
      </c>
      <c r="CP55" s="165">
        <v>21.2516</v>
      </c>
      <c r="CQ55" s="165">
        <v>19.705100000000002</v>
      </c>
      <c r="CR55" s="165">
        <v>62.117400000000004</v>
      </c>
      <c r="CS55" s="165">
        <v>62.399799999999999</v>
      </c>
      <c r="CT55" s="165">
        <v>-24.628799999999998</v>
      </c>
      <c r="CU55" s="165">
        <v>-42.740699999999997</v>
      </c>
      <c r="CV55" s="165">
        <v>-23.688300000000002</v>
      </c>
      <c r="CW55" s="165">
        <v>3.5861000000000001</v>
      </c>
      <c r="CX55" s="165">
        <v>27.09</v>
      </c>
      <c r="CY55" s="165">
        <v>10.11</v>
      </c>
      <c r="CZ55" s="165">
        <v>12.192399999999999</v>
      </c>
      <c r="DA55" s="165">
        <v>12.112399999999999</v>
      </c>
      <c r="DB55" s="165">
        <v>-8.3000000000000007</v>
      </c>
      <c r="DC55" s="165">
        <v>0.89790000000000003</v>
      </c>
      <c r="DD55" s="165">
        <v>0</v>
      </c>
      <c r="DE55" s="165">
        <v>0</v>
      </c>
      <c r="DF55" s="165">
        <v>32.033700000000003</v>
      </c>
      <c r="DG55" s="165">
        <v>-12.191000000000001</v>
      </c>
      <c r="DH55" s="165">
        <v>-4.0911</v>
      </c>
      <c r="DI55" s="166"/>
      <c r="DJ55" s="166"/>
      <c r="DK55" s="165">
        <v>-6.1718999999999999</v>
      </c>
      <c r="DL55" s="165">
        <v>-1.8701000000000001</v>
      </c>
      <c r="DM55" s="165">
        <v>6.1558000000000002</v>
      </c>
      <c r="DN55" s="165">
        <v>4.4588999999999999</v>
      </c>
      <c r="DO55" s="165">
        <v>-1.62</v>
      </c>
      <c r="DP55" s="165">
        <v>-2</v>
      </c>
      <c r="DQ55" s="165">
        <v>9.6720000000000006</v>
      </c>
      <c r="DR55" s="165">
        <v>-32.421799999999998</v>
      </c>
      <c r="DS55" s="165">
        <v>-14.73</v>
      </c>
      <c r="DT55" s="165">
        <v>-14.83</v>
      </c>
      <c r="DU55" s="165">
        <v>35.22</v>
      </c>
      <c r="DV55" s="165">
        <v>16.670000000000002</v>
      </c>
      <c r="DW55" s="165">
        <v>-32.9636</v>
      </c>
      <c r="DX55" s="165">
        <v>-16.363600000000002</v>
      </c>
      <c r="DY55" s="166"/>
      <c r="DZ55" s="165">
        <v>-28.054500000000001</v>
      </c>
      <c r="EA55" s="166"/>
      <c r="EB55" s="165">
        <v>-15.9191</v>
      </c>
      <c r="EC55" s="165">
        <v>-23.5443</v>
      </c>
      <c r="ED55" s="165">
        <v>-23.435700000000001</v>
      </c>
      <c r="EE55" s="165">
        <v>-23.438400000000001</v>
      </c>
      <c r="EF55" s="165">
        <v>-26.858000000000001</v>
      </c>
      <c r="EG55" s="165">
        <v>-10.702999999999999</v>
      </c>
      <c r="EH55" s="165">
        <v>-54.349800000000002</v>
      </c>
      <c r="EI55" s="165">
        <v>-11.849600000000001</v>
      </c>
      <c r="EJ55" s="166"/>
      <c r="EK55" s="165">
        <v>-7.9378000000000002</v>
      </c>
      <c r="EL55" s="165">
        <v>-6.9993999999999996</v>
      </c>
      <c r="EM55" s="165">
        <v>13.8041</v>
      </c>
      <c r="EN55" s="165">
        <v>-13.5831</v>
      </c>
      <c r="EO55" s="165">
        <v>-12.665699999999999</v>
      </c>
      <c r="EP55" s="165">
        <v>-6.1479999999999997</v>
      </c>
      <c r="EQ55" s="165">
        <v>-19.6374</v>
      </c>
      <c r="ER55" s="165">
        <v>-19.145</v>
      </c>
      <c r="ES55" s="165">
        <v>7.2049000000000003</v>
      </c>
      <c r="ET55" s="166"/>
      <c r="EU55" s="165">
        <v>-8.5500000000000007</v>
      </c>
      <c r="EV55" s="165">
        <v>0.1</v>
      </c>
      <c r="EW55" s="165">
        <v>3.2879</v>
      </c>
      <c r="EX55" s="165">
        <v>-17.521999999999998</v>
      </c>
      <c r="EY55" s="165">
        <v>-10.6105</v>
      </c>
      <c r="EZ55" s="165">
        <v>-10.5731</v>
      </c>
      <c r="FA55" s="165">
        <v>7.4687000000000001</v>
      </c>
      <c r="FB55" s="165">
        <v>11.372999999999999</v>
      </c>
      <c r="FC55" s="165">
        <v>-27.716899999999999</v>
      </c>
      <c r="FD55" s="165">
        <v>5.8874000000000004</v>
      </c>
      <c r="FE55" s="166"/>
      <c r="FF55" s="165">
        <v>5.4195000000000002</v>
      </c>
      <c r="FG55" s="165">
        <v>2.7766000000000002</v>
      </c>
      <c r="FH55" s="165">
        <v>3.5912999999999999</v>
      </c>
      <c r="FI55" s="165">
        <v>2.4157000000000002</v>
      </c>
      <c r="FJ55" s="165">
        <v>-3.5165999999999999</v>
      </c>
      <c r="FK55" s="165">
        <v>-4.0190000000000001</v>
      </c>
      <c r="FL55" s="165">
        <v>12.726699999999999</v>
      </c>
      <c r="FM55" s="165">
        <v>10.289899999999999</v>
      </c>
      <c r="FN55" s="165">
        <v>10.2171</v>
      </c>
      <c r="FO55" s="165">
        <v>23.62</v>
      </c>
      <c r="FP55" s="165">
        <v>37.416400000000003</v>
      </c>
      <c r="FQ55" s="165">
        <v>22.296500000000002</v>
      </c>
      <c r="FR55" s="165">
        <v>-20.91</v>
      </c>
      <c r="FS55" s="165">
        <v>-1.2043999999999999</v>
      </c>
      <c r="FT55" s="165">
        <v>0.18329999999999999</v>
      </c>
      <c r="FU55" s="165">
        <v>0.25</v>
      </c>
      <c r="FV55" s="165">
        <v>1.91</v>
      </c>
      <c r="FW55" s="165">
        <v>-22.756399999999999</v>
      </c>
      <c r="FX55" s="166"/>
      <c r="FY55" s="165">
        <v>4.1980000000000004</v>
      </c>
      <c r="FZ55" s="165">
        <v>-0.02</v>
      </c>
      <c r="GA55" s="166"/>
      <c r="GB55" s="165">
        <v>21.7</v>
      </c>
      <c r="GC55" s="165">
        <v>-40.702800000000003</v>
      </c>
      <c r="GD55" s="165">
        <v>-29.4602</v>
      </c>
      <c r="GE55" s="165">
        <v>-1.21</v>
      </c>
      <c r="GF55" s="165">
        <v>20.4848</v>
      </c>
      <c r="GG55" s="166"/>
      <c r="GH55" s="165">
        <v>23.605699999999999</v>
      </c>
      <c r="GI55" s="165">
        <v>-6.5827</v>
      </c>
      <c r="GJ55" s="165">
        <v>-6.8196000000000003</v>
      </c>
      <c r="GK55" s="165">
        <v>2.4449999999999998</v>
      </c>
      <c r="GL55" s="166"/>
      <c r="GM55" s="166"/>
      <c r="GN55" s="165">
        <v>-9.9174000000000007</v>
      </c>
      <c r="GO55" s="165">
        <v>-8.0502000000000002</v>
      </c>
      <c r="GP55" s="165">
        <v>2.6244000000000001</v>
      </c>
      <c r="GQ55" s="165">
        <v>-23.776399999999999</v>
      </c>
      <c r="GR55" s="165">
        <v>5.0392999999999999</v>
      </c>
      <c r="GS55" s="165">
        <v>5.1844999999999999</v>
      </c>
      <c r="GT55" s="165">
        <v>152.70240000000001</v>
      </c>
      <c r="GU55" s="165">
        <v>-8.1227</v>
      </c>
      <c r="GV55" s="165">
        <v>-8.7226999999999997</v>
      </c>
      <c r="GW55" s="165">
        <v>-5.6013000000000002</v>
      </c>
      <c r="GX55" s="165">
        <v>1.7197</v>
      </c>
      <c r="GY55" s="165">
        <v>5.2817999999999996</v>
      </c>
      <c r="GZ55" s="165">
        <v>5.3404999999999996</v>
      </c>
      <c r="HA55" s="165">
        <v>1.0727</v>
      </c>
      <c r="HB55" s="165">
        <v>-4.3810000000000002</v>
      </c>
      <c r="HC55" s="165">
        <v>-3.2017000000000002</v>
      </c>
      <c r="HD55" s="165">
        <v>-5.03</v>
      </c>
      <c r="HE55" s="165">
        <v>0</v>
      </c>
      <c r="HF55" s="165">
        <v>39.683599999999998</v>
      </c>
      <c r="HG55" s="165">
        <v>17.254200000000001</v>
      </c>
      <c r="HH55" s="165">
        <v>81.2791</v>
      </c>
      <c r="HI55" s="165">
        <v>48.618699999999997</v>
      </c>
      <c r="HJ55" s="165">
        <v>48.522399999999998</v>
      </c>
      <c r="HK55" s="166"/>
      <c r="HL55" s="165">
        <v>-5.4179000000000004</v>
      </c>
      <c r="HM55" s="165">
        <v>-10.151300000000001</v>
      </c>
      <c r="HN55" s="165">
        <v>-10.837899999999999</v>
      </c>
      <c r="HO55" s="165">
        <v>40.556800000000003</v>
      </c>
      <c r="HP55" s="166"/>
      <c r="HQ55" s="165">
        <v>-14.693099999999999</v>
      </c>
      <c r="HR55" s="165">
        <v>-13.978899999999999</v>
      </c>
      <c r="HS55" s="165">
        <v>-3.0798999999999999</v>
      </c>
      <c r="HT55" s="165">
        <v>-3.1303999999999998</v>
      </c>
      <c r="HU55" s="165">
        <v>25.71</v>
      </c>
      <c r="HV55" s="165">
        <v>25.95</v>
      </c>
      <c r="HW55" s="165">
        <v>-19.2</v>
      </c>
      <c r="HX55" s="165">
        <v>-19.399999999999999</v>
      </c>
      <c r="HY55" s="165">
        <v>0.15840000000000001</v>
      </c>
      <c r="HZ55" s="165">
        <v>-10.08</v>
      </c>
      <c r="IA55" s="165">
        <v>60.387099999999997</v>
      </c>
      <c r="IB55" s="165">
        <v>23.747599999999998</v>
      </c>
      <c r="IC55" s="165">
        <v>23.361499999999999</v>
      </c>
      <c r="ID55" s="165">
        <v>-20.7</v>
      </c>
      <c r="IE55" s="165">
        <v>-24.3</v>
      </c>
      <c r="IF55" s="165">
        <v>-2</v>
      </c>
      <c r="IG55" s="165">
        <v>-2.5</v>
      </c>
      <c r="IH55" s="165">
        <v>-17.7041</v>
      </c>
      <c r="II55" s="165">
        <v>-17.8582</v>
      </c>
      <c r="IJ55" s="165">
        <v>-97.825800000000001</v>
      </c>
      <c r="IK55" s="165">
        <v>2.6877</v>
      </c>
      <c r="IL55" s="165">
        <v>-267.88150000000002</v>
      </c>
      <c r="IM55" s="165">
        <v>11.1549</v>
      </c>
      <c r="IN55" s="165">
        <v>-19.685700000000001</v>
      </c>
      <c r="IO55" s="165">
        <v>62.679400000000001</v>
      </c>
      <c r="IP55" s="165">
        <v>99.599599999999995</v>
      </c>
      <c r="IQ55" s="165">
        <v>105.3865</v>
      </c>
      <c r="IR55" s="165">
        <v>128.94970000000001</v>
      </c>
      <c r="IS55" s="165">
        <v>6.0612000000000004</v>
      </c>
      <c r="IT55" s="165">
        <v>26.564599999999999</v>
      </c>
      <c r="IU55" s="165">
        <v>24.029499999999999</v>
      </c>
      <c r="IV55" s="165">
        <v>5.1028000000000002</v>
      </c>
      <c r="IW55" s="165">
        <v>214.9915</v>
      </c>
      <c r="IX55" s="165">
        <v>-229.52010000000001</v>
      </c>
      <c r="IY55" s="165">
        <v>-7.7507000000000001</v>
      </c>
      <c r="IZ55" s="165">
        <v>20.372399999999999</v>
      </c>
      <c r="JA55" s="165">
        <v>-0.86550000000000005</v>
      </c>
      <c r="JB55" s="165">
        <v>3.286</v>
      </c>
      <c r="JC55" s="165">
        <v>-7.12</v>
      </c>
      <c r="JD55" s="165">
        <v>-1.1639999999999999</v>
      </c>
      <c r="JE55" s="165">
        <v>-1.1739999999999999</v>
      </c>
      <c r="JF55" s="165">
        <v>1.6</v>
      </c>
      <c r="JG55" s="165">
        <v>2.72</v>
      </c>
      <c r="JH55" s="165">
        <v>-5.3498999999999999</v>
      </c>
      <c r="JI55" s="165">
        <v>-9.0806000000000004</v>
      </c>
      <c r="JJ55" s="165">
        <v>3.4287000000000001</v>
      </c>
      <c r="JK55" s="165">
        <v>7.2679</v>
      </c>
      <c r="JL55" s="165">
        <v>-9.1</v>
      </c>
      <c r="JM55" s="165">
        <v>1.2829999999999999</v>
      </c>
      <c r="JN55" s="165">
        <v>0.309</v>
      </c>
      <c r="JO55" s="166"/>
      <c r="JP55" s="166"/>
      <c r="JQ55" s="165">
        <v>3.7991999999999999</v>
      </c>
      <c r="JR55" s="165">
        <v>3.7130000000000001</v>
      </c>
      <c r="JS55" s="165">
        <v>2.9996999999999998</v>
      </c>
      <c r="JT55" s="166"/>
      <c r="JU55" s="165">
        <v>9.5</v>
      </c>
      <c r="JV55" s="165">
        <v>11.042199999999999</v>
      </c>
      <c r="JW55" s="165">
        <v>0.05</v>
      </c>
      <c r="JX55" s="166"/>
      <c r="JY55" s="165">
        <v>8.1189999999999998</v>
      </c>
      <c r="JZ55" s="165">
        <v>-22.312999999999999</v>
      </c>
      <c r="KA55" s="165">
        <v>-23.153600000000001</v>
      </c>
      <c r="KB55" s="165">
        <v>10.624700000000001</v>
      </c>
      <c r="KC55" s="165">
        <v>18.158999999999999</v>
      </c>
      <c r="KD55" s="165">
        <v>-17.069800000000001</v>
      </c>
      <c r="KE55" s="165">
        <v>-2.0108000000000001</v>
      </c>
      <c r="KF55" s="165">
        <v>-9.6</v>
      </c>
      <c r="KG55" s="165">
        <v>-4.7</v>
      </c>
      <c r="KH55" s="165">
        <v>59.522199999999998</v>
      </c>
      <c r="KI55" s="165">
        <v>-149.1696</v>
      </c>
    </row>
    <row r="56" spans="1:295" ht="18" customHeight="1" x14ac:dyDescent="0.35">
      <c r="A56" s="160" t="s">
        <v>796</v>
      </c>
      <c r="B56" s="160" t="s">
        <v>50</v>
      </c>
      <c r="C56" s="167">
        <v>0</v>
      </c>
      <c r="D56" s="168">
        <v>0.68640000000000001</v>
      </c>
      <c r="E56" s="168">
        <v>-5.7617000000000003</v>
      </c>
      <c r="F56" s="168">
        <v>6.0457999999999998</v>
      </c>
      <c r="G56" s="168">
        <v>8.7559000000000005</v>
      </c>
      <c r="H56" s="169"/>
      <c r="I56" s="168">
        <v>12.8537</v>
      </c>
      <c r="J56" s="169"/>
      <c r="K56" s="168">
        <v>9.4626999999999999</v>
      </c>
      <c r="L56" s="168">
        <v>3.5419</v>
      </c>
      <c r="M56" s="169"/>
      <c r="N56" s="168">
        <v>-11.1</v>
      </c>
      <c r="O56" s="168">
        <v>-22</v>
      </c>
      <c r="P56" s="168">
        <v>0</v>
      </c>
      <c r="Q56" s="168">
        <v>0.82799999999999996</v>
      </c>
      <c r="R56" s="168">
        <v>-17.600000000000001</v>
      </c>
      <c r="S56" s="168">
        <v>3.1701999999999999</v>
      </c>
      <c r="T56" s="168">
        <v>-9.9229000000000003</v>
      </c>
      <c r="U56" s="168">
        <v>4.2449000000000003</v>
      </c>
      <c r="V56" s="168">
        <v>4.093</v>
      </c>
      <c r="W56" s="168">
        <v>7.4511000000000003</v>
      </c>
      <c r="X56" s="168">
        <v>4.0606</v>
      </c>
      <c r="Y56" s="168">
        <v>-4.8300000000000003E-2</v>
      </c>
      <c r="Z56" s="168">
        <v>2.4662000000000002</v>
      </c>
      <c r="AA56" s="169"/>
      <c r="AB56" s="168">
        <v>-0.52070000000000005</v>
      </c>
      <c r="AC56" s="168">
        <v>-1.341</v>
      </c>
      <c r="AD56" s="168">
        <v>-1.339</v>
      </c>
      <c r="AE56" s="168">
        <v>4.6710000000000003</v>
      </c>
      <c r="AF56" s="168">
        <v>-8.8800000000000008</v>
      </c>
      <c r="AG56" s="168">
        <v>-13.2</v>
      </c>
      <c r="AH56" s="168">
        <v>0.89900000000000002</v>
      </c>
      <c r="AI56" s="168">
        <v>0.247</v>
      </c>
      <c r="AJ56" s="168">
        <v>-18.07</v>
      </c>
      <c r="AK56" s="168">
        <v>-18.09</v>
      </c>
      <c r="AL56" s="168">
        <v>-10</v>
      </c>
      <c r="AM56" s="168">
        <v>-9.35</v>
      </c>
      <c r="AN56" s="168">
        <v>-9.32</v>
      </c>
      <c r="AO56" s="168">
        <v>4.7858000000000001</v>
      </c>
      <c r="AP56" s="168">
        <v>3.8753000000000002</v>
      </c>
      <c r="AQ56" s="168">
        <v>16.050599999999999</v>
      </c>
      <c r="AR56" s="168">
        <v>17.6736</v>
      </c>
      <c r="AS56" s="168">
        <v>-13.2324</v>
      </c>
      <c r="AT56" s="168">
        <v>-15.9411</v>
      </c>
      <c r="AU56" s="168">
        <v>-15.493399999999999</v>
      </c>
      <c r="AV56" s="168">
        <v>10.9735</v>
      </c>
      <c r="AW56" s="168">
        <v>9.0455000000000005</v>
      </c>
      <c r="AX56" s="168">
        <v>-9.5111000000000008</v>
      </c>
      <c r="AY56" s="168">
        <v>-7.7695999999999996</v>
      </c>
      <c r="AZ56" s="168">
        <v>26.529299999999999</v>
      </c>
      <c r="BA56" s="168">
        <v>24.4863</v>
      </c>
      <c r="BB56" s="168">
        <v>-7.1695000000000002</v>
      </c>
      <c r="BC56" s="168">
        <v>7.8509000000000002</v>
      </c>
      <c r="BD56" s="168">
        <v>-4</v>
      </c>
      <c r="BE56" s="168">
        <v>-3.9</v>
      </c>
      <c r="BF56" s="168">
        <v>-22.642800000000001</v>
      </c>
      <c r="BG56" s="168">
        <v>-22.408999999999999</v>
      </c>
      <c r="BH56" s="168">
        <v>-1.4379</v>
      </c>
      <c r="BI56" s="169"/>
      <c r="BJ56" s="168">
        <v>-8.3537999999999997</v>
      </c>
      <c r="BK56" s="168">
        <v>0.69330000000000003</v>
      </c>
      <c r="BL56" s="169"/>
      <c r="BM56" s="168">
        <v>-0.15579999999999999</v>
      </c>
      <c r="BN56" s="168">
        <v>-130.16139999999999</v>
      </c>
      <c r="BO56" s="168">
        <v>67.629000000000005</v>
      </c>
      <c r="BP56" s="168">
        <v>67.842600000000004</v>
      </c>
      <c r="BQ56" s="168">
        <v>-42.986400000000003</v>
      </c>
      <c r="BR56" s="168">
        <v>-188.19890000000001</v>
      </c>
      <c r="BS56" s="169"/>
      <c r="BT56" s="169"/>
      <c r="BU56" s="169"/>
      <c r="BV56" s="168">
        <v>12.9535</v>
      </c>
      <c r="BW56" s="168">
        <v>9.5</v>
      </c>
      <c r="BX56" s="168">
        <v>7.09</v>
      </c>
      <c r="BY56" s="168">
        <v>-12.67</v>
      </c>
      <c r="BZ56" s="168">
        <v>1.46</v>
      </c>
      <c r="CA56" s="168">
        <v>-8.7029999999999994</v>
      </c>
      <c r="CB56" s="168">
        <v>-8.8369999999999997</v>
      </c>
      <c r="CC56" s="168">
        <v>15.3971</v>
      </c>
      <c r="CD56" s="168">
        <v>14.2531</v>
      </c>
      <c r="CE56" s="168">
        <v>-4.4640000000000004</v>
      </c>
      <c r="CF56" s="168">
        <v>9.6662999999999997</v>
      </c>
      <c r="CG56" s="168">
        <v>9.3371999999999993</v>
      </c>
      <c r="CH56" s="168">
        <v>-8.1963000000000008</v>
      </c>
      <c r="CI56" s="169"/>
      <c r="CJ56" s="169"/>
      <c r="CK56" s="169"/>
      <c r="CL56" s="168">
        <v>-27.7</v>
      </c>
      <c r="CM56" s="168">
        <v>-26.2</v>
      </c>
      <c r="CN56" s="168">
        <v>-2.35</v>
      </c>
      <c r="CO56" s="168">
        <v>19.111999999999998</v>
      </c>
      <c r="CP56" s="168">
        <v>19.188500000000001</v>
      </c>
      <c r="CQ56" s="168">
        <v>17.229199999999999</v>
      </c>
      <c r="CR56" s="168">
        <v>62.494500000000002</v>
      </c>
      <c r="CS56" s="168">
        <v>62.934199999999997</v>
      </c>
      <c r="CT56" s="168">
        <v>-23.520700000000001</v>
      </c>
      <c r="CU56" s="168">
        <v>-44.747199999999999</v>
      </c>
      <c r="CV56" s="168">
        <v>-24.709599999999998</v>
      </c>
      <c r="CW56" s="168">
        <v>3.1244999999999998</v>
      </c>
      <c r="CX56" s="168">
        <v>25.02</v>
      </c>
      <c r="CY56" s="168">
        <v>9.26</v>
      </c>
      <c r="CZ56" s="168">
        <v>16.098600000000001</v>
      </c>
      <c r="DA56" s="168">
        <v>16.018699999999999</v>
      </c>
      <c r="DB56" s="168">
        <v>-7.94</v>
      </c>
      <c r="DC56" s="168">
        <v>-263.75970000000001</v>
      </c>
      <c r="DD56" s="169"/>
      <c r="DE56" s="169"/>
      <c r="DF56" s="168">
        <v>31.4268</v>
      </c>
      <c r="DG56" s="168">
        <v>-14.3874</v>
      </c>
      <c r="DH56" s="168">
        <v>-3.9361000000000002</v>
      </c>
      <c r="DI56" s="168">
        <v>-25.7</v>
      </c>
      <c r="DJ56" s="169"/>
      <c r="DK56" s="168">
        <v>-5.1574999999999998</v>
      </c>
      <c r="DL56" s="168">
        <v>-2.4310999999999998</v>
      </c>
      <c r="DM56" s="168">
        <v>5.9981</v>
      </c>
      <c r="DN56" s="168">
        <v>3.7166999999999999</v>
      </c>
      <c r="DO56" s="168">
        <v>-2.1</v>
      </c>
      <c r="DP56" s="168">
        <v>-2.06</v>
      </c>
      <c r="DQ56" s="168">
        <v>10.679500000000001</v>
      </c>
      <c r="DR56" s="168">
        <v>-30.569199999999999</v>
      </c>
      <c r="DS56" s="168">
        <v>-14.31</v>
      </c>
      <c r="DT56" s="168">
        <v>-14.42</v>
      </c>
      <c r="DU56" s="168">
        <v>34.200000000000003</v>
      </c>
      <c r="DV56" s="168">
        <v>15.72</v>
      </c>
      <c r="DW56" s="168">
        <v>-31.290900000000001</v>
      </c>
      <c r="DX56" s="168">
        <v>-15.4727</v>
      </c>
      <c r="DY56" s="169"/>
      <c r="DZ56" s="168">
        <v>-30.309100000000001</v>
      </c>
      <c r="EA56" s="169"/>
      <c r="EB56" s="168">
        <v>-20.3277</v>
      </c>
      <c r="EC56" s="168">
        <v>-26.6553</v>
      </c>
      <c r="ED56" s="168">
        <v>-27.147300000000001</v>
      </c>
      <c r="EE56" s="168">
        <v>-19.6876</v>
      </c>
      <c r="EF56" s="168">
        <v>-23.647400000000001</v>
      </c>
      <c r="EG56" s="168">
        <v>-11.222</v>
      </c>
      <c r="EH56" s="168">
        <v>-50.651899999999998</v>
      </c>
      <c r="EI56" s="168">
        <v>-11.1424</v>
      </c>
      <c r="EJ56" s="169"/>
      <c r="EK56" s="168">
        <v>-8.0370000000000008</v>
      </c>
      <c r="EL56" s="168">
        <v>-7.1402999999999999</v>
      </c>
      <c r="EM56" s="168">
        <v>8.3386999999999993</v>
      </c>
      <c r="EN56" s="168">
        <v>-14.0397</v>
      </c>
      <c r="EO56" s="168">
        <v>-12.9748</v>
      </c>
      <c r="EP56" s="168">
        <v>9.7439999999999998</v>
      </c>
      <c r="EQ56" s="168">
        <v>-19.704699999999999</v>
      </c>
      <c r="ER56" s="168">
        <v>-19.693100000000001</v>
      </c>
      <c r="ES56" s="168">
        <v>3.5897000000000001</v>
      </c>
      <c r="ET56" s="168">
        <v>-12.17</v>
      </c>
      <c r="EU56" s="168">
        <v>-9.39</v>
      </c>
      <c r="EV56" s="168">
        <v>-7.5</v>
      </c>
      <c r="EW56" s="168">
        <v>3.2321</v>
      </c>
      <c r="EX56" s="168">
        <v>-18.2944</v>
      </c>
      <c r="EY56" s="168">
        <v>-9.6281999999999996</v>
      </c>
      <c r="EZ56" s="168">
        <v>-9.6473999999999993</v>
      </c>
      <c r="FA56" s="168">
        <v>6.8364000000000003</v>
      </c>
      <c r="FB56" s="168">
        <v>6.4957000000000003</v>
      </c>
      <c r="FC56" s="168">
        <v>-22.621099999999998</v>
      </c>
      <c r="FD56" s="168">
        <v>5.2196999999999996</v>
      </c>
      <c r="FE56" s="169"/>
      <c r="FF56" s="168">
        <v>4.7237999999999998</v>
      </c>
      <c r="FG56" s="168">
        <v>2.6516999999999999</v>
      </c>
      <c r="FH56" s="168">
        <v>3.0893000000000002</v>
      </c>
      <c r="FI56" s="168">
        <v>0</v>
      </c>
      <c r="FJ56" s="168">
        <v>-2.0095000000000001</v>
      </c>
      <c r="FK56" s="168">
        <v>-1.8420000000000001</v>
      </c>
      <c r="FL56" s="168">
        <v>0</v>
      </c>
      <c r="FM56" s="168">
        <v>11.9613</v>
      </c>
      <c r="FN56" s="168">
        <v>11.984500000000001</v>
      </c>
      <c r="FO56" s="168">
        <v>11.9786</v>
      </c>
      <c r="FP56" s="168">
        <v>25.5379</v>
      </c>
      <c r="FQ56" s="168">
        <v>21.8766</v>
      </c>
      <c r="FR56" s="168">
        <v>-21.37</v>
      </c>
      <c r="FS56" s="168">
        <v>-1.9094</v>
      </c>
      <c r="FT56" s="168">
        <v>0.2346</v>
      </c>
      <c r="FU56" s="168">
        <v>0.82</v>
      </c>
      <c r="FV56" s="168">
        <v>1.28</v>
      </c>
      <c r="FW56" s="168">
        <v>-21.9314</v>
      </c>
      <c r="FX56" s="169"/>
      <c r="FY56" s="168">
        <v>4.516</v>
      </c>
      <c r="FZ56" s="168">
        <v>0.17799999999999999</v>
      </c>
      <c r="GA56" s="169"/>
      <c r="GB56" s="168">
        <v>24.51</v>
      </c>
      <c r="GC56" s="168">
        <v>-35.531399999999998</v>
      </c>
      <c r="GD56" s="168">
        <v>-24.818300000000001</v>
      </c>
      <c r="GE56" s="168">
        <v>-1.59</v>
      </c>
      <c r="GF56" s="168">
        <v>23.228300000000001</v>
      </c>
      <c r="GG56" s="169"/>
      <c r="GH56" s="168">
        <v>16.851700000000001</v>
      </c>
      <c r="GI56" s="168">
        <v>-3.1252</v>
      </c>
      <c r="GJ56" s="168">
        <v>-3.1714000000000002</v>
      </c>
      <c r="GK56" s="168">
        <v>2.3302999999999998</v>
      </c>
      <c r="GL56" s="169"/>
      <c r="GM56" s="169"/>
      <c r="GN56" s="168">
        <v>-11.080399999999999</v>
      </c>
      <c r="GO56" s="168">
        <v>-12.206899999999999</v>
      </c>
      <c r="GP56" s="168">
        <v>1.9107000000000001</v>
      </c>
      <c r="GQ56" s="168">
        <v>-18.917200000000001</v>
      </c>
      <c r="GR56" s="168">
        <v>4.3677999999999999</v>
      </c>
      <c r="GS56" s="168">
        <v>4.9302999999999999</v>
      </c>
      <c r="GT56" s="168">
        <v>129.90180000000001</v>
      </c>
      <c r="GU56" s="168">
        <v>-4.7032999999999996</v>
      </c>
      <c r="GV56" s="168">
        <v>-9.7530000000000001</v>
      </c>
      <c r="GW56" s="168">
        <v>8.5668000000000006</v>
      </c>
      <c r="GX56" s="168">
        <v>1.7474000000000001</v>
      </c>
      <c r="GY56" s="168">
        <v>5.0621</v>
      </c>
      <c r="GZ56" s="168">
        <v>5.0795000000000003</v>
      </c>
      <c r="HA56" s="168">
        <v>1</v>
      </c>
      <c r="HB56" s="168">
        <v>-5.5239000000000003</v>
      </c>
      <c r="HC56" s="168">
        <v>-3.1848000000000001</v>
      </c>
      <c r="HD56" s="168">
        <v>-6.71</v>
      </c>
      <c r="HE56" s="168">
        <v>0</v>
      </c>
      <c r="HF56" s="168">
        <v>49.370899999999999</v>
      </c>
      <c r="HG56" s="168">
        <v>13.296900000000001</v>
      </c>
      <c r="HH56" s="168">
        <v>84.670599999999993</v>
      </c>
      <c r="HI56" s="168">
        <v>44.890599999999999</v>
      </c>
      <c r="HJ56" s="168">
        <v>44.987400000000001</v>
      </c>
      <c r="HK56" s="169"/>
      <c r="HL56" s="168">
        <v>0</v>
      </c>
      <c r="HM56" s="168">
        <v>0</v>
      </c>
      <c r="HN56" s="168">
        <v>0</v>
      </c>
      <c r="HO56" s="169"/>
      <c r="HP56" s="169"/>
      <c r="HQ56" s="168">
        <v>-14.7645</v>
      </c>
      <c r="HR56" s="168">
        <v>-13.665800000000001</v>
      </c>
      <c r="HS56" s="168">
        <v>-3.6221999999999999</v>
      </c>
      <c r="HT56" s="168">
        <v>-3.4144999999999999</v>
      </c>
      <c r="HU56" s="168">
        <v>26.38</v>
      </c>
      <c r="HV56" s="168">
        <v>26.81</v>
      </c>
      <c r="HW56" s="168">
        <v>-18.399999999999999</v>
      </c>
      <c r="HX56" s="168">
        <v>-18.100000000000001</v>
      </c>
      <c r="HY56" s="168">
        <v>7.0499999999999993E-2</v>
      </c>
      <c r="HZ56" s="168">
        <v>-10.8</v>
      </c>
      <c r="IA56" s="168">
        <v>55.319600000000001</v>
      </c>
      <c r="IB56" s="168">
        <v>24.613</v>
      </c>
      <c r="IC56" s="168">
        <v>24.493300000000001</v>
      </c>
      <c r="ID56" s="168">
        <v>-20.9</v>
      </c>
      <c r="IE56" s="168">
        <v>-20.6</v>
      </c>
      <c r="IF56" s="168">
        <v>-1.6</v>
      </c>
      <c r="IG56" s="168">
        <v>-2.1</v>
      </c>
      <c r="IH56" s="168">
        <v>-18.005099999999999</v>
      </c>
      <c r="II56" s="169"/>
      <c r="IJ56" s="168">
        <v>-102.01</v>
      </c>
      <c r="IK56" s="168">
        <v>-8.0582999999999991</v>
      </c>
      <c r="IL56" s="168">
        <v>-264.29399999999998</v>
      </c>
      <c r="IM56" s="168">
        <v>12.6761</v>
      </c>
      <c r="IN56" s="168">
        <v>-24.321400000000001</v>
      </c>
      <c r="IO56" s="168">
        <v>58.961799999999997</v>
      </c>
      <c r="IP56" s="168">
        <v>102.233</v>
      </c>
      <c r="IQ56" s="168">
        <v>105.50409999999999</v>
      </c>
      <c r="IR56" s="168">
        <v>128.29400000000001</v>
      </c>
      <c r="IS56" s="168">
        <v>1.4339</v>
      </c>
      <c r="IT56" s="168">
        <v>27.305199999999999</v>
      </c>
      <c r="IU56" s="168">
        <v>25.500800000000002</v>
      </c>
      <c r="IV56" s="168">
        <v>7.9100999999999999</v>
      </c>
      <c r="IW56" s="168">
        <v>209.81030000000001</v>
      </c>
      <c r="IX56" s="168">
        <v>-226.33269999999999</v>
      </c>
      <c r="IY56" s="168">
        <v>-14.8629</v>
      </c>
      <c r="IZ56" s="168">
        <v>27.040199999999999</v>
      </c>
      <c r="JA56" s="168">
        <v>-0.60909999999999997</v>
      </c>
      <c r="JB56" s="168">
        <v>5.4880000000000004</v>
      </c>
      <c r="JC56" s="168">
        <v>-6</v>
      </c>
      <c r="JD56" s="168">
        <v>-1.222</v>
      </c>
      <c r="JE56" s="168">
        <v>-1.2310000000000001</v>
      </c>
      <c r="JF56" s="168">
        <v>0.96</v>
      </c>
      <c r="JG56" s="168">
        <v>3.36</v>
      </c>
      <c r="JH56" s="168">
        <v>-5.1917</v>
      </c>
      <c r="JI56" s="168">
        <v>-9.1386000000000003</v>
      </c>
      <c r="JJ56" s="168">
        <v>5.5679999999999996</v>
      </c>
      <c r="JK56" s="168">
        <v>7.6188000000000002</v>
      </c>
      <c r="JL56" s="168">
        <v>-10.8</v>
      </c>
      <c r="JM56" s="168">
        <v>-0.47099999999999997</v>
      </c>
      <c r="JN56" s="168">
        <v>0.81</v>
      </c>
      <c r="JO56" s="168">
        <v>2.5428999999999999</v>
      </c>
      <c r="JP56" s="168">
        <v>3.0649999999999999</v>
      </c>
      <c r="JQ56" s="168">
        <v>3.4580000000000002</v>
      </c>
      <c r="JR56" s="168">
        <v>4.0791000000000004</v>
      </c>
      <c r="JS56" s="168">
        <v>3.9893000000000001</v>
      </c>
      <c r="JT56" s="169"/>
      <c r="JU56" s="168">
        <v>6</v>
      </c>
      <c r="JV56" s="168">
        <v>11.0159</v>
      </c>
      <c r="JW56" s="168">
        <v>0</v>
      </c>
      <c r="JX56" s="169"/>
      <c r="JY56" s="168">
        <v>7.1158999999999999</v>
      </c>
      <c r="JZ56" s="168">
        <v>-22.829000000000001</v>
      </c>
      <c r="KA56" s="168">
        <v>-23.605</v>
      </c>
      <c r="KB56" s="168">
        <v>10.153600000000001</v>
      </c>
      <c r="KC56" s="168">
        <v>19.9649</v>
      </c>
      <c r="KD56" s="168">
        <v>-18.8111</v>
      </c>
      <c r="KE56" s="168">
        <v>0</v>
      </c>
      <c r="KF56" s="168">
        <v>-6.8</v>
      </c>
      <c r="KG56" s="168">
        <v>-6.6</v>
      </c>
      <c r="KH56" s="168">
        <v>67.473100000000002</v>
      </c>
      <c r="KI56" s="168">
        <v>-158.09960000000001</v>
      </c>
    </row>
    <row r="57" spans="1:295" x14ac:dyDescent="0.35">
      <c r="A57" s="230" t="s">
        <v>808</v>
      </c>
      <c r="B57" s="230"/>
      <c r="C57" s="170">
        <v>0</v>
      </c>
      <c r="D57" s="170">
        <v>2.9908999999999999</v>
      </c>
      <c r="E57" s="170">
        <v>-4.8230000000000004</v>
      </c>
      <c r="F57" s="170">
        <v>8.4499999999999993</v>
      </c>
      <c r="G57" s="170">
        <v>12.087</v>
      </c>
      <c r="H57" s="170">
        <v>0</v>
      </c>
      <c r="I57" s="170">
        <v>20.5717</v>
      </c>
      <c r="J57" s="170">
        <v>0</v>
      </c>
      <c r="K57" s="170">
        <v>36.255699999999997</v>
      </c>
      <c r="L57" s="170">
        <v>8.1248000000000005</v>
      </c>
      <c r="M57" s="170">
        <v>0</v>
      </c>
      <c r="N57" s="170">
        <v>-6.66</v>
      </c>
      <c r="O57" s="170">
        <v>-17.600000000000001</v>
      </c>
      <c r="P57" s="170">
        <v>11</v>
      </c>
      <c r="Q57" s="170">
        <v>7.452</v>
      </c>
      <c r="R57" s="170">
        <v>-11</v>
      </c>
      <c r="S57" s="170">
        <v>4.1792999999999996</v>
      </c>
      <c r="T57" s="170">
        <v>-9.9229000000000003</v>
      </c>
      <c r="U57" s="170">
        <v>8.5589999999999993</v>
      </c>
      <c r="V57" s="170">
        <v>8.7251999999999992</v>
      </c>
      <c r="W57" s="170">
        <v>14.6144</v>
      </c>
      <c r="X57" s="170">
        <v>4.0606</v>
      </c>
      <c r="Y57" s="170">
        <v>0.29289999999999999</v>
      </c>
      <c r="Z57" s="170">
        <v>2.6919</v>
      </c>
      <c r="AA57" s="170">
        <v>0</v>
      </c>
      <c r="AB57" s="170">
        <v>-0.1507</v>
      </c>
      <c r="AC57" s="170">
        <v>-0.50900000000000001</v>
      </c>
      <c r="AD57" s="170">
        <v>0</v>
      </c>
      <c r="AE57" s="170">
        <v>5.4180000000000001</v>
      </c>
      <c r="AF57" s="170">
        <v>0</v>
      </c>
      <c r="AG57" s="170">
        <v>2.2000000000000002</v>
      </c>
      <c r="AH57" s="170">
        <v>1.2110000000000001</v>
      </c>
      <c r="AI57" s="170">
        <v>0.28899999999999998</v>
      </c>
      <c r="AJ57" s="170">
        <v>-10.45</v>
      </c>
      <c r="AK57" s="170">
        <v>-10.46</v>
      </c>
      <c r="AL57" s="170">
        <v>-10</v>
      </c>
      <c r="AM57" s="170">
        <v>-7.34</v>
      </c>
      <c r="AN57" s="170">
        <v>-7.33</v>
      </c>
      <c r="AO57" s="170">
        <v>7.6946000000000003</v>
      </c>
      <c r="AP57" s="170">
        <v>3.9662000000000002</v>
      </c>
      <c r="AQ57" s="170">
        <v>28.7699</v>
      </c>
      <c r="AR57" s="170">
        <v>30.570799999999998</v>
      </c>
      <c r="AS57" s="170">
        <v>-4.617</v>
      </c>
      <c r="AT57" s="170">
        <v>-6.0282</v>
      </c>
      <c r="AU57" s="170">
        <v>-5.8714000000000004</v>
      </c>
      <c r="AV57" s="170">
        <v>10.9735</v>
      </c>
      <c r="AW57" s="170">
        <v>9.0455000000000005</v>
      </c>
      <c r="AX57" s="170">
        <v>-8.8413000000000004</v>
      </c>
      <c r="AY57" s="170">
        <v>-6.5640000000000001</v>
      </c>
      <c r="AZ57" s="170">
        <v>26.529299999999999</v>
      </c>
      <c r="BA57" s="170">
        <v>24.4863</v>
      </c>
      <c r="BB57" s="170">
        <v>103.4495</v>
      </c>
      <c r="BC57" s="170">
        <v>15.5177</v>
      </c>
      <c r="BD57" s="170">
        <v>-1.6</v>
      </c>
      <c r="BE57" s="170">
        <v>-1.7</v>
      </c>
      <c r="BF57" s="170">
        <v>-17.2666</v>
      </c>
      <c r="BG57" s="170">
        <v>-17.057500000000001</v>
      </c>
      <c r="BH57" s="170">
        <v>-1.1775</v>
      </c>
      <c r="BI57" s="170">
        <v>0</v>
      </c>
      <c r="BJ57" s="170">
        <v>22.071300000000001</v>
      </c>
      <c r="BK57" s="170">
        <v>9.6461000000000006</v>
      </c>
      <c r="BL57" s="170">
        <v>3.0337000000000001</v>
      </c>
      <c r="BM57" s="170">
        <v>2.0375000000000001</v>
      </c>
      <c r="BN57" s="170">
        <v>-91.280799999999999</v>
      </c>
      <c r="BO57" s="170">
        <v>80.996099999999998</v>
      </c>
      <c r="BP57" s="170">
        <v>81.514899999999997</v>
      </c>
      <c r="BQ57" s="170">
        <v>17.953600000000002</v>
      </c>
      <c r="BR57" s="170">
        <v>-90.044600000000003</v>
      </c>
      <c r="BS57" s="170">
        <v>0</v>
      </c>
      <c r="BT57" s="170">
        <v>0</v>
      </c>
      <c r="BU57" s="170">
        <v>0</v>
      </c>
      <c r="BV57" s="170">
        <v>33.022300000000001</v>
      </c>
      <c r="BW57" s="170">
        <v>10.51</v>
      </c>
      <c r="BX57" s="170">
        <v>12.32</v>
      </c>
      <c r="BY57" s="170">
        <v>8.24</v>
      </c>
      <c r="BZ57" s="170">
        <v>1.95</v>
      </c>
      <c r="CA57" s="170">
        <v>-3.6126999999999998</v>
      </c>
      <c r="CB57" s="170">
        <v>-3.3447</v>
      </c>
      <c r="CC57" s="170">
        <v>31.302099999999999</v>
      </c>
      <c r="CD57" s="170">
        <v>30.242899999999999</v>
      </c>
      <c r="CE57" s="170">
        <v>-2.2391999999999999</v>
      </c>
      <c r="CF57" s="170">
        <v>15.7788</v>
      </c>
      <c r="CG57" s="170">
        <v>15.9299</v>
      </c>
      <c r="CH57" s="170">
        <v>21.928000000000001</v>
      </c>
      <c r="CI57" s="170">
        <v>0</v>
      </c>
      <c r="CJ57" s="170">
        <v>0</v>
      </c>
      <c r="CK57" s="170">
        <v>0</v>
      </c>
      <c r="CL57" s="170">
        <v>-2.5</v>
      </c>
      <c r="CM57" s="170">
        <v>-3.7</v>
      </c>
      <c r="CN57" s="170">
        <v>-1.76</v>
      </c>
      <c r="CO57" s="170">
        <v>41.292299999999997</v>
      </c>
      <c r="CP57" s="170">
        <v>41.165999999999997</v>
      </c>
      <c r="CQ57" s="170">
        <v>39.523099999999999</v>
      </c>
      <c r="CR57" s="170">
        <v>63.092599999999997</v>
      </c>
      <c r="CS57" s="170">
        <v>62.934199999999997</v>
      </c>
      <c r="CT57" s="170">
        <v>-23.520700000000001</v>
      </c>
      <c r="CU57" s="170">
        <v>-12.457800000000001</v>
      </c>
      <c r="CV57" s="170">
        <v>-21.780999999999999</v>
      </c>
      <c r="CW57" s="170">
        <v>4.9314999999999998</v>
      </c>
      <c r="CX57" s="170">
        <v>31.92</v>
      </c>
      <c r="CY57" s="170">
        <v>13.18</v>
      </c>
      <c r="CZ57" s="170">
        <v>22.661100000000001</v>
      </c>
      <c r="DA57" s="170">
        <v>22.268699999999999</v>
      </c>
      <c r="DB57" s="170">
        <v>-6.64</v>
      </c>
      <c r="DC57" s="170">
        <v>226.4725</v>
      </c>
      <c r="DD57" s="170">
        <v>0</v>
      </c>
      <c r="DE57" s="170">
        <v>0</v>
      </c>
      <c r="DF57" s="170">
        <v>44.122900000000001</v>
      </c>
      <c r="DG57" s="170">
        <v>-9.7172000000000001</v>
      </c>
      <c r="DH57" s="170">
        <v>-3.2</v>
      </c>
      <c r="DI57" s="170">
        <v>-15.4</v>
      </c>
      <c r="DJ57" s="170">
        <v>-15.5</v>
      </c>
      <c r="DK57" s="170">
        <v>-1.488</v>
      </c>
      <c r="DL57" s="170">
        <v>8.7951999999999995</v>
      </c>
      <c r="DM57" s="170">
        <v>32.178800000000003</v>
      </c>
      <c r="DN57" s="170">
        <v>14.849500000000001</v>
      </c>
      <c r="DO57" s="170">
        <v>9.41</v>
      </c>
      <c r="DP57" s="170">
        <v>-0.53</v>
      </c>
      <c r="DQ57" s="170">
        <v>16.058</v>
      </c>
      <c r="DR57" s="170">
        <v>-15.5009</v>
      </c>
      <c r="DS57" s="170">
        <v>-4.57</v>
      </c>
      <c r="DT57" s="170">
        <v>-4.5999999999999996</v>
      </c>
      <c r="DU57" s="170">
        <v>45.78</v>
      </c>
      <c r="DV57" s="170">
        <v>28.39</v>
      </c>
      <c r="DW57" s="170">
        <v>-17.2182</v>
      </c>
      <c r="DX57" s="170">
        <v>-8.6181999999999999</v>
      </c>
      <c r="DY57" s="170">
        <v>-37.687399999999997</v>
      </c>
      <c r="DZ57" s="170">
        <v>-28.054500000000001</v>
      </c>
      <c r="EA57" s="170">
        <v>41.8217</v>
      </c>
      <c r="EB57" s="170">
        <v>13.323499999999999</v>
      </c>
      <c r="EC57" s="170">
        <v>3.2342</v>
      </c>
      <c r="ED57" s="170">
        <v>3.1495000000000002</v>
      </c>
      <c r="EE57" s="170">
        <v>-6.5643000000000002</v>
      </c>
      <c r="EF57" s="170">
        <v>-13.3406</v>
      </c>
      <c r="EG57" s="170">
        <v>-9.6329999999999991</v>
      </c>
      <c r="EH57" s="170">
        <v>-9.7146000000000008</v>
      </c>
      <c r="EI57" s="170">
        <v>-10.1335</v>
      </c>
      <c r="EJ57" s="170">
        <v>0</v>
      </c>
      <c r="EK57" s="170">
        <v>-4.6638999999999999</v>
      </c>
      <c r="EL57" s="170">
        <v>-3.7403</v>
      </c>
      <c r="EM57" s="170">
        <v>19.071899999999999</v>
      </c>
      <c r="EN57" s="170">
        <v>2.8111999999999999</v>
      </c>
      <c r="EO57" s="170">
        <v>2.3915999999999999</v>
      </c>
      <c r="EP57" s="170">
        <v>18.448</v>
      </c>
      <c r="EQ57" s="170">
        <v>-18.803599999999999</v>
      </c>
      <c r="ER57" s="170">
        <v>-18.220300000000002</v>
      </c>
      <c r="ES57" s="170">
        <v>10.317399999999999</v>
      </c>
      <c r="ET57" s="170">
        <v>6.64</v>
      </c>
      <c r="EU57" s="170">
        <v>-3.22</v>
      </c>
      <c r="EV57" s="170">
        <v>7.1</v>
      </c>
      <c r="EW57" s="170">
        <v>8.0147999999999993</v>
      </c>
      <c r="EX57" s="170">
        <v>-1.8818999999999999</v>
      </c>
      <c r="EY57" s="170">
        <v>-9.3961000000000006</v>
      </c>
      <c r="EZ57" s="170">
        <v>-9.3915000000000006</v>
      </c>
      <c r="FA57" s="170">
        <v>11.7232</v>
      </c>
      <c r="FB57" s="170">
        <v>13.196899999999999</v>
      </c>
      <c r="FC57" s="170">
        <v>-11.711600000000001</v>
      </c>
      <c r="FD57" s="170">
        <v>7.4927000000000001</v>
      </c>
      <c r="FE57" s="170">
        <v>0</v>
      </c>
      <c r="FF57" s="170">
        <v>7.0574000000000003</v>
      </c>
      <c r="FG57" s="170">
        <v>3.8607</v>
      </c>
      <c r="FH57" s="170">
        <v>4.1151</v>
      </c>
      <c r="FI57" s="170">
        <v>3.2372000000000001</v>
      </c>
      <c r="FJ57" s="170">
        <v>6.5308000000000002</v>
      </c>
      <c r="FK57" s="170">
        <v>6.3632999999999997</v>
      </c>
      <c r="FL57" s="170">
        <v>12.726699999999999</v>
      </c>
      <c r="FM57" s="170">
        <v>24.244199999999999</v>
      </c>
      <c r="FN57" s="170">
        <v>24.866900000000001</v>
      </c>
      <c r="FO57" s="170">
        <v>23.62</v>
      </c>
      <c r="FP57" s="170">
        <v>37.416400000000003</v>
      </c>
      <c r="FQ57" s="170">
        <v>27.8825</v>
      </c>
      <c r="FR57" s="170">
        <v>-16.420000000000002</v>
      </c>
      <c r="FS57" s="170">
        <v>0.20549999999999999</v>
      </c>
      <c r="FT57" s="170">
        <v>0.28949999999999998</v>
      </c>
      <c r="FU57" s="170">
        <v>1.78</v>
      </c>
      <c r="FV57" s="170">
        <v>4.07</v>
      </c>
      <c r="FW57" s="170">
        <v>-15.908200000000001</v>
      </c>
      <c r="FX57" s="170">
        <v>2.7479</v>
      </c>
      <c r="FY57" s="170">
        <v>6.2549999999999999</v>
      </c>
      <c r="FZ57" s="170">
        <v>1.913</v>
      </c>
      <c r="GA57" s="170">
        <v>3.6833</v>
      </c>
      <c r="GB57" s="170">
        <v>24.51</v>
      </c>
      <c r="GC57" s="170">
        <v>0</v>
      </c>
      <c r="GD57" s="170">
        <v>14.348599999999999</v>
      </c>
      <c r="GE57" s="170">
        <v>-0.97</v>
      </c>
      <c r="GF57" s="170">
        <v>29.271999999999998</v>
      </c>
      <c r="GG57" s="170">
        <v>-0.1</v>
      </c>
      <c r="GH57" s="170">
        <v>26.376899999999999</v>
      </c>
      <c r="GI57" s="170">
        <v>-1.8310999999999999</v>
      </c>
      <c r="GJ57" s="170">
        <v>-1.8935999999999999</v>
      </c>
      <c r="GK57" s="170">
        <v>3.8809</v>
      </c>
      <c r="GL57" s="170">
        <v>6.3E-2</v>
      </c>
      <c r="GM57" s="170">
        <v>0</v>
      </c>
      <c r="GN57" s="170">
        <v>-9.7317</v>
      </c>
      <c r="GO57" s="170">
        <v>-4.8929999999999998</v>
      </c>
      <c r="GP57" s="170">
        <v>4.7762000000000002</v>
      </c>
      <c r="GQ57" s="170">
        <v>-16.782900000000001</v>
      </c>
      <c r="GR57" s="170">
        <v>7.6369999999999996</v>
      </c>
      <c r="GS57" s="170">
        <v>7.4958</v>
      </c>
      <c r="GT57" s="170">
        <v>182.1627</v>
      </c>
      <c r="GU57" s="170">
        <v>-2.1274000000000002</v>
      </c>
      <c r="GV57" s="170">
        <v>-7.9466000000000001</v>
      </c>
      <c r="GW57" s="170">
        <v>9.9809999999999999</v>
      </c>
      <c r="GX57" s="170">
        <v>3.4213</v>
      </c>
      <c r="GY57" s="170">
        <v>8.2492000000000001</v>
      </c>
      <c r="GZ57" s="170">
        <v>8.5214999999999996</v>
      </c>
      <c r="HA57" s="170">
        <v>2.6587000000000001</v>
      </c>
      <c r="HB57" s="170">
        <v>0</v>
      </c>
      <c r="HC57" s="170">
        <v>0</v>
      </c>
      <c r="HD57" s="170">
        <v>0.42</v>
      </c>
      <c r="HE57" s="170">
        <v>14.9505</v>
      </c>
      <c r="HF57" s="170">
        <v>69.665000000000006</v>
      </c>
      <c r="HG57" s="170">
        <v>41.331299999999999</v>
      </c>
      <c r="HH57" s="170">
        <v>89.812200000000004</v>
      </c>
      <c r="HI57" s="170">
        <v>49.862499999999997</v>
      </c>
      <c r="HJ57" s="170">
        <v>49.9377</v>
      </c>
      <c r="HK57" s="170">
        <v>9.1431000000000004</v>
      </c>
      <c r="HL57" s="170">
        <v>16.225899999999999</v>
      </c>
      <c r="HM57" s="170">
        <v>0</v>
      </c>
      <c r="HN57" s="170">
        <v>0</v>
      </c>
      <c r="HO57" s="170">
        <v>40.556800000000003</v>
      </c>
      <c r="HP57" s="170">
        <v>42.536799999999999</v>
      </c>
      <c r="HQ57" s="170">
        <v>-6.2609000000000004</v>
      </c>
      <c r="HR57" s="170">
        <v>-6.0137</v>
      </c>
      <c r="HS57" s="170">
        <v>0.62409999999999999</v>
      </c>
      <c r="HT57" s="170">
        <v>0.82599999999999996</v>
      </c>
      <c r="HU57" s="170">
        <v>45.22</v>
      </c>
      <c r="HV57" s="170">
        <v>45.61</v>
      </c>
      <c r="HW57" s="170">
        <v>-18.399999999999999</v>
      </c>
      <c r="HX57" s="170">
        <v>-18.100000000000001</v>
      </c>
      <c r="HY57" s="170">
        <v>0.51</v>
      </c>
      <c r="HZ57" s="170">
        <v>13.84</v>
      </c>
      <c r="IA57" s="170">
        <v>90.772000000000006</v>
      </c>
      <c r="IB57" s="170">
        <v>25.046399999999998</v>
      </c>
      <c r="IC57" s="170">
        <v>24.996500000000001</v>
      </c>
      <c r="ID57" s="170">
        <v>-11.8</v>
      </c>
      <c r="IE57" s="170">
        <v>-20.6</v>
      </c>
      <c r="IF57" s="170">
        <v>1.3</v>
      </c>
      <c r="IG57" s="170">
        <v>0.8</v>
      </c>
      <c r="IH57" s="170">
        <v>-17.298500000000001</v>
      </c>
      <c r="II57" s="170">
        <v>-17.013500000000001</v>
      </c>
      <c r="IJ57" s="170">
        <v>-86.134699999999995</v>
      </c>
      <c r="IK57" s="170">
        <v>18.7727</v>
      </c>
      <c r="IL57" s="170">
        <v>-210.80930000000001</v>
      </c>
      <c r="IM57" s="170">
        <v>12.6873</v>
      </c>
      <c r="IN57" s="170">
        <v>-3.0205000000000002</v>
      </c>
      <c r="IO57" s="170">
        <v>114.1584</v>
      </c>
      <c r="IP57" s="170">
        <v>114.0552</v>
      </c>
      <c r="IQ57" s="170">
        <v>141.0505</v>
      </c>
      <c r="IR57" s="170">
        <v>151.0444</v>
      </c>
      <c r="IS57" s="170">
        <v>50.837400000000002</v>
      </c>
      <c r="IT57" s="170">
        <v>33.305300000000003</v>
      </c>
      <c r="IU57" s="170">
        <v>31.587499999999999</v>
      </c>
      <c r="IV57" s="170">
        <v>35.940100000000001</v>
      </c>
      <c r="IW57" s="170">
        <v>227.4682</v>
      </c>
      <c r="IX57" s="170">
        <v>-200.88310000000001</v>
      </c>
      <c r="IY57" s="170">
        <v>29.066500000000001</v>
      </c>
      <c r="IZ57" s="170">
        <v>62.904499999999999</v>
      </c>
      <c r="JA57" s="170">
        <v>1.3367</v>
      </c>
      <c r="JB57" s="170">
        <v>10.468</v>
      </c>
      <c r="JC57" s="170">
        <v>-6</v>
      </c>
      <c r="JD57" s="170">
        <v>-0.66800000000000004</v>
      </c>
      <c r="JE57" s="170">
        <v>-0.67</v>
      </c>
      <c r="JF57" s="170">
        <v>11.76</v>
      </c>
      <c r="JG57" s="170">
        <v>3.36</v>
      </c>
      <c r="JH57" s="170">
        <v>-4.2667000000000002</v>
      </c>
      <c r="JI57" s="170">
        <v>1.9363999999999999</v>
      </c>
      <c r="JJ57" s="170">
        <v>9.4346999999999994</v>
      </c>
      <c r="JK57" s="170">
        <v>12.629899999999999</v>
      </c>
      <c r="JL57" s="170">
        <v>0.3</v>
      </c>
      <c r="JM57" s="170">
        <v>3.4260000000000002</v>
      </c>
      <c r="JN57" s="170">
        <v>2.5539999999999998</v>
      </c>
      <c r="JO57" s="170">
        <v>2.7639</v>
      </c>
      <c r="JP57" s="170">
        <v>3.2002000000000002</v>
      </c>
      <c r="JQ57" s="170">
        <v>4.6997999999999998</v>
      </c>
      <c r="JR57" s="170">
        <v>4.7565999999999997</v>
      </c>
      <c r="JS57" s="170">
        <v>4.6805000000000003</v>
      </c>
      <c r="JT57" s="170">
        <v>0</v>
      </c>
      <c r="JU57" s="170">
        <v>24.1</v>
      </c>
      <c r="JV57" s="170">
        <v>11.2742</v>
      </c>
      <c r="JW57" s="170">
        <v>1.5</v>
      </c>
      <c r="JX57" s="170">
        <v>0</v>
      </c>
      <c r="JY57" s="170">
        <v>30.8322</v>
      </c>
      <c r="JZ57" s="170">
        <v>-8.5116999999999994</v>
      </c>
      <c r="KA57" s="170">
        <v>-17.712800000000001</v>
      </c>
      <c r="KB57" s="170">
        <v>33.721400000000003</v>
      </c>
      <c r="KC57" s="170">
        <v>23.539100000000001</v>
      </c>
      <c r="KD57" s="170">
        <v>-12.016400000000001</v>
      </c>
      <c r="KE57" s="170">
        <v>0</v>
      </c>
      <c r="KF57" s="170">
        <v>-6.8</v>
      </c>
      <c r="KG57" s="170">
        <v>5.9</v>
      </c>
      <c r="KH57" s="170">
        <v>68.529700000000005</v>
      </c>
      <c r="KI57" s="170">
        <v>-73.393500000000003</v>
      </c>
    </row>
    <row r="58" spans="1:295" x14ac:dyDescent="0.35">
      <c r="A58" s="230" t="s">
        <v>809</v>
      </c>
      <c r="B58" s="230"/>
      <c r="C58" s="170">
        <v>0</v>
      </c>
      <c r="D58" s="170">
        <v>0.35709999999999997</v>
      </c>
      <c r="E58" s="170">
        <v>-8.1123999999999992</v>
      </c>
      <c r="F58" s="170">
        <v>2.6442999999999999</v>
      </c>
      <c r="G58" s="170">
        <v>6.8757999999999999</v>
      </c>
      <c r="H58" s="170">
        <v>0</v>
      </c>
      <c r="I58" s="170">
        <v>3.6053999999999999</v>
      </c>
      <c r="J58" s="170">
        <v>0</v>
      </c>
      <c r="K58" s="170">
        <v>9.3095999999999997</v>
      </c>
      <c r="L58" s="170">
        <v>0</v>
      </c>
      <c r="M58" s="170">
        <v>0</v>
      </c>
      <c r="N58" s="170">
        <v>-22.2</v>
      </c>
      <c r="O58" s="170">
        <v>-33</v>
      </c>
      <c r="P58" s="170">
        <v>-4.4000000000000004</v>
      </c>
      <c r="Q58" s="170">
        <v>0.82799999999999996</v>
      </c>
      <c r="R58" s="170">
        <v>-24.2</v>
      </c>
      <c r="S58" s="170">
        <v>1.1021000000000001</v>
      </c>
      <c r="T58" s="170">
        <v>-20.930599999999998</v>
      </c>
      <c r="U58" s="170">
        <v>3.0853000000000002</v>
      </c>
      <c r="V58" s="170">
        <v>2.9146000000000001</v>
      </c>
      <c r="W58" s="170">
        <v>5.4619</v>
      </c>
      <c r="X58" s="170">
        <v>1.093</v>
      </c>
      <c r="Y58" s="170">
        <v>-1.8084</v>
      </c>
      <c r="Z58" s="170">
        <v>0.85940000000000005</v>
      </c>
      <c r="AA58" s="170">
        <v>0</v>
      </c>
      <c r="AB58" s="170">
        <v>-1.1556999999999999</v>
      </c>
      <c r="AC58" s="170">
        <v>-1.8620000000000001</v>
      </c>
      <c r="AD58" s="170">
        <v>-1.4510000000000001</v>
      </c>
      <c r="AE58" s="170">
        <v>3.4340000000000002</v>
      </c>
      <c r="AF58" s="170">
        <v>-13.32</v>
      </c>
      <c r="AG58" s="170">
        <v>-17.600000000000001</v>
      </c>
      <c r="AH58" s="170">
        <v>-0.84399999999999997</v>
      </c>
      <c r="AI58" s="170">
        <v>0.214</v>
      </c>
      <c r="AJ58" s="170">
        <v>-21.78</v>
      </c>
      <c r="AK58" s="170">
        <v>-21.87</v>
      </c>
      <c r="AL58" s="170">
        <v>-10</v>
      </c>
      <c r="AM58" s="170">
        <v>-11.51</v>
      </c>
      <c r="AN58" s="170">
        <v>-11.44</v>
      </c>
      <c r="AO58" s="170">
        <v>3.0541999999999998</v>
      </c>
      <c r="AP58" s="170">
        <v>2.5636999999999999</v>
      </c>
      <c r="AQ58" s="170">
        <v>16.050599999999999</v>
      </c>
      <c r="AR58" s="170">
        <v>17.6736</v>
      </c>
      <c r="AS58" s="170">
        <v>-17.827500000000001</v>
      </c>
      <c r="AT58" s="170">
        <v>-18.754300000000001</v>
      </c>
      <c r="AU58" s="170">
        <v>-18.593</v>
      </c>
      <c r="AV58" s="170">
        <v>-1.0810999999999999</v>
      </c>
      <c r="AW58" s="170">
        <v>-1.0273000000000001</v>
      </c>
      <c r="AX58" s="170">
        <v>-17.950500000000002</v>
      </c>
      <c r="AY58" s="170">
        <v>-15.539300000000001</v>
      </c>
      <c r="AZ58" s="170">
        <v>7.2606000000000002</v>
      </c>
      <c r="BA58" s="170">
        <v>6.8569000000000004</v>
      </c>
      <c r="BB58" s="170">
        <v>-9.2338000000000005</v>
      </c>
      <c r="BC58" s="170">
        <v>-1.6756</v>
      </c>
      <c r="BD58" s="170">
        <v>-5.4</v>
      </c>
      <c r="BE58" s="170">
        <v>-5.3</v>
      </c>
      <c r="BF58" s="170">
        <v>-28.138400000000001</v>
      </c>
      <c r="BG58" s="170">
        <v>-28.181799999999999</v>
      </c>
      <c r="BH58" s="170">
        <v>-5.7656999999999998</v>
      </c>
      <c r="BI58" s="170">
        <v>0</v>
      </c>
      <c r="BJ58" s="170">
        <v>-8.9719999999999995</v>
      </c>
      <c r="BK58" s="170">
        <v>0.69330000000000003</v>
      </c>
      <c r="BL58" s="170">
        <v>0</v>
      </c>
      <c r="BM58" s="170">
        <v>-0.41610000000000003</v>
      </c>
      <c r="BN58" s="170">
        <v>-139.62209999999999</v>
      </c>
      <c r="BO58" s="170">
        <v>24.872599999999998</v>
      </c>
      <c r="BP58" s="170">
        <v>24.903099999999998</v>
      </c>
      <c r="BQ58" s="170">
        <v>-72.366799999999998</v>
      </c>
      <c r="BR58" s="170">
        <v>-232.2997</v>
      </c>
      <c r="BS58" s="170">
        <v>0</v>
      </c>
      <c r="BT58" s="170">
        <v>0</v>
      </c>
      <c r="BU58" s="170">
        <v>0</v>
      </c>
      <c r="BV58" s="170">
        <v>3.2633000000000001</v>
      </c>
      <c r="BW58" s="170">
        <v>6.03</v>
      </c>
      <c r="BX58" s="170">
        <v>4.6399999999999997</v>
      </c>
      <c r="BY58" s="170">
        <v>-15.69</v>
      </c>
      <c r="BZ58" s="170">
        <v>-4.4000000000000004</v>
      </c>
      <c r="CA58" s="170">
        <v>-19.285599999999999</v>
      </c>
      <c r="CB58" s="170">
        <v>-19.151700000000002</v>
      </c>
      <c r="CC58" s="170">
        <v>12.5959</v>
      </c>
      <c r="CD58" s="170">
        <v>11.165800000000001</v>
      </c>
      <c r="CE58" s="170">
        <v>-6.0159000000000002</v>
      </c>
      <c r="CF58" s="170">
        <v>-4.9962999999999997</v>
      </c>
      <c r="CG58" s="170">
        <v>-5.2335000000000003</v>
      </c>
      <c r="CH58" s="170">
        <v>-8.8408999999999995</v>
      </c>
      <c r="CI58" s="170">
        <v>0</v>
      </c>
      <c r="CJ58" s="170">
        <v>0</v>
      </c>
      <c r="CK58" s="170">
        <v>0</v>
      </c>
      <c r="CL58" s="170">
        <v>-27.7</v>
      </c>
      <c r="CM58" s="170">
        <v>-26.2</v>
      </c>
      <c r="CN58" s="170">
        <v>-4.09</v>
      </c>
      <c r="CO58" s="170">
        <v>11.9026</v>
      </c>
      <c r="CP58" s="170">
        <v>12.3787</v>
      </c>
      <c r="CQ58" s="170">
        <v>10.877700000000001</v>
      </c>
      <c r="CR58" s="170">
        <v>34.0077</v>
      </c>
      <c r="CS58" s="170">
        <v>34.01</v>
      </c>
      <c r="CT58" s="170">
        <v>-36.232399999999998</v>
      </c>
      <c r="CU58" s="170">
        <v>-45.933199999999999</v>
      </c>
      <c r="CV58" s="170">
        <v>-32.491999999999997</v>
      </c>
      <c r="CW58" s="170">
        <v>2.2841</v>
      </c>
      <c r="CX58" s="170">
        <v>19.010000000000002</v>
      </c>
      <c r="CY58" s="170">
        <v>6.27</v>
      </c>
      <c r="CZ58" s="170">
        <v>12.192399999999999</v>
      </c>
      <c r="DA58" s="170">
        <v>12.112399999999999</v>
      </c>
      <c r="DB58" s="170">
        <v>-13.12</v>
      </c>
      <c r="DC58" s="170">
        <v>-263.75970000000001</v>
      </c>
      <c r="DD58" s="170">
        <v>0</v>
      </c>
      <c r="DE58" s="170">
        <v>0</v>
      </c>
      <c r="DF58" s="170">
        <v>14.3109</v>
      </c>
      <c r="DG58" s="170">
        <v>-15.7193</v>
      </c>
      <c r="DH58" s="170">
        <v>-6.8529999999999998</v>
      </c>
      <c r="DI58" s="170">
        <v>-42.3</v>
      </c>
      <c r="DJ58" s="170">
        <v>-41.8</v>
      </c>
      <c r="DK58" s="170">
        <v>-6.1718999999999999</v>
      </c>
      <c r="DL58" s="170">
        <v>-6.1712999999999996</v>
      </c>
      <c r="DM58" s="170">
        <v>4.4208999999999996</v>
      </c>
      <c r="DN58" s="170">
        <v>0</v>
      </c>
      <c r="DO58" s="170">
        <v>-5.96</v>
      </c>
      <c r="DP58" s="170">
        <v>-3</v>
      </c>
      <c r="DQ58" s="170">
        <v>6.5255000000000001</v>
      </c>
      <c r="DR58" s="170">
        <v>-43.762500000000003</v>
      </c>
      <c r="DS58" s="170">
        <v>-16.420000000000002</v>
      </c>
      <c r="DT58" s="170">
        <v>-16.57</v>
      </c>
      <c r="DU58" s="170">
        <v>21.89</v>
      </c>
      <c r="DV58" s="170">
        <v>13.72</v>
      </c>
      <c r="DW58" s="170">
        <v>-40.799999999999997</v>
      </c>
      <c r="DX58" s="170">
        <v>-20.681799999999999</v>
      </c>
      <c r="DY58" s="170">
        <v>-37.687399999999997</v>
      </c>
      <c r="DZ58" s="170">
        <v>-40.990900000000003</v>
      </c>
      <c r="EA58" s="170">
        <v>-9.8024000000000004</v>
      </c>
      <c r="EB58" s="170">
        <v>-25.297699999999999</v>
      </c>
      <c r="EC58" s="170">
        <v>-33.0685</v>
      </c>
      <c r="ED58" s="170">
        <v>-33.119399999999999</v>
      </c>
      <c r="EE58" s="170">
        <v>-25.4009</v>
      </c>
      <c r="EF58" s="170">
        <v>-30.747800000000002</v>
      </c>
      <c r="EG58" s="170">
        <v>-14.28</v>
      </c>
      <c r="EH58" s="170">
        <v>-112.7246</v>
      </c>
      <c r="EI58" s="170">
        <v>-60.0456</v>
      </c>
      <c r="EJ58" s="170">
        <v>0</v>
      </c>
      <c r="EK58" s="170">
        <v>-15.7906</v>
      </c>
      <c r="EL58" s="170">
        <v>-14.3089</v>
      </c>
      <c r="EM58" s="170">
        <v>8.3386999999999993</v>
      </c>
      <c r="EN58" s="170">
        <v>-17.018699999999999</v>
      </c>
      <c r="EO58" s="170">
        <v>-15.9283</v>
      </c>
      <c r="EP58" s="170">
        <v>-12.804</v>
      </c>
      <c r="EQ58" s="170">
        <v>-28.9023</v>
      </c>
      <c r="ER58" s="170">
        <v>-28.9224</v>
      </c>
      <c r="ES58" s="170">
        <v>-4.0225</v>
      </c>
      <c r="ET58" s="170">
        <v>-16.7</v>
      </c>
      <c r="EU58" s="170">
        <v>-9.8699999999999992</v>
      </c>
      <c r="EV58" s="170">
        <v>-8.6999999999999993</v>
      </c>
      <c r="EW58" s="170">
        <v>3.2321</v>
      </c>
      <c r="EX58" s="170">
        <v>-23.743400000000001</v>
      </c>
      <c r="EY58" s="170">
        <v>-13.482200000000001</v>
      </c>
      <c r="EZ58" s="170">
        <v>-13.2347</v>
      </c>
      <c r="FA58" s="170">
        <v>5.4707999999999997</v>
      </c>
      <c r="FB58" s="170">
        <v>-5.7117000000000004</v>
      </c>
      <c r="FC58" s="170">
        <v>-29.267700000000001</v>
      </c>
      <c r="FD58" s="170">
        <v>4.7156000000000002</v>
      </c>
      <c r="FE58" s="170">
        <v>0</v>
      </c>
      <c r="FF58" s="170">
        <v>4.4701000000000004</v>
      </c>
      <c r="FG58" s="170">
        <v>0</v>
      </c>
      <c r="FH58" s="170">
        <v>0</v>
      </c>
      <c r="FI58" s="170">
        <v>0</v>
      </c>
      <c r="FJ58" s="170">
        <v>-7.5354999999999999</v>
      </c>
      <c r="FK58" s="170">
        <v>-7.5354999999999999</v>
      </c>
      <c r="FL58" s="170">
        <v>-30.644500000000001</v>
      </c>
      <c r="FM58" s="170">
        <v>10.289899999999999</v>
      </c>
      <c r="FN58" s="170">
        <v>10.2171</v>
      </c>
      <c r="FO58" s="170">
        <v>-20.642399999999999</v>
      </c>
      <c r="FP58" s="170">
        <v>0</v>
      </c>
      <c r="FQ58" s="170">
        <v>17.828600000000002</v>
      </c>
      <c r="FR58" s="170">
        <v>-23.62</v>
      </c>
      <c r="FS58" s="170">
        <v>-3.1069</v>
      </c>
      <c r="FT58" s="170">
        <v>0.1119</v>
      </c>
      <c r="FU58" s="170">
        <v>-0.4</v>
      </c>
      <c r="FV58" s="170">
        <v>-1.9</v>
      </c>
      <c r="FW58" s="170">
        <v>-27.865300000000001</v>
      </c>
      <c r="FX58" s="170">
        <v>0</v>
      </c>
      <c r="FY58" s="170">
        <v>3.7749999999999999</v>
      </c>
      <c r="FZ58" s="170">
        <v>-7.0999999999999994E-2</v>
      </c>
      <c r="GA58" s="170">
        <v>3.3521000000000001</v>
      </c>
      <c r="GB58" s="170">
        <v>17.350000000000001</v>
      </c>
      <c r="GC58" s="170">
        <v>-41.018599999999999</v>
      </c>
      <c r="GD58" s="170">
        <v>-29.939299999999999</v>
      </c>
      <c r="GE58" s="170">
        <v>-2.86</v>
      </c>
      <c r="GF58" s="170">
        <v>17.652899999999999</v>
      </c>
      <c r="GG58" s="170">
        <v>-0.1</v>
      </c>
      <c r="GH58" s="170">
        <v>16.285</v>
      </c>
      <c r="GI58" s="170">
        <v>-8.2234999999999996</v>
      </c>
      <c r="GJ58" s="170">
        <v>-8.8222000000000005</v>
      </c>
      <c r="GK58" s="170">
        <v>1.853</v>
      </c>
      <c r="GL58" s="170">
        <v>3.15E-2</v>
      </c>
      <c r="GM58" s="170">
        <v>0</v>
      </c>
      <c r="GN58" s="170">
        <v>-13.1653</v>
      </c>
      <c r="GO58" s="170">
        <v>-27.5029</v>
      </c>
      <c r="GP58" s="170">
        <v>-0.42909999999999998</v>
      </c>
      <c r="GQ58" s="170">
        <v>-23.776399999999999</v>
      </c>
      <c r="GR58" s="170">
        <v>2.7608000000000001</v>
      </c>
      <c r="GS58" s="170">
        <v>3.7277999999999998</v>
      </c>
      <c r="GT58" s="170">
        <v>81.115300000000005</v>
      </c>
      <c r="GU58" s="170">
        <v>-8.1227</v>
      </c>
      <c r="GV58" s="170">
        <v>-11.752700000000001</v>
      </c>
      <c r="GW58" s="170">
        <v>-9.0942000000000007</v>
      </c>
      <c r="GX58" s="170">
        <v>0.27810000000000001</v>
      </c>
      <c r="GY58" s="170">
        <v>4.5128000000000004</v>
      </c>
      <c r="GZ58" s="170">
        <v>4.5099</v>
      </c>
      <c r="HA58" s="170">
        <v>0</v>
      </c>
      <c r="HB58" s="170">
        <v>-23.390799999999999</v>
      </c>
      <c r="HC58" s="170">
        <v>-22.082999999999998</v>
      </c>
      <c r="HD58" s="170">
        <v>-20.12</v>
      </c>
      <c r="HE58" s="170">
        <v>-4.9600999999999997</v>
      </c>
      <c r="HF58" s="170">
        <v>0</v>
      </c>
      <c r="HG58" s="170">
        <v>-15.440200000000001</v>
      </c>
      <c r="HH58" s="170">
        <v>56.0625</v>
      </c>
      <c r="HI58" s="170">
        <v>10.4894</v>
      </c>
      <c r="HJ58" s="170">
        <v>11.0405</v>
      </c>
      <c r="HK58" s="170">
        <v>-8.0516000000000005</v>
      </c>
      <c r="HL58" s="170">
        <v>-9.2529000000000003</v>
      </c>
      <c r="HM58" s="170">
        <v>-15.2081</v>
      </c>
      <c r="HN58" s="170">
        <v>-15.9719</v>
      </c>
      <c r="HO58" s="170">
        <v>0</v>
      </c>
      <c r="HP58" s="170">
        <v>0</v>
      </c>
      <c r="HQ58" s="170">
        <v>-18.862400000000001</v>
      </c>
      <c r="HR58" s="170">
        <v>-18.335100000000001</v>
      </c>
      <c r="HS58" s="170">
        <v>-24.2883</v>
      </c>
      <c r="HT58" s="170">
        <v>-24.198899999999998</v>
      </c>
      <c r="HU58" s="170">
        <v>19.66</v>
      </c>
      <c r="HV58" s="170">
        <v>20.79</v>
      </c>
      <c r="HW58" s="170">
        <v>-29.8</v>
      </c>
      <c r="HX58" s="170">
        <v>-29.8</v>
      </c>
      <c r="HY58" s="170">
        <v>-1.4749000000000001</v>
      </c>
      <c r="HZ58" s="170">
        <v>-12.64</v>
      </c>
      <c r="IA58" s="170">
        <v>53.305500000000002</v>
      </c>
      <c r="IB58" s="170">
        <v>6.5448000000000004</v>
      </c>
      <c r="IC58" s="170">
        <v>6.8362999999999996</v>
      </c>
      <c r="ID58" s="170">
        <v>-20.9</v>
      </c>
      <c r="IE58" s="170">
        <v>-39.700000000000003</v>
      </c>
      <c r="IF58" s="170">
        <v>-10.1</v>
      </c>
      <c r="IG58" s="170">
        <v>-10.6</v>
      </c>
      <c r="IH58" s="170">
        <v>-18.4603</v>
      </c>
      <c r="II58" s="170">
        <v>-18.4724</v>
      </c>
      <c r="IJ58" s="170">
        <v>-170.1584</v>
      </c>
      <c r="IK58" s="170">
        <v>-19.938700000000001</v>
      </c>
      <c r="IL58" s="170">
        <v>-267.88150000000002</v>
      </c>
      <c r="IM58" s="170">
        <v>-30.023700000000002</v>
      </c>
      <c r="IN58" s="170">
        <v>-37.276699999999998</v>
      </c>
      <c r="IO58" s="170">
        <v>55.417400000000001</v>
      </c>
      <c r="IP58" s="170">
        <v>50.571199999999997</v>
      </c>
      <c r="IQ58" s="170">
        <v>74.177199999999999</v>
      </c>
      <c r="IR58" s="170">
        <v>100.78919999999999</v>
      </c>
      <c r="IS58" s="170">
        <v>-20.592300000000002</v>
      </c>
      <c r="IT58" s="170">
        <v>9.0922000000000001</v>
      </c>
      <c r="IU58" s="170">
        <v>7.1691000000000003</v>
      </c>
      <c r="IV58" s="170">
        <v>-28.525400000000001</v>
      </c>
      <c r="IW58" s="170">
        <v>76.892600000000002</v>
      </c>
      <c r="IX58" s="170">
        <v>-257.58150000000001</v>
      </c>
      <c r="IY58" s="170">
        <v>-57.582099999999997</v>
      </c>
      <c r="IZ58" s="170">
        <v>-18.079899999999999</v>
      </c>
      <c r="JA58" s="170">
        <v>-3.5853000000000002</v>
      </c>
      <c r="JB58" s="170">
        <v>-5.5679999999999996</v>
      </c>
      <c r="JC58" s="170">
        <v>-16</v>
      </c>
      <c r="JD58" s="170">
        <v>-1.5529999999999999</v>
      </c>
      <c r="JE58" s="170">
        <v>-1.554</v>
      </c>
      <c r="JF58" s="170">
        <v>0.96</v>
      </c>
      <c r="JG58" s="170">
        <v>-8.24</v>
      </c>
      <c r="JH58" s="170">
        <v>-6.3834999999999997</v>
      </c>
      <c r="JI58" s="170">
        <v>-9.1386000000000003</v>
      </c>
      <c r="JJ58" s="170">
        <v>1.8753</v>
      </c>
      <c r="JK58" s="170">
        <v>3.4866999999999999</v>
      </c>
      <c r="JL58" s="170">
        <v>-10.8</v>
      </c>
      <c r="JM58" s="170">
        <v>-2.625</v>
      </c>
      <c r="JN58" s="170">
        <v>-1.9259999999999999</v>
      </c>
      <c r="JO58" s="170">
        <v>0</v>
      </c>
      <c r="JP58" s="170">
        <v>0</v>
      </c>
      <c r="JQ58" s="170">
        <v>2.2393999999999998</v>
      </c>
      <c r="JR58" s="170">
        <v>0.14729999999999999</v>
      </c>
      <c r="JS58" s="170">
        <v>0.92559999999999998</v>
      </c>
      <c r="JT58" s="170">
        <v>0</v>
      </c>
      <c r="JU58" s="170">
        <v>6</v>
      </c>
      <c r="JV58" s="170">
        <v>5.3213999999999997</v>
      </c>
      <c r="JW58" s="170">
        <v>-0.03</v>
      </c>
      <c r="JX58" s="170">
        <v>0</v>
      </c>
      <c r="JY58" s="170">
        <v>0</v>
      </c>
      <c r="JZ58" s="170">
        <v>-29.312000000000001</v>
      </c>
      <c r="KA58" s="170">
        <v>-32.347499999999997</v>
      </c>
      <c r="KB58" s="170">
        <v>3.8357000000000001</v>
      </c>
      <c r="KC58" s="170">
        <v>2.8372999999999999</v>
      </c>
      <c r="KD58" s="170">
        <v>-34.791499999999999</v>
      </c>
      <c r="KE58" s="170">
        <v>-2.0108000000000001</v>
      </c>
      <c r="KF58" s="170">
        <v>-23.9</v>
      </c>
      <c r="KG58" s="170">
        <v>-8.1</v>
      </c>
      <c r="KH58" s="170">
        <v>20.6067</v>
      </c>
      <c r="KI58" s="170">
        <v>-169.99600000000001</v>
      </c>
    </row>
    <row r="59" spans="1:295" x14ac:dyDescent="0.35">
      <c r="A59" s="230" t="s">
        <v>810</v>
      </c>
      <c r="B59" s="230"/>
      <c r="C59" s="170">
        <v>0</v>
      </c>
      <c r="D59" s="170">
        <v>1.7972729166666668</v>
      </c>
      <c r="E59" s="170">
        <v>-6.6376999999999997</v>
      </c>
      <c r="F59" s="170">
        <v>4.9756395833333338</v>
      </c>
      <c r="G59" s="170">
        <v>9.6321333333333339</v>
      </c>
      <c r="H59" s="170">
        <v>0</v>
      </c>
      <c r="I59" s="170">
        <v>14.568970833333333</v>
      </c>
      <c r="J59" s="170">
        <v>0</v>
      </c>
      <c r="K59" s="170">
        <v>19.076325000000001</v>
      </c>
      <c r="L59" s="170">
        <v>4.5542687500000003</v>
      </c>
      <c r="M59" s="170">
        <v>0</v>
      </c>
      <c r="N59" s="170">
        <v>-12.71875</v>
      </c>
      <c r="O59" s="170">
        <v>-25.406451612903226</v>
      </c>
      <c r="P59" s="170">
        <v>3.4375</v>
      </c>
      <c r="Q59" s="170">
        <v>2.944</v>
      </c>
      <c r="R59" s="170">
        <v>-17.362162162162161</v>
      </c>
      <c r="S59" s="170">
        <v>3.0586416666666665</v>
      </c>
      <c r="T59" s="170">
        <v>-14.653343749999999</v>
      </c>
      <c r="U59" s="170">
        <v>5.7884270833333336</v>
      </c>
      <c r="V59" s="170">
        <v>5.6968979166666669</v>
      </c>
      <c r="W59" s="170">
        <v>9.95435625</v>
      </c>
      <c r="X59" s="170">
        <v>2.7699625000000001</v>
      </c>
      <c r="Y59" s="170">
        <v>-0.27788958333333336</v>
      </c>
      <c r="Z59" s="170">
        <v>2.1615395833333335</v>
      </c>
      <c r="AA59" s="170">
        <v>0</v>
      </c>
      <c r="AB59" s="170">
        <v>-0.61631875000000003</v>
      </c>
      <c r="AC59" s="170">
        <v>-1.1380937499999999</v>
      </c>
      <c r="AD59" s="170">
        <v>-0.86272000000000004</v>
      </c>
      <c r="AE59" s="170">
        <v>4.4983124999999999</v>
      </c>
      <c r="AF59" s="170">
        <v>-7.4924999999999997</v>
      </c>
      <c r="AG59" s="170">
        <v>-8.5105263157894733</v>
      </c>
      <c r="AH59" s="170">
        <v>0.2900625</v>
      </c>
      <c r="AI59" s="170">
        <v>0.2476666666666667</v>
      </c>
      <c r="AJ59" s="170">
        <v>-16.682500000000001</v>
      </c>
      <c r="AK59" s="170">
        <v>-16.715624999999999</v>
      </c>
      <c r="AL59" s="170">
        <v>-10</v>
      </c>
      <c r="AM59" s="170">
        <v>-9.7106250000000003</v>
      </c>
      <c r="AN59" s="170">
        <v>-9.7134374999999995</v>
      </c>
      <c r="AO59" s="170">
        <v>5.2410708333333336</v>
      </c>
      <c r="AP59" s="170">
        <v>3.199791666666667</v>
      </c>
      <c r="AQ59" s="170">
        <v>20.179841666666668</v>
      </c>
      <c r="AR59" s="170">
        <v>22.583774999999999</v>
      </c>
      <c r="AS59" s="170">
        <v>-12.145429166666666</v>
      </c>
      <c r="AT59" s="170">
        <v>-13.31219375</v>
      </c>
      <c r="AU59" s="170">
        <v>-13.035722916666666</v>
      </c>
      <c r="AV59" s="170">
        <v>0.3697333333333333</v>
      </c>
      <c r="AW59" s="170">
        <v>0.44960624999999999</v>
      </c>
      <c r="AX59" s="170">
        <v>-13.197766666666668</v>
      </c>
      <c r="AY59" s="170">
        <v>-10.621835416666665</v>
      </c>
      <c r="AZ59" s="170">
        <v>14.004422916666666</v>
      </c>
      <c r="BA59" s="170">
        <v>13.94328125</v>
      </c>
      <c r="BB59" s="170">
        <v>35.894914583333332</v>
      </c>
      <c r="BC59" s="170">
        <v>4.7603125000000004</v>
      </c>
      <c r="BD59" s="170">
        <v>-3.0375000000000001</v>
      </c>
      <c r="BE59" s="170">
        <v>-3.010416666666667</v>
      </c>
      <c r="BF59" s="170">
        <v>-22.891285416666665</v>
      </c>
      <c r="BG59" s="170">
        <v>-22.707941666666667</v>
      </c>
      <c r="BH59" s="170">
        <v>-2.3906708333333335</v>
      </c>
      <c r="BI59" s="170">
        <v>0</v>
      </c>
      <c r="BJ59" s="170">
        <v>4.6412791666666671</v>
      </c>
      <c r="BK59" s="170">
        <v>4.3128708333333341</v>
      </c>
      <c r="BL59" s="170">
        <v>2.1677757575757575</v>
      </c>
      <c r="BM59" s="170">
        <v>1.0511276595744681</v>
      </c>
      <c r="BN59" s="170">
        <v>-121.78215833333331</v>
      </c>
      <c r="BO59" s="170">
        <v>58.47853958333333</v>
      </c>
      <c r="BP59" s="170">
        <v>58.572629166666665</v>
      </c>
      <c r="BQ59" s="170">
        <v>-33.499252083333332</v>
      </c>
      <c r="BR59" s="170">
        <v>-159.82906041666666</v>
      </c>
      <c r="BS59" s="170">
        <v>0</v>
      </c>
      <c r="BT59" s="170">
        <v>0</v>
      </c>
      <c r="BU59" s="170">
        <v>0</v>
      </c>
      <c r="BV59" s="170">
        <v>19.195670454545454</v>
      </c>
      <c r="BW59" s="170">
        <v>8.61</v>
      </c>
      <c r="BX59" s="170">
        <v>9.0918749999999999</v>
      </c>
      <c r="BY59" s="170">
        <v>-3.7966666666666669</v>
      </c>
      <c r="BZ59" s="170">
        <v>-0.30904761904761902</v>
      </c>
      <c r="CA59" s="170">
        <v>-13.045460416666666</v>
      </c>
      <c r="CB59" s="170">
        <v>-12.975697916666666</v>
      </c>
      <c r="CC59" s="170">
        <v>22.683597916666667</v>
      </c>
      <c r="CD59" s="170">
        <v>21.408029166666665</v>
      </c>
      <c r="CE59" s="170">
        <v>-3.9137636363636368</v>
      </c>
      <c r="CF59" s="170">
        <v>5.7527625000000002</v>
      </c>
      <c r="CG59" s="170">
        <v>5.6763500000000002</v>
      </c>
      <c r="CH59" s="170">
        <v>4.5495812500000001</v>
      </c>
      <c r="CI59" s="170">
        <v>0</v>
      </c>
      <c r="CJ59" s="170">
        <v>0</v>
      </c>
      <c r="CK59" s="170">
        <v>0</v>
      </c>
      <c r="CL59" s="170">
        <v>-13.745833333333334</v>
      </c>
      <c r="CM59" s="170">
        <v>-13.685416666666667</v>
      </c>
      <c r="CN59" s="170">
        <v>-2.9393750000000001</v>
      </c>
      <c r="CO59" s="170">
        <v>26.965391666666665</v>
      </c>
      <c r="CP59" s="170">
        <v>27.030185416666665</v>
      </c>
      <c r="CQ59" s="170">
        <v>25.257687499999999</v>
      </c>
      <c r="CR59" s="170">
        <v>52.804302083333333</v>
      </c>
      <c r="CS59" s="170">
        <v>53.144312499999998</v>
      </c>
      <c r="CT59" s="170">
        <v>-29.733764583333333</v>
      </c>
      <c r="CU59" s="170">
        <v>-32.27301666666667</v>
      </c>
      <c r="CV59" s="170">
        <v>-27.431770833333335</v>
      </c>
      <c r="CW59" s="170">
        <v>3.6505541666666668</v>
      </c>
      <c r="CX59" s="170">
        <v>26.097083333333334</v>
      </c>
      <c r="CY59" s="170">
        <v>10.186875000000001</v>
      </c>
      <c r="CZ59" s="170">
        <v>16.938464583333335</v>
      </c>
      <c r="DA59" s="170">
        <v>16.818243750000001</v>
      </c>
      <c r="DB59" s="170">
        <v>-9.9885416666666664</v>
      </c>
      <c r="DC59" s="170">
        <v>-51.395056250000003</v>
      </c>
      <c r="DD59" s="170">
        <v>0</v>
      </c>
      <c r="DE59" s="170">
        <v>0</v>
      </c>
      <c r="DF59" s="170">
        <v>25.737908333333333</v>
      </c>
      <c r="DG59" s="170">
        <v>-12.676045833333333</v>
      </c>
      <c r="DH59" s="170">
        <v>-5.0706833333333332</v>
      </c>
      <c r="DI59" s="170">
        <v>-32.657142857142858</v>
      </c>
      <c r="DJ59" s="170">
        <v>-32.659999999999997</v>
      </c>
      <c r="DK59" s="170">
        <v>-3.9260354166666667</v>
      </c>
      <c r="DL59" s="170">
        <v>2.0880125</v>
      </c>
      <c r="DM59" s="170">
        <v>17.711710416666666</v>
      </c>
      <c r="DN59" s="170">
        <v>4.5357464285714286</v>
      </c>
      <c r="DO59" s="170">
        <v>2.5793750000000002</v>
      </c>
      <c r="DP59" s="170">
        <v>-1.8372916666666668</v>
      </c>
      <c r="DQ59" s="170">
        <v>11.532322916666667</v>
      </c>
      <c r="DR59" s="170">
        <v>-26.210775000000002</v>
      </c>
      <c r="DS59" s="170">
        <v>-12.202083333333333</v>
      </c>
      <c r="DT59" s="170">
        <v>-12.340416666666668</v>
      </c>
      <c r="DU59" s="170">
        <v>33.103124999999999</v>
      </c>
      <c r="DV59" s="170">
        <v>20.606458333333332</v>
      </c>
      <c r="DW59" s="170">
        <v>-26.518947916666669</v>
      </c>
      <c r="DX59" s="170">
        <v>-13.242991666666667</v>
      </c>
      <c r="DY59" s="170">
        <v>-37.687399999999997</v>
      </c>
      <c r="DZ59" s="170">
        <v>-35.043179166666668</v>
      </c>
      <c r="EA59" s="170">
        <v>19.553889473684212</v>
      </c>
      <c r="EB59" s="170">
        <v>-5.4385291666666671</v>
      </c>
      <c r="EC59" s="170">
        <v>-14.315043749999999</v>
      </c>
      <c r="ED59" s="170">
        <v>-14.183079166666667</v>
      </c>
      <c r="EE59" s="170">
        <v>-17.06468125</v>
      </c>
      <c r="EF59" s="170">
        <v>-21.543491666666664</v>
      </c>
      <c r="EG59" s="170">
        <v>-12.139604166666668</v>
      </c>
      <c r="EH59" s="170">
        <v>-54.404460416666666</v>
      </c>
      <c r="EI59" s="170">
        <v>-35.458702083333336</v>
      </c>
      <c r="EJ59" s="170">
        <v>0</v>
      </c>
      <c r="EK59" s="170">
        <v>-10.58961875</v>
      </c>
      <c r="EL59" s="170">
        <v>-9.6296520833333332</v>
      </c>
      <c r="EM59" s="170">
        <v>14.307391666666666</v>
      </c>
      <c r="EN59" s="170">
        <v>-5.0077375000000002</v>
      </c>
      <c r="EO59" s="170">
        <v>-5.2205770833333336</v>
      </c>
      <c r="EP59" s="170">
        <v>-0.27250000000000002</v>
      </c>
      <c r="EQ59" s="170">
        <v>-23.929304166666665</v>
      </c>
      <c r="ER59" s="170">
        <v>-23.644774999999999</v>
      </c>
      <c r="ES59" s="170">
        <v>3.7376624999999999</v>
      </c>
      <c r="ET59" s="170">
        <v>0.11</v>
      </c>
      <c r="EU59" s="170">
        <v>-7.9558333333333335</v>
      </c>
      <c r="EV59" s="170">
        <v>8.9583333333333334E-2</v>
      </c>
      <c r="EW59" s="170">
        <v>5.5510687499999998</v>
      </c>
      <c r="EX59" s="170">
        <v>-9.0768395833333333</v>
      </c>
      <c r="EY59" s="170">
        <v>-11.0731</v>
      </c>
      <c r="EZ59" s="170">
        <v>-11.029545833333334</v>
      </c>
      <c r="FA59" s="170">
        <v>7.8403729166666674</v>
      </c>
      <c r="FB59" s="170">
        <v>4.4802333333333335</v>
      </c>
      <c r="FC59" s="170">
        <v>-20.771885416666667</v>
      </c>
      <c r="FD59" s="170">
        <v>5.9281625</v>
      </c>
      <c r="FE59" s="170">
        <v>0</v>
      </c>
      <c r="FF59" s="170">
        <v>5.5932437500000001</v>
      </c>
      <c r="FG59" s="170">
        <v>2.9296395833333331</v>
      </c>
      <c r="FH59" s="170">
        <v>3.3051937499999999</v>
      </c>
      <c r="FI59" s="170">
        <v>0.77281041666666672</v>
      </c>
      <c r="FJ59" s="170">
        <v>1.486175</v>
      </c>
      <c r="FK59" s="170">
        <v>1.3535999999999999</v>
      </c>
      <c r="FL59" s="170">
        <v>-14.174481249999999</v>
      </c>
      <c r="FM59" s="170">
        <v>17.271933333333333</v>
      </c>
      <c r="FN59" s="170">
        <v>17.150058333333334</v>
      </c>
      <c r="FO59" s="170">
        <v>-1.47810625</v>
      </c>
      <c r="FP59" s="170">
        <v>18.411449999999999</v>
      </c>
      <c r="FQ59" s="170">
        <v>22.486310416666665</v>
      </c>
      <c r="FR59" s="170">
        <v>-20.398333333333333</v>
      </c>
      <c r="FS59" s="170">
        <v>-1.7100458333333335</v>
      </c>
      <c r="FT59" s="170">
        <v>0.20323125</v>
      </c>
      <c r="FU59" s="170">
        <v>0.91333333333333344</v>
      </c>
      <c r="FV59" s="170">
        <v>1.6477083333333333</v>
      </c>
      <c r="FW59" s="170">
        <v>-22.385620833333331</v>
      </c>
      <c r="FX59" s="170">
        <v>0.602325</v>
      </c>
      <c r="FY59" s="170">
        <v>5.1868125000000003</v>
      </c>
      <c r="FZ59" s="170">
        <v>0.35410416666666672</v>
      </c>
      <c r="GA59" s="170">
        <v>3.5177</v>
      </c>
      <c r="GB59" s="170">
        <v>21.928437500000001</v>
      </c>
      <c r="GC59" s="170">
        <v>-25.470273684210529</v>
      </c>
      <c r="GD59" s="170">
        <v>-11.980231249999999</v>
      </c>
      <c r="GE59" s="170">
        <v>-1.8576595744680851</v>
      </c>
      <c r="GF59" s="170">
        <v>23.376975000000002</v>
      </c>
      <c r="GG59" s="170">
        <v>-0.1</v>
      </c>
      <c r="GH59" s="170">
        <v>21.883802127659575</v>
      </c>
      <c r="GI59" s="170">
        <v>-5.5317937500000003</v>
      </c>
      <c r="GJ59" s="170">
        <v>-5.8936770833333334</v>
      </c>
      <c r="GK59" s="170">
        <v>2.7430916666666669</v>
      </c>
      <c r="GL59" s="170">
        <v>4.1450000000000001E-2</v>
      </c>
      <c r="GM59" s="170">
        <v>0</v>
      </c>
      <c r="GN59" s="170">
        <v>-11.401276190476191</v>
      </c>
      <c r="GO59" s="170">
        <v>-14.717974999999999</v>
      </c>
      <c r="GP59" s="170">
        <v>2.1019729166666665</v>
      </c>
      <c r="GQ59" s="170">
        <v>-20.418387500000001</v>
      </c>
      <c r="GR59" s="170">
        <v>5.418647916666667</v>
      </c>
      <c r="GS59" s="170">
        <v>5.5166729166666668</v>
      </c>
      <c r="GT59" s="170">
        <v>125.43004583333332</v>
      </c>
      <c r="GU59" s="170">
        <v>-4.7918833333333337</v>
      </c>
      <c r="GV59" s="170">
        <v>-9.9400708333333334</v>
      </c>
      <c r="GW59" s="170">
        <v>-1.50019375</v>
      </c>
      <c r="GX59" s="170">
        <v>1.5198083333333334</v>
      </c>
      <c r="GY59" s="170">
        <v>6.3565854166666664</v>
      </c>
      <c r="GZ59" s="170">
        <v>6.4246499999999997</v>
      </c>
      <c r="HA59" s="170">
        <v>1.0297243902439024</v>
      </c>
      <c r="HB59" s="170">
        <v>-13.315070833333333</v>
      </c>
      <c r="HC59" s="170">
        <v>-11.848549999999999</v>
      </c>
      <c r="HD59" s="170">
        <v>-9.4210416666666674</v>
      </c>
      <c r="HE59" s="170">
        <v>4.8395583333333336</v>
      </c>
      <c r="HF59" s="170">
        <v>31.704193750000002</v>
      </c>
      <c r="HG59" s="170">
        <v>20.424949999999999</v>
      </c>
      <c r="HH59" s="170">
        <v>72.486039583333337</v>
      </c>
      <c r="HI59" s="170">
        <v>32.114818749999998</v>
      </c>
      <c r="HJ59" s="170">
        <v>32.550391666666663</v>
      </c>
      <c r="HK59" s="170">
        <v>2.8359206896551727</v>
      </c>
      <c r="HL59" s="170">
        <v>2.5245341463414634</v>
      </c>
      <c r="HM59" s="170">
        <v>-3.467247916666667</v>
      </c>
      <c r="HN59" s="170">
        <v>-7.3876395833333337</v>
      </c>
      <c r="HO59" s="170">
        <v>22.525925000000001</v>
      </c>
      <c r="HP59" s="170">
        <v>21.082640000000001</v>
      </c>
      <c r="HQ59" s="170">
        <v>-11.862897916666666</v>
      </c>
      <c r="HR59" s="170">
        <v>-11.355566666666666</v>
      </c>
      <c r="HS59" s="170">
        <v>-10.439429166666665</v>
      </c>
      <c r="HT59" s="170">
        <v>-10.34214375</v>
      </c>
      <c r="HU59" s="170">
        <v>33.382083333333334</v>
      </c>
      <c r="HV59" s="170">
        <v>33.438333333333333</v>
      </c>
      <c r="HW59" s="170">
        <v>-24.233333333333331</v>
      </c>
      <c r="HX59" s="170">
        <v>-24.289583333333333</v>
      </c>
      <c r="HY59" s="170">
        <v>-0.5584020833333333</v>
      </c>
      <c r="HZ59" s="170">
        <v>-2.3149999999999999</v>
      </c>
      <c r="IA59" s="170">
        <v>70.420264583333335</v>
      </c>
      <c r="IB59" s="170">
        <v>19.779433333333333</v>
      </c>
      <c r="IC59" s="170">
        <v>19.681731249999999</v>
      </c>
      <c r="ID59" s="170">
        <v>-15.816666666666665</v>
      </c>
      <c r="IE59" s="170">
        <v>-29.483333333333334</v>
      </c>
      <c r="IF59" s="170">
        <v>-4.8062500000000004</v>
      </c>
      <c r="IG59" s="170">
        <v>-5.2895833333333337</v>
      </c>
      <c r="IH59" s="170">
        <v>-17.803486111111113</v>
      </c>
      <c r="II59" s="170">
        <v>-17.701435</v>
      </c>
      <c r="IJ59" s="170">
        <v>-131.87395000000001</v>
      </c>
      <c r="IK59" s="170">
        <v>1.6031416666666669</v>
      </c>
      <c r="IL59" s="170">
        <v>-241.45854166666666</v>
      </c>
      <c r="IM59" s="170">
        <v>-16.37255833333333</v>
      </c>
      <c r="IN59" s="170">
        <v>-22.29124375</v>
      </c>
      <c r="IO59" s="170">
        <v>82.648449999999997</v>
      </c>
      <c r="IP59" s="170">
        <v>85.317693750000004</v>
      </c>
      <c r="IQ59" s="170">
        <v>107.41086041666667</v>
      </c>
      <c r="IR59" s="170">
        <v>117.34643958333334</v>
      </c>
      <c r="IS59" s="170">
        <v>12.412125</v>
      </c>
      <c r="IT59" s="170">
        <v>20.560833333333335</v>
      </c>
      <c r="IU59" s="170">
        <v>19.639852083333334</v>
      </c>
      <c r="IV59" s="170">
        <v>2.429416666666667</v>
      </c>
      <c r="IW59" s="170">
        <v>148.75628541666666</v>
      </c>
      <c r="IX59" s="170">
        <v>-224.89511276595741</v>
      </c>
      <c r="IY59" s="170">
        <v>-10.938389583333333</v>
      </c>
      <c r="IZ59" s="170">
        <v>17.604299999999999</v>
      </c>
      <c r="JA59" s="170">
        <v>-0.64479791666666664</v>
      </c>
      <c r="JB59" s="170">
        <v>4.458333333333333</v>
      </c>
      <c r="JC59" s="170">
        <v>-12.181666666666665</v>
      </c>
      <c r="JD59" s="170">
        <v>-1.0332291666666666</v>
      </c>
      <c r="JE59" s="170">
        <v>-1.0392916666666667</v>
      </c>
      <c r="JF59" s="170">
        <v>7.2783333333333333</v>
      </c>
      <c r="JG59" s="170">
        <v>-2.9533333333333336</v>
      </c>
      <c r="JH59" s="170">
        <v>-5.3162083333333339</v>
      </c>
      <c r="JI59" s="170">
        <v>-2.9348104166666666</v>
      </c>
      <c r="JJ59" s="170">
        <v>5.2194791666666669</v>
      </c>
      <c r="JK59" s="170">
        <v>8.7177270833333331</v>
      </c>
      <c r="JL59" s="170">
        <v>-1.7916666666666667</v>
      </c>
      <c r="JM59" s="170">
        <v>0.35741666666666666</v>
      </c>
      <c r="JN59" s="170">
        <v>0.36360416666666667</v>
      </c>
      <c r="JO59" s="170">
        <v>2.3807814814814816</v>
      </c>
      <c r="JP59" s="170">
        <v>2.6716736842105266</v>
      </c>
      <c r="JQ59" s="170">
        <v>3.7370979166666669</v>
      </c>
      <c r="JR59" s="170">
        <v>3.6860583333333334</v>
      </c>
      <c r="JS59" s="170">
        <v>3.4074166666666668</v>
      </c>
      <c r="JT59" s="170">
        <v>0</v>
      </c>
      <c r="JU59" s="170">
        <v>14.504166666666666</v>
      </c>
      <c r="JV59" s="170">
        <v>9.2104902439024396</v>
      </c>
      <c r="JW59" s="170">
        <v>0.66666666666666674</v>
      </c>
      <c r="JX59" s="170">
        <v>0</v>
      </c>
      <c r="JY59" s="170">
        <v>12.436410416666666</v>
      </c>
      <c r="JZ59" s="170">
        <v>-18.497285416666667</v>
      </c>
      <c r="KA59" s="170">
        <v>-25.766054166666667</v>
      </c>
      <c r="KB59" s="170">
        <v>14.12248125</v>
      </c>
      <c r="KC59" s="170">
        <v>13.007279166666667</v>
      </c>
      <c r="KD59" s="170">
        <v>-22.741131249999999</v>
      </c>
      <c r="KE59" s="170">
        <v>-0.56671111111111117</v>
      </c>
      <c r="KF59" s="170">
        <v>-14.2875</v>
      </c>
      <c r="KG59" s="170">
        <v>-1.6937500000000001</v>
      </c>
      <c r="KH59" s="170">
        <v>48.057935416666666</v>
      </c>
      <c r="KI59" s="170">
        <v>-125.39602291666665</v>
      </c>
    </row>
    <row r="60" spans="1:295" x14ac:dyDescent="0.35">
      <c r="A60" s="230" t="s">
        <v>2310</v>
      </c>
      <c r="B60" s="230"/>
      <c r="C60" s="158" t="s">
        <v>160</v>
      </c>
      <c r="D60" s="158" t="s">
        <v>160</v>
      </c>
      <c r="E60" s="158" t="s">
        <v>160</v>
      </c>
      <c r="F60" s="158" t="s">
        <v>160</v>
      </c>
      <c r="G60" s="158" t="s">
        <v>160</v>
      </c>
      <c r="H60" s="158" t="s">
        <v>2311</v>
      </c>
      <c r="I60" s="158" t="s">
        <v>160</v>
      </c>
      <c r="J60" s="158" t="s">
        <v>160</v>
      </c>
      <c r="K60" s="158" t="s">
        <v>2311</v>
      </c>
      <c r="L60" s="158" t="s">
        <v>160</v>
      </c>
      <c r="M60" s="158" t="s">
        <v>160</v>
      </c>
      <c r="N60" s="158" t="s">
        <v>160</v>
      </c>
      <c r="O60" s="158" t="s">
        <v>160</v>
      </c>
      <c r="P60" s="158" t="s">
        <v>160</v>
      </c>
      <c r="Q60" s="158" t="s">
        <v>160</v>
      </c>
      <c r="R60" s="158" t="s">
        <v>160</v>
      </c>
      <c r="S60" s="158" t="s">
        <v>160</v>
      </c>
      <c r="T60" s="158" t="s">
        <v>160</v>
      </c>
      <c r="U60" s="158" t="s">
        <v>160</v>
      </c>
      <c r="V60" s="158" t="s">
        <v>160</v>
      </c>
      <c r="W60" s="158" t="s">
        <v>160</v>
      </c>
      <c r="X60" s="158" t="s">
        <v>2311</v>
      </c>
      <c r="Y60" s="158" t="s">
        <v>2311</v>
      </c>
      <c r="Z60" s="158" t="s">
        <v>2311</v>
      </c>
      <c r="AA60" s="158" t="s">
        <v>160</v>
      </c>
      <c r="AB60" s="158" t="s">
        <v>2311</v>
      </c>
      <c r="AC60" s="158" t="s">
        <v>160</v>
      </c>
      <c r="AD60" s="158" t="s">
        <v>160</v>
      </c>
      <c r="AE60" s="158" t="s">
        <v>2311</v>
      </c>
      <c r="AF60" s="158" t="s">
        <v>160</v>
      </c>
      <c r="AG60" s="158" t="s">
        <v>160</v>
      </c>
      <c r="AH60" s="158" t="s">
        <v>160</v>
      </c>
      <c r="AI60" s="158" t="s">
        <v>160</v>
      </c>
      <c r="AJ60" s="158" t="s">
        <v>160</v>
      </c>
      <c r="AK60" s="158" t="s">
        <v>160</v>
      </c>
      <c r="AL60" s="158" t="s">
        <v>2311</v>
      </c>
      <c r="AM60" s="158" t="s">
        <v>160</v>
      </c>
      <c r="AN60" s="158" t="s">
        <v>160</v>
      </c>
      <c r="AO60" s="158" t="s">
        <v>160</v>
      </c>
      <c r="AP60" s="158" t="s">
        <v>2311</v>
      </c>
      <c r="AQ60" s="158" t="s">
        <v>160</v>
      </c>
      <c r="AR60" s="158" t="s">
        <v>160</v>
      </c>
      <c r="AS60" s="158" t="s">
        <v>160</v>
      </c>
      <c r="AT60" s="158" t="s">
        <v>160</v>
      </c>
      <c r="AU60" s="158" t="s">
        <v>160</v>
      </c>
      <c r="AV60" s="158" t="s">
        <v>2311</v>
      </c>
      <c r="AW60" s="158" t="s">
        <v>2311</v>
      </c>
      <c r="AX60" s="158" t="s">
        <v>160</v>
      </c>
      <c r="AY60" s="158" t="s">
        <v>160</v>
      </c>
      <c r="AZ60" s="158" t="s">
        <v>160</v>
      </c>
      <c r="BA60" s="158" t="s">
        <v>160</v>
      </c>
      <c r="BB60" s="158" t="s">
        <v>160</v>
      </c>
      <c r="BC60" s="158" t="s">
        <v>2311</v>
      </c>
      <c r="BD60" s="158" t="s">
        <v>2311</v>
      </c>
      <c r="BE60" s="158" t="s">
        <v>2311</v>
      </c>
      <c r="BF60" s="158" t="s">
        <v>160</v>
      </c>
      <c r="BG60" s="158" t="s">
        <v>160</v>
      </c>
      <c r="BH60" s="158" t="s">
        <v>2311</v>
      </c>
      <c r="BI60" s="158" t="s">
        <v>2311</v>
      </c>
      <c r="BJ60" s="158" t="s">
        <v>2311</v>
      </c>
      <c r="BK60" s="158" t="s">
        <v>2311</v>
      </c>
      <c r="BL60" s="158" t="s">
        <v>2311</v>
      </c>
      <c r="BM60" s="158" t="s">
        <v>2311</v>
      </c>
      <c r="BN60" s="158" t="s">
        <v>160</v>
      </c>
      <c r="BO60" s="158" t="s">
        <v>160</v>
      </c>
      <c r="BP60" s="158" t="s">
        <v>160</v>
      </c>
      <c r="BQ60" s="158" t="s">
        <v>2311</v>
      </c>
      <c r="BR60" s="158" t="s">
        <v>2311</v>
      </c>
      <c r="BS60" s="158" t="s">
        <v>2311</v>
      </c>
      <c r="BT60" s="158" t="s">
        <v>2311</v>
      </c>
      <c r="BU60" s="158" t="s">
        <v>2311</v>
      </c>
      <c r="BV60" s="158" t="s">
        <v>2311</v>
      </c>
      <c r="BW60" s="158" t="s">
        <v>2311</v>
      </c>
      <c r="BX60" s="158" t="s">
        <v>2312</v>
      </c>
      <c r="BY60" s="158" t="s">
        <v>2311</v>
      </c>
      <c r="BZ60" s="158" t="s">
        <v>2311</v>
      </c>
      <c r="CA60" s="158" t="s">
        <v>2311</v>
      </c>
      <c r="CB60" s="158" t="s">
        <v>2311</v>
      </c>
      <c r="CC60" s="158" t="s">
        <v>2311</v>
      </c>
      <c r="CD60" s="158" t="s">
        <v>2311</v>
      </c>
      <c r="CE60" s="158" t="s">
        <v>2311</v>
      </c>
      <c r="CF60" s="158" t="s">
        <v>2311</v>
      </c>
      <c r="CG60" s="158" t="s">
        <v>2311</v>
      </c>
      <c r="CH60" s="158" t="s">
        <v>2311</v>
      </c>
      <c r="CI60" s="158" t="s">
        <v>2311</v>
      </c>
      <c r="CJ60" s="158" t="s">
        <v>2311</v>
      </c>
      <c r="CK60" s="158" t="s">
        <v>2311</v>
      </c>
      <c r="CL60" s="158" t="s">
        <v>2311</v>
      </c>
      <c r="CM60" s="158" t="s">
        <v>2311</v>
      </c>
      <c r="CN60" s="158" t="s">
        <v>2311</v>
      </c>
      <c r="CO60" s="158" t="s">
        <v>2311</v>
      </c>
      <c r="CP60" s="158" t="s">
        <v>2311</v>
      </c>
      <c r="CQ60" s="158" t="s">
        <v>2311</v>
      </c>
      <c r="CR60" s="158" t="s">
        <v>2311</v>
      </c>
      <c r="CS60" s="158" t="s">
        <v>2311</v>
      </c>
      <c r="CT60" s="158" t="s">
        <v>2311</v>
      </c>
      <c r="CU60" s="158" t="s">
        <v>2311</v>
      </c>
      <c r="CV60" s="158" t="s">
        <v>2311</v>
      </c>
      <c r="CW60" s="158" t="s">
        <v>2311</v>
      </c>
      <c r="CX60" s="158" t="s">
        <v>2311</v>
      </c>
      <c r="CY60" s="158" t="s">
        <v>2311</v>
      </c>
      <c r="CZ60" s="158" t="s">
        <v>2311</v>
      </c>
      <c r="DA60" s="158" t="s">
        <v>2311</v>
      </c>
      <c r="DB60" s="158" t="s">
        <v>2311</v>
      </c>
      <c r="DC60" s="158" t="s">
        <v>2311</v>
      </c>
      <c r="DD60" s="158" t="s">
        <v>2311</v>
      </c>
      <c r="DE60" s="158" t="s">
        <v>2311</v>
      </c>
      <c r="DF60" s="158" t="s">
        <v>2311</v>
      </c>
      <c r="DG60" s="158" t="s">
        <v>2311</v>
      </c>
      <c r="DH60" s="158" t="s">
        <v>2311</v>
      </c>
      <c r="DI60" s="158" t="s">
        <v>2311</v>
      </c>
      <c r="DJ60" s="158" t="s">
        <v>2311</v>
      </c>
      <c r="DK60" s="158" t="s">
        <v>2311</v>
      </c>
      <c r="DL60" s="158" t="s">
        <v>2311</v>
      </c>
      <c r="DM60" s="158" t="s">
        <v>2311</v>
      </c>
      <c r="DN60" s="158" t="s">
        <v>2311</v>
      </c>
      <c r="DO60" s="158" t="s">
        <v>2311</v>
      </c>
      <c r="DP60" s="158" t="s">
        <v>2311</v>
      </c>
      <c r="DQ60" s="158" t="s">
        <v>2311</v>
      </c>
      <c r="DR60" s="158" t="s">
        <v>2311</v>
      </c>
      <c r="DS60" s="158" t="s">
        <v>2311</v>
      </c>
      <c r="DT60" s="158" t="s">
        <v>2311</v>
      </c>
      <c r="DU60" s="158" t="s">
        <v>2311</v>
      </c>
      <c r="DV60" s="158" t="s">
        <v>2311</v>
      </c>
      <c r="DW60" s="158" t="s">
        <v>2311</v>
      </c>
      <c r="DX60" s="158" t="s">
        <v>2311</v>
      </c>
      <c r="DY60" s="158" t="s">
        <v>2311</v>
      </c>
      <c r="DZ60" s="158" t="s">
        <v>2311</v>
      </c>
      <c r="EA60" s="158" t="s">
        <v>2311</v>
      </c>
      <c r="EB60" s="158" t="s">
        <v>2311</v>
      </c>
      <c r="EC60" s="158" t="s">
        <v>2311</v>
      </c>
      <c r="ED60" s="158" t="s">
        <v>2311</v>
      </c>
      <c r="EE60" s="158" t="s">
        <v>2311</v>
      </c>
      <c r="EF60" s="158" t="s">
        <v>2311</v>
      </c>
      <c r="EG60" s="158" t="s">
        <v>2311</v>
      </c>
      <c r="EH60" s="158" t="s">
        <v>2311</v>
      </c>
      <c r="EI60" s="158" t="s">
        <v>2311</v>
      </c>
      <c r="EJ60" s="158" t="s">
        <v>2311</v>
      </c>
      <c r="EK60" s="158" t="s">
        <v>2311</v>
      </c>
      <c r="EL60" s="158" t="s">
        <v>2311</v>
      </c>
      <c r="EM60" s="158" t="s">
        <v>2311</v>
      </c>
      <c r="EN60" s="158" t="s">
        <v>2311</v>
      </c>
      <c r="EO60" s="158" t="s">
        <v>2311</v>
      </c>
      <c r="EP60" s="158" t="s">
        <v>2311</v>
      </c>
      <c r="EQ60" s="158" t="s">
        <v>2311</v>
      </c>
      <c r="ER60" s="158" t="s">
        <v>2311</v>
      </c>
      <c r="ES60" s="158" t="s">
        <v>2311</v>
      </c>
      <c r="ET60" s="158" t="s">
        <v>2311</v>
      </c>
      <c r="EU60" s="158" t="s">
        <v>2311</v>
      </c>
      <c r="EV60" s="158" t="s">
        <v>2311</v>
      </c>
      <c r="EW60" s="158" t="s">
        <v>2311</v>
      </c>
      <c r="EX60" s="158" t="s">
        <v>2311</v>
      </c>
      <c r="EY60" s="158" t="s">
        <v>2311</v>
      </c>
      <c r="EZ60" s="158" t="s">
        <v>2311</v>
      </c>
      <c r="FA60" s="158" t="s">
        <v>2311</v>
      </c>
      <c r="FB60" s="158" t="s">
        <v>2311</v>
      </c>
      <c r="FC60" s="158" t="s">
        <v>2311</v>
      </c>
      <c r="FD60" s="158" t="s">
        <v>2311</v>
      </c>
      <c r="FE60" s="158" t="s">
        <v>2311</v>
      </c>
      <c r="FF60" s="158" t="s">
        <v>2311</v>
      </c>
      <c r="FG60" s="158" t="s">
        <v>2311</v>
      </c>
      <c r="FH60" s="158" t="s">
        <v>2311</v>
      </c>
      <c r="FI60" s="158" t="s">
        <v>2311</v>
      </c>
      <c r="FJ60" s="158" t="s">
        <v>2311</v>
      </c>
      <c r="FK60" s="158" t="s">
        <v>2311</v>
      </c>
      <c r="FL60" s="158" t="s">
        <v>2311</v>
      </c>
      <c r="FM60" s="158" t="s">
        <v>2311</v>
      </c>
      <c r="FN60" s="158" t="s">
        <v>2311</v>
      </c>
      <c r="FO60" s="158" t="s">
        <v>2311</v>
      </c>
      <c r="FP60" s="158" t="s">
        <v>2311</v>
      </c>
      <c r="FQ60" s="158" t="s">
        <v>2311</v>
      </c>
      <c r="FR60" s="158" t="s">
        <v>2311</v>
      </c>
      <c r="FS60" s="158" t="s">
        <v>2311</v>
      </c>
      <c r="FT60" s="158" t="s">
        <v>2311</v>
      </c>
      <c r="FU60" s="158" t="s">
        <v>2311</v>
      </c>
      <c r="FV60" s="158" t="s">
        <v>2311</v>
      </c>
      <c r="FW60" s="158" t="s">
        <v>2311</v>
      </c>
      <c r="FX60" s="158" t="s">
        <v>2311</v>
      </c>
      <c r="FY60" s="158" t="s">
        <v>2311</v>
      </c>
      <c r="FZ60" s="158" t="s">
        <v>2311</v>
      </c>
      <c r="GA60" s="158" t="s">
        <v>2311</v>
      </c>
      <c r="GB60" s="158" t="s">
        <v>2311</v>
      </c>
      <c r="GC60" s="158" t="s">
        <v>2311</v>
      </c>
      <c r="GD60" s="158" t="s">
        <v>2311</v>
      </c>
      <c r="GE60" s="158" t="s">
        <v>2311</v>
      </c>
      <c r="GF60" s="158" t="s">
        <v>2311</v>
      </c>
      <c r="GG60" s="158" t="s">
        <v>2311</v>
      </c>
      <c r="GH60" s="158" t="s">
        <v>2311</v>
      </c>
      <c r="GI60" s="158" t="s">
        <v>2311</v>
      </c>
      <c r="GJ60" s="158" t="s">
        <v>2311</v>
      </c>
      <c r="GK60" s="158" t="s">
        <v>2311</v>
      </c>
      <c r="GL60" s="158" t="s">
        <v>2311</v>
      </c>
      <c r="GM60" s="158" t="s">
        <v>2311</v>
      </c>
      <c r="GN60" s="158" t="s">
        <v>2311</v>
      </c>
      <c r="GO60" s="158" t="s">
        <v>2311</v>
      </c>
      <c r="GP60" s="158" t="s">
        <v>2311</v>
      </c>
      <c r="GQ60" s="158" t="s">
        <v>2311</v>
      </c>
      <c r="GR60" s="158" t="s">
        <v>2311</v>
      </c>
      <c r="GS60" s="158" t="s">
        <v>2311</v>
      </c>
      <c r="GT60" s="158" t="s">
        <v>2311</v>
      </c>
      <c r="GU60" s="158" t="s">
        <v>2311</v>
      </c>
      <c r="GV60" s="158" t="s">
        <v>2311</v>
      </c>
      <c r="GW60" s="158" t="s">
        <v>2311</v>
      </c>
      <c r="GX60" s="158" t="s">
        <v>2311</v>
      </c>
      <c r="GY60" s="158" t="s">
        <v>2311</v>
      </c>
      <c r="GZ60" s="158" t="s">
        <v>2311</v>
      </c>
      <c r="HA60" s="158" t="s">
        <v>2311</v>
      </c>
      <c r="HB60" s="158" t="s">
        <v>2311</v>
      </c>
      <c r="HC60" s="158" t="s">
        <v>2311</v>
      </c>
      <c r="HD60" s="158" t="s">
        <v>2311</v>
      </c>
      <c r="HE60" s="158" t="s">
        <v>2312</v>
      </c>
      <c r="HF60" s="158" t="s">
        <v>2312</v>
      </c>
      <c r="HG60" s="158" t="s">
        <v>2312</v>
      </c>
      <c r="HH60" s="158" t="s">
        <v>2312</v>
      </c>
      <c r="HI60" s="158" t="s">
        <v>2312</v>
      </c>
      <c r="HJ60" s="158" t="s">
        <v>2312</v>
      </c>
      <c r="HK60" s="158" t="s">
        <v>2312</v>
      </c>
      <c r="HL60" s="158" t="s">
        <v>2312</v>
      </c>
      <c r="HM60" s="158" t="s">
        <v>2312</v>
      </c>
      <c r="HN60" s="158" t="s">
        <v>2312</v>
      </c>
      <c r="HO60" s="158" t="s">
        <v>2312</v>
      </c>
      <c r="HP60" s="158" t="s">
        <v>2312</v>
      </c>
      <c r="HQ60" s="158" t="s">
        <v>2312</v>
      </c>
      <c r="HR60" s="158" t="s">
        <v>2312</v>
      </c>
      <c r="HS60" s="158" t="s">
        <v>2312</v>
      </c>
      <c r="HT60" s="158" t="s">
        <v>2312</v>
      </c>
      <c r="HU60" s="158" t="s">
        <v>2312</v>
      </c>
      <c r="HV60" s="158" t="s">
        <v>2312</v>
      </c>
      <c r="HW60" s="158" t="s">
        <v>2312</v>
      </c>
      <c r="HX60" s="158" t="s">
        <v>2312</v>
      </c>
      <c r="HY60" s="158" t="s">
        <v>2312</v>
      </c>
      <c r="HZ60" s="158" t="s">
        <v>2312</v>
      </c>
      <c r="IA60" s="158" t="s">
        <v>2312</v>
      </c>
      <c r="IB60" s="158" t="s">
        <v>2312</v>
      </c>
      <c r="IC60" s="158" t="s">
        <v>2312</v>
      </c>
      <c r="ID60" s="158" t="s">
        <v>2312</v>
      </c>
      <c r="IE60" s="158" t="s">
        <v>2312</v>
      </c>
      <c r="IF60" s="158" t="s">
        <v>2312</v>
      </c>
      <c r="IG60" s="158" t="s">
        <v>2312</v>
      </c>
      <c r="IH60" s="158" t="s">
        <v>2312</v>
      </c>
      <c r="II60" s="158" t="s">
        <v>2312</v>
      </c>
      <c r="IJ60" s="158" t="s">
        <v>2312</v>
      </c>
      <c r="IK60" s="158" t="s">
        <v>2312</v>
      </c>
      <c r="IL60" s="158" t="s">
        <v>2312</v>
      </c>
      <c r="IM60" s="158" t="s">
        <v>2312</v>
      </c>
      <c r="IN60" s="158" t="s">
        <v>2312</v>
      </c>
      <c r="IO60" s="158" t="s">
        <v>2312</v>
      </c>
      <c r="IP60" s="158" t="s">
        <v>2312</v>
      </c>
      <c r="IQ60" s="158" t="s">
        <v>2312</v>
      </c>
      <c r="IR60" s="158" t="s">
        <v>160</v>
      </c>
      <c r="IS60" s="158" t="s">
        <v>2311</v>
      </c>
      <c r="IT60" s="158" t="s">
        <v>2312</v>
      </c>
      <c r="IU60" s="158" t="s">
        <v>2312</v>
      </c>
      <c r="IV60" s="158" t="s">
        <v>2312</v>
      </c>
      <c r="IW60" s="158" t="s">
        <v>160</v>
      </c>
      <c r="IX60" s="158" t="s">
        <v>160</v>
      </c>
      <c r="IY60" s="158" t="s">
        <v>160</v>
      </c>
      <c r="IZ60" s="158" t="s">
        <v>160</v>
      </c>
      <c r="JA60" s="158" t="s">
        <v>2311</v>
      </c>
      <c r="JB60" s="158" t="s">
        <v>2312</v>
      </c>
      <c r="JC60" s="158" t="s">
        <v>2311</v>
      </c>
      <c r="JD60" s="158" t="s">
        <v>2312</v>
      </c>
      <c r="JE60" s="158" t="s">
        <v>2312</v>
      </c>
      <c r="JF60" s="158" t="s">
        <v>2312</v>
      </c>
      <c r="JG60" s="158" t="s">
        <v>2312</v>
      </c>
      <c r="JH60" s="158" t="s">
        <v>2311</v>
      </c>
      <c r="JI60" s="158" t="s">
        <v>2311</v>
      </c>
      <c r="JJ60" s="158" t="s">
        <v>2311</v>
      </c>
      <c r="JK60" s="158" t="s">
        <v>2311</v>
      </c>
      <c r="JL60" s="158" t="s">
        <v>2312</v>
      </c>
      <c r="JM60" s="158" t="s">
        <v>2311</v>
      </c>
      <c r="JN60" s="158" t="s">
        <v>2311</v>
      </c>
      <c r="JO60" s="158" t="s">
        <v>2312</v>
      </c>
      <c r="JP60" s="158" t="s">
        <v>2312</v>
      </c>
      <c r="JQ60" s="158" t="s">
        <v>2312</v>
      </c>
      <c r="JR60" s="158" t="s">
        <v>2312</v>
      </c>
      <c r="JS60" s="158" t="s">
        <v>2311</v>
      </c>
      <c r="JT60" s="158" t="s">
        <v>2311</v>
      </c>
      <c r="JU60" s="158" t="s">
        <v>2312</v>
      </c>
      <c r="JV60" s="158" t="s">
        <v>2312</v>
      </c>
      <c r="JW60" s="158" t="s">
        <v>2312</v>
      </c>
      <c r="JX60" s="158" t="s">
        <v>2312</v>
      </c>
      <c r="JY60" s="158" t="s">
        <v>2312</v>
      </c>
      <c r="JZ60" s="158" t="s">
        <v>2312</v>
      </c>
      <c r="KA60" s="158" t="s">
        <v>2312</v>
      </c>
      <c r="KB60" s="158" t="s">
        <v>2312</v>
      </c>
      <c r="KC60" s="158" t="s">
        <v>2312</v>
      </c>
      <c r="KD60" s="158" t="s">
        <v>2312</v>
      </c>
      <c r="KE60" s="158" t="s">
        <v>2312</v>
      </c>
      <c r="KF60" s="158" t="s">
        <v>2312</v>
      </c>
      <c r="KG60" s="158" t="s">
        <v>2312</v>
      </c>
      <c r="KH60" s="158" t="s">
        <v>2311</v>
      </c>
      <c r="KI60" s="158" t="s">
        <v>2311</v>
      </c>
    </row>
    <row r="61" spans="1:295" ht="27" customHeight="1" x14ac:dyDescent="0.35">
      <c r="A61" s="230" t="s">
        <v>3</v>
      </c>
      <c r="B61" s="230"/>
      <c r="C61" s="231" t="s">
        <v>362</v>
      </c>
      <c r="D61" s="231"/>
      <c r="E61" s="231"/>
      <c r="F61" s="231"/>
      <c r="G61" s="231"/>
      <c r="H61" s="231"/>
      <c r="I61" s="231"/>
      <c r="J61" s="231"/>
      <c r="K61" s="231"/>
      <c r="L61" s="231"/>
      <c r="M61" s="231"/>
      <c r="N61" s="231" t="s">
        <v>2313</v>
      </c>
      <c r="O61" s="231"/>
      <c r="P61" s="231"/>
      <c r="Q61" s="231"/>
      <c r="R61" s="231"/>
      <c r="S61" s="231" t="s">
        <v>478</v>
      </c>
      <c r="T61" s="231" t="s">
        <v>362</v>
      </c>
      <c r="U61" s="231"/>
      <c r="V61" s="231"/>
      <c r="W61" s="231"/>
      <c r="X61" s="231" t="s">
        <v>821</v>
      </c>
      <c r="Y61" s="231"/>
      <c r="Z61" s="231"/>
      <c r="AA61" s="231" t="s">
        <v>23</v>
      </c>
      <c r="AB61" s="231" t="s">
        <v>362</v>
      </c>
      <c r="AC61" s="231" t="s">
        <v>192</v>
      </c>
      <c r="AD61" s="231"/>
      <c r="AE61" s="231" t="s">
        <v>362</v>
      </c>
      <c r="AF61" s="231" t="s">
        <v>2313</v>
      </c>
      <c r="AG61" s="231"/>
      <c r="AH61" s="231" t="s">
        <v>257</v>
      </c>
      <c r="AI61" s="231"/>
      <c r="AJ61" s="231" t="s">
        <v>192</v>
      </c>
      <c r="AK61" s="231"/>
      <c r="AL61" s="231"/>
      <c r="AM61" s="231"/>
      <c r="AN61" s="231"/>
      <c r="AO61" s="231" t="s">
        <v>2314</v>
      </c>
      <c r="AP61" s="231" t="s">
        <v>2315</v>
      </c>
      <c r="AQ61" s="231" t="s">
        <v>362</v>
      </c>
      <c r="AR61" s="231"/>
      <c r="AS61" s="231"/>
      <c r="AT61" s="231"/>
      <c r="AU61" s="231"/>
      <c r="AV61" s="231"/>
      <c r="AW61" s="231"/>
      <c r="AX61" s="231"/>
      <c r="AY61" s="231"/>
      <c r="AZ61" s="231"/>
      <c r="BA61" s="231" t="s">
        <v>271</v>
      </c>
      <c r="BB61" s="231" t="s">
        <v>478</v>
      </c>
      <c r="BC61" s="231" t="s">
        <v>862</v>
      </c>
      <c r="BD61" s="231" t="s">
        <v>293</v>
      </c>
      <c r="BE61" s="231"/>
      <c r="BF61" s="231" t="s">
        <v>362</v>
      </c>
      <c r="BG61" s="231"/>
      <c r="BH61" s="231"/>
      <c r="BI61" s="231"/>
      <c r="BJ61" s="231"/>
      <c r="BK61" s="231"/>
      <c r="BL61" s="231"/>
      <c r="BM61" s="231"/>
      <c r="BN61" s="231" t="s">
        <v>478</v>
      </c>
      <c r="BO61" s="231"/>
      <c r="BP61" s="231"/>
      <c r="BQ61" s="231"/>
      <c r="BR61" s="231"/>
      <c r="BS61" s="231"/>
      <c r="BT61" s="231" t="s">
        <v>23</v>
      </c>
      <c r="BU61" s="231"/>
      <c r="BV61" s="231" t="s">
        <v>478</v>
      </c>
      <c r="BW61" s="231" t="s">
        <v>2316</v>
      </c>
      <c r="BX61" s="231"/>
      <c r="BY61" s="231"/>
      <c r="BZ61" s="231"/>
      <c r="CA61" s="231" t="s">
        <v>362</v>
      </c>
      <c r="CB61" s="231"/>
      <c r="CC61" s="231" t="s">
        <v>2317</v>
      </c>
      <c r="CD61" s="231"/>
      <c r="CE61" s="231" t="s">
        <v>110</v>
      </c>
      <c r="CF61" s="231" t="s">
        <v>362</v>
      </c>
      <c r="CG61" s="231"/>
      <c r="CH61" s="231"/>
      <c r="CI61" s="231"/>
      <c r="CJ61" s="231" t="s">
        <v>862</v>
      </c>
      <c r="CK61" s="231"/>
      <c r="CL61" s="231" t="s">
        <v>2316</v>
      </c>
      <c r="CM61" s="231"/>
      <c r="CN61" s="231"/>
      <c r="CO61" s="231" t="s">
        <v>362</v>
      </c>
      <c r="CP61" s="231"/>
      <c r="CQ61" s="231"/>
      <c r="CR61" s="231"/>
      <c r="CS61" s="231"/>
      <c r="CT61" s="231"/>
      <c r="CU61" s="231"/>
      <c r="CV61" s="231"/>
      <c r="CW61" s="231" t="s">
        <v>2317</v>
      </c>
      <c r="CX61" s="231" t="s">
        <v>2316</v>
      </c>
      <c r="CY61" s="231"/>
      <c r="CZ61" s="231" t="s">
        <v>297</v>
      </c>
      <c r="DA61" s="231"/>
      <c r="DB61" s="231"/>
      <c r="DC61" s="231"/>
      <c r="DD61" s="231" t="s">
        <v>362</v>
      </c>
      <c r="DE61" s="231"/>
      <c r="DF61" s="231"/>
      <c r="DG61" s="231" t="s">
        <v>297</v>
      </c>
      <c r="DH61" s="231"/>
      <c r="DI61" s="231" t="s">
        <v>845</v>
      </c>
      <c r="DJ61" s="231"/>
      <c r="DK61" s="231" t="s">
        <v>545</v>
      </c>
      <c r="DL61" s="231" t="s">
        <v>297</v>
      </c>
      <c r="DM61" s="231"/>
      <c r="DN61" s="231"/>
      <c r="DO61" s="231"/>
      <c r="DP61" s="231" t="s">
        <v>545</v>
      </c>
      <c r="DQ61" s="231" t="s">
        <v>297</v>
      </c>
      <c r="DR61" s="231" t="s">
        <v>545</v>
      </c>
      <c r="DS61" s="231" t="s">
        <v>297</v>
      </c>
      <c r="DT61" s="231"/>
      <c r="DU61" s="231"/>
      <c r="DV61" s="231"/>
      <c r="DW61" s="231" t="s">
        <v>362</v>
      </c>
      <c r="DX61" s="231" t="s">
        <v>545</v>
      </c>
      <c r="DY61" s="231" t="s">
        <v>362</v>
      </c>
      <c r="DZ61" s="231"/>
      <c r="EA61" s="231"/>
      <c r="EB61" s="231"/>
      <c r="EC61" s="231"/>
      <c r="ED61" s="231"/>
      <c r="EE61" s="231" t="s">
        <v>478</v>
      </c>
      <c r="EF61" s="231"/>
      <c r="EG61" s="231" t="s">
        <v>297</v>
      </c>
      <c r="EH61" s="231" t="s">
        <v>478</v>
      </c>
      <c r="EI61" s="231" t="s">
        <v>2318</v>
      </c>
      <c r="EJ61" s="231" t="s">
        <v>545</v>
      </c>
      <c r="EK61" s="231" t="s">
        <v>362</v>
      </c>
      <c r="EL61" s="231"/>
      <c r="EM61" s="231"/>
      <c r="EN61" s="231"/>
      <c r="EO61" s="231"/>
      <c r="EP61" s="231"/>
      <c r="EQ61" s="231"/>
      <c r="ER61" s="231"/>
      <c r="ES61" s="231"/>
      <c r="ET61" s="231" t="s">
        <v>840</v>
      </c>
      <c r="EU61" s="231"/>
      <c r="EV61" s="231"/>
      <c r="EW61" s="231" t="s">
        <v>362</v>
      </c>
      <c r="EX61" s="231"/>
      <c r="EY61" s="231"/>
      <c r="EZ61" s="231"/>
      <c r="FA61" s="231"/>
      <c r="FB61" s="231"/>
      <c r="FC61" s="231"/>
      <c r="FD61" s="231"/>
      <c r="FE61" s="231"/>
      <c r="FF61" s="231"/>
      <c r="FG61" s="231" t="s">
        <v>852</v>
      </c>
      <c r="FH61" s="231"/>
      <c r="FI61" s="231"/>
      <c r="FJ61" s="231" t="s">
        <v>362</v>
      </c>
      <c r="FK61" s="231"/>
      <c r="FL61" s="231"/>
      <c r="FM61" s="231"/>
      <c r="FN61" s="231"/>
      <c r="FO61" s="231"/>
      <c r="FP61" s="231" t="s">
        <v>271</v>
      </c>
      <c r="FQ61" s="231" t="s">
        <v>293</v>
      </c>
      <c r="FR61" s="231"/>
      <c r="FS61" s="231"/>
      <c r="FT61" s="231"/>
      <c r="FU61" s="231"/>
      <c r="FV61" s="231"/>
      <c r="FW61" s="231" t="s">
        <v>2317</v>
      </c>
      <c r="FX61" s="231" t="s">
        <v>133</v>
      </c>
      <c r="FY61" s="231"/>
      <c r="FZ61" s="231"/>
      <c r="GA61" s="231" t="s">
        <v>545</v>
      </c>
      <c r="GB61" s="231" t="s">
        <v>192</v>
      </c>
      <c r="GC61" s="231" t="s">
        <v>271</v>
      </c>
      <c r="GD61" s="231" t="s">
        <v>362</v>
      </c>
      <c r="GE61" s="231" t="s">
        <v>124</v>
      </c>
      <c r="GF61" s="231" t="s">
        <v>271</v>
      </c>
      <c r="GG61" s="231" t="s">
        <v>192</v>
      </c>
      <c r="GH61" s="231" t="s">
        <v>362</v>
      </c>
      <c r="GI61" s="231" t="s">
        <v>271</v>
      </c>
      <c r="GJ61" s="231" t="s">
        <v>362</v>
      </c>
      <c r="GK61" s="231"/>
      <c r="GL61" s="231" t="s">
        <v>2319</v>
      </c>
      <c r="GM61" s="231" t="s">
        <v>362</v>
      </c>
      <c r="GN61" s="231" t="s">
        <v>293</v>
      </c>
      <c r="GO61" s="231" t="s">
        <v>362</v>
      </c>
      <c r="GP61" s="231"/>
      <c r="GQ61" s="231"/>
      <c r="GR61" s="231" t="s">
        <v>303</v>
      </c>
      <c r="GS61" s="231"/>
      <c r="GT61" s="231" t="s">
        <v>271</v>
      </c>
      <c r="GU61" s="231"/>
      <c r="GV61" s="231" t="s">
        <v>362</v>
      </c>
      <c r="GW61" s="231" t="s">
        <v>271</v>
      </c>
      <c r="GX61" s="231" t="s">
        <v>548</v>
      </c>
      <c r="GY61" s="231" t="s">
        <v>362</v>
      </c>
      <c r="GZ61" s="231"/>
      <c r="HA61" s="231" t="s">
        <v>548</v>
      </c>
      <c r="HB61" s="231" t="s">
        <v>478</v>
      </c>
      <c r="HC61" s="231"/>
      <c r="HD61" s="231"/>
      <c r="HE61" s="231"/>
      <c r="HF61" s="231"/>
      <c r="HG61" s="231"/>
      <c r="HH61" s="231"/>
      <c r="HI61" s="231"/>
      <c r="HJ61" s="231"/>
      <c r="HK61" s="231"/>
      <c r="HL61" s="231"/>
      <c r="HM61" s="231" t="s">
        <v>185</v>
      </c>
      <c r="HN61" s="231"/>
      <c r="HO61" s="231" t="s">
        <v>478</v>
      </c>
      <c r="HP61" s="231"/>
      <c r="HQ61" s="231" t="s">
        <v>2320</v>
      </c>
      <c r="HR61" s="231"/>
      <c r="HS61" s="231" t="s">
        <v>478</v>
      </c>
      <c r="HT61" s="231"/>
      <c r="HU61" s="231" t="s">
        <v>312</v>
      </c>
      <c r="HV61" s="231"/>
      <c r="HW61" s="231" t="s">
        <v>2321</v>
      </c>
      <c r="HX61" s="231"/>
      <c r="HY61" s="231" t="s">
        <v>312</v>
      </c>
      <c r="HZ61" s="231" t="s">
        <v>362</v>
      </c>
      <c r="IA61" s="231" t="s">
        <v>14</v>
      </c>
      <c r="IB61" s="231" t="s">
        <v>69</v>
      </c>
      <c r="IC61" s="231"/>
      <c r="ID61" s="231" t="s">
        <v>2320</v>
      </c>
      <c r="IE61" s="231"/>
      <c r="IF61" s="231"/>
      <c r="IG61" s="231"/>
      <c r="IH61" s="231" t="s">
        <v>69</v>
      </c>
      <c r="II61" s="231"/>
      <c r="IJ61" s="231" t="s">
        <v>478</v>
      </c>
      <c r="IK61" s="231" t="s">
        <v>14</v>
      </c>
      <c r="IL61" s="231" t="s">
        <v>478</v>
      </c>
      <c r="IM61" s="231" t="s">
        <v>14</v>
      </c>
      <c r="IN61" s="231"/>
      <c r="IO61" s="231"/>
      <c r="IP61" s="231"/>
      <c r="IQ61" s="231"/>
      <c r="IR61" s="231" t="s">
        <v>478</v>
      </c>
      <c r="IS61" s="231" t="s">
        <v>2318</v>
      </c>
      <c r="IT61" s="231" t="s">
        <v>312</v>
      </c>
      <c r="IU61" s="231"/>
      <c r="IV61" s="231" t="s">
        <v>14</v>
      </c>
      <c r="IW61" s="231" t="s">
        <v>478</v>
      </c>
      <c r="IX61" s="231"/>
      <c r="IY61" s="231"/>
      <c r="IZ61" s="231"/>
      <c r="JA61" s="231" t="s">
        <v>362</v>
      </c>
      <c r="JB61" s="231" t="s">
        <v>884</v>
      </c>
      <c r="JC61" s="231" t="s">
        <v>362</v>
      </c>
      <c r="JD61" s="231" t="s">
        <v>52</v>
      </c>
      <c r="JE61" s="231"/>
      <c r="JF61" s="231" t="s">
        <v>362</v>
      </c>
      <c r="JG61" s="231"/>
      <c r="JH61" s="231"/>
      <c r="JI61" s="231"/>
      <c r="JJ61" s="231"/>
      <c r="JK61" s="231"/>
      <c r="JL61" s="231" t="s">
        <v>2321</v>
      </c>
      <c r="JM61" s="231" t="s">
        <v>124</v>
      </c>
      <c r="JN61" s="231"/>
      <c r="JO61" s="231" t="s">
        <v>879</v>
      </c>
      <c r="JP61" s="231"/>
      <c r="JQ61" s="231" t="s">
        <v>881</v>
      </c>
      <c r="JR61" s="231"/>
      <c r="JS61" s="231"/>
      <c r="JT61" s="231" t="s">
        <v>362</v>
      </c>
      <c r="JU61" s="231" t="s">
        <v>2320</v>
      </c>
      <c r="JV61" s="231" t="s">
        <v>435</v>
      </c>
      <c r="JW61" s="231" t="s">
        <v>2322</v>
      </c>
      <c r="JX61" s="231"/>
      <c r="JY61" s="231" t="s">
        <v>478</v>
      </c>
      <c r="JZ61" s="231"/>
      <c r="KA61" s="231"/>
      <c r="KB61" s="231"/>
      <c r="KC61" s="231"/>
      <c r="KD61" s="231"/>
      <c r="KE61" s="231"/>
      <c r="KF61" s="231" t="s">
        <v>2320</v>
      </c>
      <c r="KG61" s="231"/>
      <c r="KH61" s="231" t="s">
        <v>478</v>
      </c>
      <c r="KI61" s="231"/>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3" t="s">
        <v>2323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2324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2325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2326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5" t="s">
        <v>0</v>
      </c>
      <c r="C3" s="196"/>
      <c r="D3" s="196"/>
      <c r="E3" s="196"/>
      <c r="F3" s="196"/>
      <c r="G3" s="196"/>
      <c r="H3" s="1"/>
      <c r="I3" s="1"/>
      <c r="J3" s="1"/>
      <c r="K3" s="1"/>
      <c r="L3" s="1"/>
      <c r="M3" s="1"/>
    </row>
    <row r="4" spans="1:13" ht="30" customHeight="1" x14ac:dyDescent="0.35">
      <c r="A4" s="232" t="s">
        <v>2616</v>
      </c>
      <c r="B4" s="233"/>
      <c r="C4" s="233"/>
      <c r="D4" s="233"/>
      <c r="E4" s="233"/>
      <c r="F4" s="233"/>
      <c r="G4" s="233"/>
      <c r="H4" s="233"/>
      <c r="I4" s="233"/>
      <c r="J4" s="233"/>
      <c r="K4" s="233"/>
      <c r="L4" s="233"/>
      <c r="M4" s="233"/>
    </row>
    <row r="5" spans="1:13" ht="20" hidden="1" customHeight="1" x14ac:dyDescent="0.35">
      <c r="A5" s="230" t="s">
        <v>1677</v>
      </c>
      <c r="B5" s="230"/>
      <c r="C5" s="158">
        <v>43763</v>
      </c>
      <c r="D5" s="158">
        <v>43764</v>
      </c>
      <c r="E5" s="158">
        <v>42746</v>
      </c>
      <c r="F5" s="158">
        <v>42741</v>
      </c>
      <c r="G5" s="158">
        <v>43825</v>
      </c>
      <c r="H5" s="158"/>
      <c r="I5" s="158">
        <v>43822</v>
      </c>
      <c r="J5" s="158">
        <v>43823</v>
      </c>
      <c r="K5" s="158">
        <v>43839</v>
      </c>
      <c r="L5" s="158">
        <v>43749</v>
      </c>
      <c r="M5" s="158"/>
    </row>
    <row r="6" spans="1:13" ht="27" customHeight="1" x14ac:dyDescent="0.35">
      <c r="A6" s="230" t="s">
        <v>26</v>
      </c>
      <c r="B6" s="230"/>
      <c r="C6" s="231" t="s">
        <v>2617</v>
      </c>
      <c r="D6" s="231"/>
      <c r="E6" s="231"/>
      <c r="F6" s="231"/>
      <c r="G6" s="231"/>
      <c r="H6" s="231"/>
      <c r="I6" s="231" t="s">
        <v>2618</v>
      </c>
      <c r="J6" s="231"/>
      <c r="K6" s="231"/>
      <c r="L6" s="231"/>
      <c r="M6" s="231"/>
    </row>
    <row r="7" spans="1:13" ht="27" customHeight="1" x14ac:dyDescent="0.35">
      <c r="A7" s="157" t="s">
        <v>45</v>
      </c>
      <c r="B7" s="157" t="s">
        <v>529</v>
      </c>
      <c r="C7" s="158" t="s">
        <v>2619</v>
      </c>
      <c r="D7" s="158" t="s">
        <v>2620</v>
      </c>
      <c r="E7" s="158" t="s">
        <v>2621</v>
      </c>
      <c r="F7" s="158" t="s">
        <v>2622</v>
      </c>
      <c r="G7" s="158" t="s">
        <v>2623</v>
      </c>
      <c r="H7" s="158" t="s">
        <v>900</v>
      </c>
      <c r="I7" s="158" t="s">
        <v>2624</v>
      </c>
      <c r="J7" s="158" t="s">
        <v>2625</v>
      </c>
      <c r="K7" s="158" t="s">
        <v>2626</v>
      </c>
      <c r="L7" s="158" t="s">
        <v>2627</v>
      </c>
      <c r="M7" s="158" t="s">
        <v>900</v>
      </c>
    </row>
    <row r="8" spans="1:13" ht="18" customHeight="1" x14ac:dyDescent="0.35">
      <c r="A8" s="160" t="s">
        <v>49</v>
      </c>
      <c r="B8" s="160" t="s">
        <v>749</v>
      </c>
      <c r="C8" s="162">
        <v>30.58</v>
      </c>
      <c r="D8" s="162">
        <v>30.78</v>
      </c>
      <c r="E8" s="162">
        <v>35.499200000000002</v>
      </c>
      <c r="F8" s="162">
        <v>35.652000000000001</v>
      </c>
      <c r="G8" s="162">
        <v>288.40190000000001</v>
      </c>
      <c r="H8" s="162">
        <v>420.91309999999999</v>
      </c>
      <c r="I8" s="162">
        <v>146.55119999999999</v>
      </c>
      <c r="J8" s="162">
        <v>146.52109999999999</v>
      </c>
      <c r="K8" s="162">
        <v>442.78609999999998</v>
      </c>
      <c r="L8" s="162">
        <v>348.80759999999998</v>
      </c>
      <c r="M8" s="162">
        <v>1084.6659999999999</v>
      </c>
    </row>
    <row r="9" spans="1:13" ht="18" customHeight="1" x14ac:dyDescent="0.35">
      <c r="A9" s="160" t="s">
        <v>49</v>
      </c>
      <c r="B9" s="160" t="s">
        <v>750</v>
      </c>
      <c r="C9" s="165">
        <v>24.42</v>
      </c>
      <c r="D9" s="165">
        <v>24.54</v>
      </c>
      <c r="E9" s="165">
        <v>32.954000000000001</v>
      </c>
      <c r="F9" s="165">
        <v>33.489199999999997</v>
      </c>
      <c r="G9" s="165">
        <v>289.67200000000003</v>
      </c>
      <c r="H9" s="165">
        <v>405.0752</v>
      </c>
      <c r="I9" s="165">
        <v>140.72829999999999</v>
      </c>
      <c r="J9" s="165">
        <v>142.49270000000001</v>
      </c>
      <c r="K9" s="165">
        <v>432.46559999999999</v>
      </c>
      <c r="L9" s="165">
        <v>345.38209999999998</v>
      </c>
      <c r="M9" s="165">
        <v>1061.0687</v>
      </c>
    </row>
    <row r="10" spans="1:13" ht="18" customHeight="1" x14ac:dyDescent="0.35">
      <c r="A10" s="160" t="s">
        <v>49</v>
      </c>
      <c r="B10" s="160" t="s">
        <v>751</v>
      </c>
      <c r="C10" s="165">
        <v>24.89</v>
      </c>
      <c r="D10" s="165">
        <v>24.99</v>
      </c>
      <c r="E10" s="165">
        <v>32.150199999999998</v>
      </c>
      <c r="F10" s="165">
        <v>33.218899999999998</v>
      </c>
      <c r="G10" s="165">
        <v>283.87560000000002</v>
      </c>
      <c r="H10" s="165">
        <v>399.12470000000002</v>
      </c>
      <c r="I10" s="165">
        <v>139.50550000000001</v>
      </c>
      <c r="J10" s="165">
        <v>139.4649</v>
      </c>
      <c r="K10" s="165">
        <v>427.9939</v>
      </c>
      <c r="L10" s="165">
        <v>345.18189999999998</v>
      </c>
      <c r="M10" s="165">
        <v>1052.1461999999999</v>
      </c>
    </row>
    <row r="11" spans="1:13" ht="18" customHeight="1" x14ac:dyDescent="0.35">
      <c r="A11" s="160" t="s">
        <v>49</v>
      </c>
      <c r="B11" s="160" t="s">
        <v>752</v>
      </c>
      <c r="C11" s="165">
        <v>13.88</v>
      </c>
      <c r="D11" s="165">
        <v>14.02</v>
      </c>
      <c r="E11" s="165">
        <v>29.872900000000001</v>
      </c>
      <c r="F11" s="165">
        <v>29.962299999999999</v>
      </c>
      <c r="G11" s="165">
        <v>304.25839999999999</v>
      </c>
      <c r="H11" s="165">
        <v>391.99360000000001</v>
      </c>
      <c r="I11" s="165">
        <v>138.8749</v>
      </c>
      <c r="J11" s="165">
        <v>141.01570000000001</v>
      </c>
      <c r="K11" s="165">
        <v>433.1105</v>
      </c>
      <c r="L11" s="165">
        <v>345.0283</v>
      </c>
      <c r="M11" s="165">
        <v>1058.0293999999999</v>
      </c>
    </row>
    <row r="12" spans="1:13" ht="18" customHeight="1" x14ac:dyDescent="0.35">
      <c r="A12" s="160" t="s">
        <v>49</v>
      </c>
      <c r="B12" s="160" t="s">
        <v>753</v>
      </c>
      <c r="C12" s="165">
        <v>23.62</v>
      </c>
      <c r="D12" s="165">
        <v>23.76</v>
      </c>
      <c r="E12" s="165">
        <v>35.9011</v>
      </c>
      <c r="F12" s="165">
        <v>36.280799999999999</v>
      </c>
      <c r="G12" s="165">
        <v>349.74860000000001</v>
      </c>
      <c r="H12" s="165">
        <v>469.31049999999999</v>
      </c>
      <c r="I12" s="165">
        <v>139.8074</v>
      </c>
      <c r="J12" s="165">
        <v>138.8817</v>
      </c>
      <c r="K12" s="165">
        <v>428.88119999999998</v>
      </c>
      <c r="L12" s="165">
        <v>343.91539999999998</v>
      </c>
      <c r="M12" s="165">
        <v>1051.4857</v>
      </c>
    </row>
    <row r="13" spans="1:13" ht="18" customHeight="1" x14ac:dyDescent="0.35">
      <c r="A13" s="160" t="s">
        <v>49</v>
      </c>
      <c r="B13" s="160" t="s">
        <v>754</v>
      </c>
      <c r="C13" s="165">
        <v>25.75</v>
      </c>
      <c r="D13" s="165">
        <v>26.19</v>
      </c>
      <c r="E13" s="165">
        <v>36.302900000000001</v>
      </c>
      <c r="F13" s="165">
        <v>37.377899999999997</v>
      </c>
      <c r="G13" s="165">
        <v>353.24450000000002</v>
      </c>
      <c r="H13" s="165">
        <v>478.86529999999999</v>
      </c>
      <c r="I13" s="165">
        <v>141.33519999999999</v>
      </c>
      <c r="J13" s="165">
        <v>140.5086</v>
      </c>
      <c r="K13" s="165">
        <v>438.05349999999999</v>
      </c>
      <c r="L13" s="165">
        <v>351.15929999999997</v>
      </c>
      <c r="M13" s="165">
        <v>1071.0565999999999</v>
      </c>
    </row>
    <row r="14" spans="1:13" ht="18" customHeight="1" x14ac:dyDescent="0.35">
      <c r="A14" s="160" t="s">
        <v>49</v>
      </c>
      <c r="B14" s="160" t="s">
        <v>755</v>
      </c>
      <c r="C14" s="165">
        <v>12.56</v>
      </c>
      <c r="D14" s="165">
        <v>12.56</v>
      </c>
      <c r="E14" s="165">
        <v>30.676600000000001</v>
      </c>
      <c r="F14" s="165">
        <v>31.000699999999998</v>
      </c>
      <c r="G14" s="165">
        <v>302.1576</v>
      </c>
      <c r="H14" s="165">
        <v>388.95490000000001</v>
      </c>
      <c r="I14" s="165">
        <v>140.8972</v>
      </c>
      <c r="J14" s="165">
        <v>140.10839999999999</v>
      </c>
      <c r="K14" s="165">
        <v>437.39240000000001</v>
      </c>
      <c r="L14" s="165">
        <v>345.21480000000003</v>
      </c>
      <c r="M14" s="165">
        <v>1063.6128000000001</v>
      </c>
    </row>
    <row r="15" spans="1:13" ht="18" customHeight="1" x14ac:dyDescent="0.35">
      <c r="A15" s="160" t="s">
        <v>49</v>
      </c>
      <c r="B15" s="160" t="s">
        <v>756</v>
      </c>
      <c r="C15" s="168">
        <v>12.4</v>
      </c>
      <c r="D15" s="168">
        <v>12.34</v>
      </c>
      <c r="E15" s="168">
        <v>30.274799999999999</v>
      </c>
      <c r="F15" s="168">
        <v>30.734400000000001</v>
      </c>
      <c r="G15" s="168">
        <v>302.29989999999998</v>
      </c>
      <c r="H15" s="168">
        <v>388.04910000000001</v>
      </c>
      <c r="I15" s="168">
        <v>140.7842</v>
      </c>
      <c r="J15" s="168">
        <v>140.1985</v>
      </c>
      <c r="K15" s="168">
        <v>436.31990000000002</v>
      </c>
      <c r="L15" s="168">
        <v>346.87790000000001</v>
      </c>
      <c r="M15" s="168">
        <v>1064.1804999999999</v>
      </c>
    </row>
    <row r="16" spans="1:13" ht="18" customHeight="1" x14ac:dyDescent="0.35">
      <c r="A16" s="160" t="s">
        <v>49</v>
      </c>
      <c r="B16" s="160" t="s">
        <v>757</v>
      </c>
      <c r="C16" s="162">
        <v>13.59</v>
      </c>
      <c r="D16" s="162">
        <v>13.63</v>
      </c>
      <c r="E16" s="162">
        <v>30.944600000000001</v>
      </c>
      <c r="F16" s="162">
        <v>31.9222</v>
      </c>
      <c r="G16" s="162">
        <v>303.11959999999999</v>
      </c>
      <c r="H16" s="162">
        <v>393.20639999999997</v>
      </c>
      <c r="I16" s="162">
        <v>140.19919999999999</v>
      </c>
      <c r="J16" s="162">
        <v>140.20519999999999</v>
      </c>
      <c r="K16" s="162">
        <v>446.0994</v>
      </c>
      <c r="L16" s="162">
        <v>354.2158</v>
      </c>
      <c r="M16" s="162">
        <v>1080.7195999999999</v>
      </c>
    </row>
    <row r="17" spans="1:13" ht="18" customHeight="1" x14ac:dyDescent="0.35">
      <c r="A17" s="160" t="s">
        <v>49</v>
      </c>
      <c r="B17" s="160" t="s">
        <v>758</v>
      </c>
      <c r="C17" s="165">
        <v>14.7</v>
      </c>
      <c r="D17" s="165">
        <v>14.89</v>
      </c>
      <c r="E17" s="165">
        <v>32.284199999999998</v>
      </c>
      <c r="F17" s="165">
        <v>32.0227</v>
      </c>
      <c r="G17" s="165">
        <v>319.27390000000003</v>
      </c>
      <c r="H17" s="165">
        <v>413.17079999999999</v>
      </c>
      <c r="I17" s="165">
        <v>144.3501</v>
      </c>
      <c r="J17" s="165">
        <v>146.727</v>
      </c>
      <c r="K17" s="165">
        <v>457.2799</v>
      </c>
      <c r="L17" s="165">
        <v>361.3134</v>
      </c>
      <c r="M17" s="165">
        <v>1109.6704</v>
      </c>
    </row>
    <row r="18" spans="1:13" ht="18" customHeight="1" x14ac:dyDescent="0.35">
      <c r="A18" s="160" t="s">
        <v>49</v>
      </c>
      <c r="B18" s="160" t="s">
        <v>759</v>
      </c>
      <c r="C18" s="165">
        <v>16.79</v>
      </c>
      <c r="D18" s="165">
        <v>16.54</v>
      </c>
      <c r="E18" s="165">
        <v>34.159599999999998</v>
      </c>
      <c r="F18" s="165">
        <v>34.7988</v>
      </c>
      <c r="G18" s="165">
        <v>339.1848</v>
      </c>
      <c r="H18" s="165">
        <v>441.47320000000002</v>
      </c>
      <c r="I18" s="165">
        <v>139.64179999999999</v>
      </c>
      <c r="J18" s="165">
        <v>138.3844</v>
      </c>
      <c r="K18" s="165">
        <v>440.14370000000002</v>
      </c>
      <c r="L18" s="165">
        <v>351.01670000000001</v>
      </c>
      <c r="M18" s="165">
        <v>1069.1866</v>
      </c>
    </row>
    <row r="19" spans="1:13" ht="18" customHeight="1" x14ac:dyDescent="0.35">
      <c r="A19" s="160" t="s">
        <v>49</v>
      </c>
      <c r="B19" s="160" t="s">
        <v>760</v>
      </c>
      <c r="C19" s="165">
        <v>20.83</v>
      </c>
      <c r="D19" s="165">
        <v>20.92</v>
      </c>
      <c r="E19" s="165">
        <v>36.838799999999999</v>
      </c>
      <c r="F19" s="165">
        <v>37.461199999999998</v>
      </c>
      <c r="G19" s="165">
        <v>370.0521</v>
      </c>
      <c r="H19" s="165">
        <v>486.10210000000001</v>
      </c>
      <c r="I19" s="165">
        <v>119.3737</v>
      </c>
      <c r="J19" s="165">
        <v>119.79649999999999</v>
      </c>
      <c r="K19" s="165">
        <v>327.41359999999997</v>
      </c>
      <c r="L19" s="165">
        <v>262.44970000000001</v>
      </c>
      <c r="M19" s="165">
        <v>829.0335</v>
      </c>
    </row>
    <row r="20" spans="1:13" ht="18" customHeight="1" x14ac:dyDescent="0.35">
      <c r="A20" s="160" t="s">
        <v>49</v>
      </c>
      <c r="B20" s="160" t="s">
        <v>761</v>
      </c>
      <c r="C20" s="165">
        <v>29.51</v>
      </c>
      <c r="D20" s="165">
        <v>29.66</v>
      </c>
      <c r="E20" s="165">
        <v>42.732999999999997</v>
      </c>
      <c r="F20" s="165">
        <v>43.125100000000003</v>
      </c>
      <c r="G20" s="165">
        <v>445.02640000000002</v>
      </c>
      <c r="H20" s="165">
        <v>590.05449999999996</v>
      </c>
      <c r="I20" s="165">
        <v>103.5475</v>
      </c>
      <c r="J20" s="165">
        <v>103.8493</v>
      </c>
      <c r="K20" s="165">
        <v>234.92169999999999</v>
      </c>
      <c r="L20" s="165">
        <v>182.4341</v>
      </c>
      <c r="M20" s="165">
        <v>624.75260000000003</v>
      </c>
    </row>
    <row r="21" spans="1:13" ht="18" customHeight="1" x14ac:dyDescent="0.35">
      <c r="A21" s="160" t="s">
        <v>49</v>
      </c>
      <c r="B21" s="160" t="s">
        <v>762</v>
      </c>
      <c r="C21" s="165">
        <v>27.94</v>
      </c>
      <c r="D21" s="165">
        <v>28.38</v>
      </c>
      <c r="E21" s="165">
        <v>41.661299999999997</v>
      </c>
      <c r="F21" s="165">
        <v>42.207700000000003</v>
      </c>
      <c r="G21" s="165">
        <v>436.28960000000001</v>
      </c>
      <c r="H21" s="165">
        <v>576.47860000000003</v>
      </c>
      <c r="I21" s="165">
        <v>75.204099999999997</v>
      </c>
      <c r="J21" s="165">
        <v>75.034999999999997</v>
      </c>
      <c r="K21" s="165">
        <v>113.6982</v>
      </c>
      <c r="L21" s="165">
        <v>80.802999999999997</v>
      </c>
      <c r="M21" s="165">
        <v>344.74029999999999</v>
      </c>
    </row>
    <row r="22" spans="1:13" ht="18" customHeight="1" x14ac:dyDescent="0.35">
      <c r="A22" s="160" t="s">
        <v>49</v>
      </c>
      <c r="B22" s="160" t="s">
        <v>763</v>
      </c>
      <c r="C22" s="165">
        <v>31.38</v>
      </c>
      <c r="D22" s="165">
        <v>31.76</v>
      </c>
      <c r="E22" s="165">
        <v>41.259399999999999</v>
      </c>
      <c r="F22" s="165">
        <v>41.4773</v>
      </c>
      <c r="G22" s="165">
        <v>446.26350000000002</v>
      </c>
      <c r="H22" s="165">
        <v>592.14020000000005</v>
      </c>
      <c r="I22" s="165">
        <v>66.988500000000002</v>
      </c>
      <c r="J22" s="165">
        <v>68.938199999999995</v>
      </c>
      <c r="K22" s="165">
        <v>64.593800000000002</v>
      </c>
      <c r="L22" s="165">
        <v>46.258099999999999</v>
      </c>
      <c r="M22" s="165">
        <v>246.77860000000001</v>
      </c>
    </row>
    <row r="23" spans="1:13" ht="18" customHeight="1" x14ac:dyDescent="0.35">
      <c r="A23" s="160" t="s">
        <v>49</v>
      </c>
      <c r="B23" s="160" t="s">
        <v>764</v>
      </c>
      <c r="C23" s="168">
        <v>32</v>
      </c>
      <c r="D23" s="168">
        <v>31.66</v>
      </c>
      <c r="E23" s="168">
        <v>41.661299999999997</v>
      </c>
      <c r="F23" s="168">
        <v>41.856400000000001</v>
      </c>
      <c r="G23" s="168">
        <v>458.35730000000001</v>
      </c>
      <c r="H23" s="168">
        <v>605.53499999999997</v>
      </c>
      <c r="I23" s="168">
        <v>63.473700000000001</v>
      </c>
      <c r="J23" s="168">
        <v>62.444000000000003</v>
      </c>
      <c r="K23" s="168">
        <v>45.439900000000002</v>
      </c>
      <c r="L23" s="168">
        <v>25.177499999999998</v>
      </c>
      <c r="M23" s="168">
        <v>196.5351</v>
      </c>
    </row>
    <row r="24" spans="1:13" ht="18" customHeight="1" x14ac:dyDescent="0.35">
      <c r="A24" s="160" t="s">
        <v>49</v>
      </c>
      <c r="B24" s="160" t="s">
        <v>765</v>
      </c>
      <c r="C24" s="162">
        <v>33.03</v>
      </c>
      <c r="D24" s="162">
        <v>33.39</v>
      </c>
      <c r="E24" s="162">
        <v>42.063200000000002</v>
      </c>
      <c r="F24" s="162">
        <v>41.961799999999997</v>
      </c>
      <c r="G24" s="162">
        <v>479.31630000000001</v>
      </c>
      <c r="H24" s="162">
        <v>629.76130000000001</v>
      </c>
      <c r="I24" s="162">
        <v>61.134300000000003</v>
      </c>
      <c r="J24" s="162">
        <v>61.4495</v>
      </c>
      <c r="K24" s="162">
        <v>44.659500000000001</v>
      </c>
      <c r="L24" s="162">
        <v>25.081199999999999</v>
      </c>
      <c r="M24" s="162">
        <v>192.3245</v>
      </c>
    </row>
    <row r="25" spans="1:13" ht="18" customHeight="1" x14ac:dyDescent="0.35">
      <c r="A25" s="160" t="s">
        <v>49</v>
      </c>
      <c r="B25" s="160" t="s">
        <v>766</v>
      </c>
      <c r="C25" s="165">
        <v>32.67</v>
      </c>
      <c r="D25" s="165">
        <v>32.86</v>
      </c>
      <c r="E25" s="165">
        <v>42.331099999999999</v>
      </c>
      <c r="F25" s="165">
        <v>41.815100000000001</v>
      </c>
      <c r="G25" s="165">
        <v>492.37130000000002</v>
      </c>
      <c r="H25" s="165">
        <v>642.04750000000001</v>
      </c>
      <c r="I25" s="165">
        <v>62.066099999999999</v>
      </c>
      <c r="J25" s="165">
        <v>63.155900000000003</v>
      </c>
      <c r="K25" s="165">
        <v>41.535200000000003</v>
      </c>
      <c r="L25" s="165">
        <v>23.390899999999998</v>
      </c>
      <c r="M25" s="165">
        <v>190.1481</v>
      </c>
    </row>
    <row r="26" spans="1:13" ht="18" customHeight="1" x14ac:dyDescent="0.35">
      <c r="A26" s="160" t="s">
        <v>49</v>
      </c>
      <c r="B26" s="160" t="s">
        <v>767</v>
      </c>
      <c r="C26" s="165">
        <v>33.99</v>
      </c>
      <c r="D26" s="165">
        <v>34.090000000000003</v>
      </c>
      <c r="E26" s="165">
        <v>42.866900000000001</v>
      </c>
      <c r="F26" s="165">
        <v>42.656599999999997</v>
      </c>
      <c r="G26" s="165">
        <v>494.83940000000001</v>
      </c>
      <c r="H26" s="165">
        <v>648.44290000000001</v>
      </c>
      <c r="I26" s="165">
        <v>61.607999999999997</v>
      </c>
      <c r="J26" s="165">
        <v>63.4099</v>
      </c>
      <c r="K26" s="165">
        <v>35.238599999999998</v>
      </c>
      <c r="L26" s="165">
        <v>27.831</v>
      </c>
      <c r="M26" s="165">
        <v>188.08750000000001</v>
      </c>
    </row>
    <row r="27" spans="1:13" ht="18" customHeight="1" x14ac:dyDescent="0.35">
      <c r="A27" s="160" t="s">
        <v>49</v>
      </c>
      <c r="B27" s="160" t="s">
        <v>768</v>
      </c>
      <c r="C27" s="165">
        <v>33.450000000000003</v>
      </c>
      <c r="D27" s="165">
        <v>33.53</v>
      </c>
      <c r="E27" s="165">
        <v>43.134900000000002</v>
      </c>
      <c r="F27" s="165">
        <v>42.642800000000001</v>
      </c>
      <c r="G27" s="165">
        <v>490.44600000000003</v>
      </c>
      <c r="H27" s="165">
        <v>643.20370000000003</v>
      </c>
      <c r="I27" s="165">
        <v>70.6006</v>
      </c>
      <c r="J27" s="165">
        <v>72.287099999999995</v>
      </c>
      <c r="K27" s="165">
        <v>91.405199999999994</v>
      </c>
      <c r="L27" s="165">
        <v>64.804299999999998</v>
      </c>
      <c r="M27" s="165">
        <v>299.09719999999999</v>
      </c>
    </row>
    <row r="28" spans="1:13" ht="18" customHeight="1" x14ac:dyDescent="0.35">
      <c r="A28" s="160" t="s">
        <v>49</v>
      </c>
      <c r="B28" s="160" t="s">
        <v>769</v>
      </c>
      <c r="C28" s="165">
        <v>33.450000000000003</v>
      </c>
      <c r="D28" s="165">
        <v>33.53</v>
      </c>
      <c r="E28" s="165">
        <v>43.402799999999999</v>
      </c>
      <c r="F28" s="165">
        <v>42.392400000000002</v>
      </c>
      <c r="G28" s="165">
        <v>516.97529999999995</v>
      </c>
      <c r="H28" s="165">
        <v>669.75049999999999</v>
      </c>
      <c r="I28" s="165">
        <v>63.994199999999999</v>
      </c>
      <c r="J28" s="165">
        <v>63.895899999999997</v>
      </c>
      <c r="K28" s="165">
        <v>74.427300000000002</v>
      </c>
      <c r="L28" s="165">
        <v>46.571399999999997</v>
      </c>
      <c r="M28" s="165">
        <v>248.8888</v>
      </c>
    </row>
    <row r="29" spans="1:13" ht="18" customHeight="1" x14ac:dyDescent="0.35">
      <c r="A29" s="160" t="s">
        <v>49</v>
      </c>
      <c r="B29" s="160" t="s">
        <v>770</v>
      </c>
      <c r="C29" s="165">
        <v>33.450000000000003</v>
      </c>
      <c r="D29" s="165">
        <v>33.53</v>
      </c>
      <c r="E29" s="165">
        <v>43.938600000000001</v>
      </c>
      <c r="F29" s="165">
        <v>43.310499999999998</v>
      </c>
      <c r="G29" s="165">
        <v>545.29219999999998</v>
      </c>
      <c r="H29" s="165">
        <v>699.5213</v>
      </c>
      <c r="I29" s="165">
        <v>65.227699999999999</v>
      </c>
      <c r="J29" s="165">
        <v>66.600300000000004</v>
      </c>
      <c r="K29" s="165">
        <v>93.2834</v>
      </c>
      <c r="L29" s="165">
        <v>59.721699999999998</v>
      </c>
      <c r="M29" s="165">
        <v>284.8331</v>
      </c>
    </row>
    <row r="30" spans="1:13" ht="18" customHeight="1" x14ac:dyDescent="0.35">
      <c r="A30" s="160" t="s">
        <v>49</v>
      </c>
      <c r="B30" s="160" t="s">
        <v>771</v>
      </c>
      <c r="C30" s="165">
        <v>33.450000000000003</v>
      </c>
      <c r="D30" s="165">
        <v>33.53</v>
      </c>
      <c r="E30" s="165">
        <v>43.536700000000003</v>
      </c>
      <c r="F30" s="165">
        <v>44.006500000000003</v>
      </c>
      <c r="G30" s="165">
        <v>551.85900000000004</v>
      </c>
      <c r="H30" s="165">
        <v>706.38220000000001</v>
      </c>
      <c r="I30" s="165">
        <v>65.905699999999996</v>
      </c>
      <c r="J30" s="165">
        <v>67.500200000000007</v>
      </c>
      <c r="K30" s="165">
        <v>92.1691</v>
      </c>
      <c r="L30" s="165">
        <v>58.357700000000001</v>
      </c>
      <c r="M30" s="165">
        <v>283.93270000000001</v>
      </c>
    </row>
    <row r="31" spans="1:13" ht="18" customHeight="1" x14ac:dyDescent="0.35">
      <c r="A31" s="160" t="s">
        <v>49</v>
      </c>
      <c r="B31" s="160" t="s">
        <v>772</v>
      </c>
      <c r="C31" s="168">
        <v>33.450000000000003</v>
      </c>
      <c r="D31" s="168">
        <v>33.53</v>
      </c>
      <c r="E31" s="168">
        <v>43.134900000000002</v>
      </c>
      <c r="F31" s="168">
        <v>42.451599999999999</v>
      </c>
      <c r="G31" s="168">
        <v>545.48580000000004</v>
      </c>
      <c r="H31" s="168">
        <v>698.05229999999995</v>
      </c>
      <c r="I31" s="168">
        <v>48.667099999999998</v>
      </c>
      <c r="J31" s="168">
        <v>48.923200000000001</v>
      </c>
      <c r="K31" s="168">
        <v>22.447500000000002</v>
      </c>
      <c r="L31" s="168">
        <v>6.0914999999999999</v>
      </c>
      <c r="M31" s="168">
        <v>126.1293</v>
      </c>
    </row>
    <row r="32" spans="1:13" ht="18" customHeight="1" x14ac:dyDescent="0.35">
      <c r="A32" s="160" t="s">
        <v>49</v>
      </c>
      <c r="B32" s="160" t="s">
        <v>773</v>
      </c>
      <c r="C32" s="162">
        <v>33.450000000000003</v>
      </c>
      <c r="D32" s="162">
        <v>33.53</v>
      </c>
      <c r="E32" s="162">
        <v>43.536700000000003</v>
      </c>
      <c r="F32" s="162">
        <v>42.437100000000001</v>
      </c>
      <c r="G32" s="162">
        <v>526.87519999999995</v>
      </c>
      <c r="H32" s="162">
        <v>679.82899999999995</v>
      </c>
      <c r="I32" s="162">
        <v>52.446100000000001</v>
      </c>
      <c r="J32" s="162">
        <v>51.491</v>
      </c>
      <c r="K32" s="162">
        <v>38.735700000000001</v>
      </c>
      <c r="L32" s="162">
        <v>17.369199999999999</v>
      </c>
      <c r="M32" s="162">
        <v>160.042</v>
      </c>
    </row>
    <row r="33" spans="1:13" ht="18" customHeight="1" x14ac:dyDescent="0.35">
      <c r="A33" s="160" t="s">
        <v>49</v>
      </c>
      <c r="B33" s="160" t="s">
        <v>774</v>
      </c>
      <c r="C33" s="165">
        <v>33.450000000000003</v>
      </c>
      <c r="D33" s="165">
        <v>33.53</v>
      </c>
      <c r="E33" s="165">
        <v>41.929200000000002</v>
      </c>
      <c r="F33" s="165">
        <v>41.498800000000003</v>
      </c>
      <c r="G33" s="165">
        <v>507.76560000000001</v>
      </c>
      <c r="H33" s="165">
        <v>658.17359999999996</v>
      </c>
      <c r="I33" s="165">
        <v>48.316499999999998</v>
      </c>
      <c r="J33" s="165">
        <v>49.925600000000003</v>
      </c>
      <c r="K33" s="165">
        <v>54.619</v>
      </c>
      <c r="L33" s="165">
        <v>34.573</v>
      </c>
      <c r="M33" s="165">
        <v>187.4341</v>
      </c>
    </row>
    <row r="34" spans="1:13" ht="18" customHeight="1" x14ac:dyDescent="0.35">
      <c r="A34" s="160" t="s">
        <v>49</v>
      </c>
      <c r="B34" s="160" t="s">
        <v>775</v>
      </c>
      <c r="C34" s="165">
        <v>33.450000000000003</v>
      </c>
      <c r="D34" s="165">
        <v>33.53</v>
      </c>
      <c r="E34" s="165">
        <v>41.125500000000002</v>
      </c>
      <c r="F34" s="165">
        <v>40.379100000000001</v>
      </c>
      <c r="G34" s="165">
        <v>502.36750000000001</v>
      </c>
      <c r="H34" s="165">
        <v>650.85209999999995</v>
      </c>
      <c r="I34" s="165">
        <v>42.868699999999997</v>
      </c>
      <c r="J34" s="165">
        <v>42.620399999999997</v>
      </c>
      <c r="K34" s="165">
        <v>30.5243</v>
      </c>
      <c r="L34" s="165">
        <v>7.9599000000000002</v>
      </c>
      <c r="M34" s="165">
        <v>123.97329999999999</v>
      </c>
    </row>
    <row r="35" spans="1:13" ht="18" customHeight="1" x14ac:dyDescent="0.35">
      <c r="A35" s="160" t="s">
        <v>49</v>
      </c>
      <c r="B35" s="160" t="s">
        <v>776</v>
      </c>
      <c r="C35" s="165">
        <v>33.450000000000003</v>
      </c>
      <c r="D35" s="165">
        <v>33.53</v>
      </c>
      <c r="E35" s="165">
        <v>41.259399999999999</v>
      </c>
      <c r="F35" s="165">
        <v>41.056199999999997</v>
      </c>
      <c r="G35" s="165">
        <v>504.3066</v>
      </c>
      <c r="H35" s="165">
        <v>653.60220000000004</v>
      </c>
      <c r="I35" s="165">
        <v>60.943899999999999</v>
      </c>
      <c r="J35" s="165">
        <v>62.872599999999998</v>
      </c>
      <c r="K35" s="165">
        <v>96.946799999999996</v>
      </c>
      <c r="L35" s="165">
        <v>63.988399999999999</v>
      </c>
      <c r="M35" s="165">
        <v>284.75170000000003</v>
      </c>
    </row>
    <row r="36" spans="1:13" ht="18" customHeight="1" x14ac:dyDescent="0.35">
      <c r="A36" s="160" t="s">
        <v>49</v>
      </c>
      <c r="B36" s="160" t="s">
        <v>777</v>
      </c>
      <c r="C36" s="165">
        <v>33.450000000000003</v>
      </c>
      <c r="D36" s="165">
        <v>33.53</v>
      </c>
      <c r="E36" s="165">
        <v>46.215899999999998</v>
      </c>
      <c r="F36" s="165">
        <v>45.964799999999997</v>
      </c>
      <c r="G36" s="165">
        <v>483.82080000000002</v>
      </c>
      <c r="H36" s="165">
        <v>642.98149999999998</v>
      </c>
      <c r="I36" s="165">
        <v>62.6158</v>
      </c>
      <c r="J36" s="165">
        <v>63.880200000000002</v>
      </c>
      <c r="K36" s="165">
        <v>102.36920000000001</v>
      </c>
      <c r="L36" s="165">
        <v>64.158900000000003</v>
      </c>
      <c r="M36" s="165">
        <v>293.02409999999998</v>
      </c>
    </row>
    <row r="37" spans="1:13" ht="18" customHeight="1" x14ac:dyDescent="0.35">
      <c r="A37" s="160" t="s">
        <v>49</v>
      </c>
      <c r="B37" s="160" t="s">
        <v>778</v>
      </c>
      <c r="C37" s="165">
        <v>33.450000000000003</v>
      </c>
      <c r="D37" s="165">
        <v>33.53</v>
      </c>
      <c r="E37" s="165">
        <v>47.153599999999997</v>
      </c>
      <c r="F37" s="165">
        <v>46.311999999999998</v>
      </c>
      <c r="G37" s="165">
        <v>501.28410000000002</v>
      </c>
      <c r="H37" s="165">
        <v>661.72969999999998</v>
      </c>
      <c r="I37" s="165">
        <v>65.721400000000003</v>
      </c>
      <c r="J37" s="165">
        <v>66.238299999999995</v>
      </c>
      <c r="K37" s="165">
        <v>107.7791</v>
      </c>
      <c r="L37" s="165">
        <v>70.863299999999995</v>
      </c>
      <c r="M37" s="165">
        <v>310.60210000000001</v>
      </c>
    </row>
    <row r="38" spans="1:13" ht="18" customHeight="1" x14ac:dyDescent="0.35">
      <c r="A38" s="160" t="s">
        <v>49</v>
      </c>
      <c r="B38" s="160" t="s">
        <v>779</v>
      </c>
      <c r="C38" s="165">
        <v>33.450000000000003</v>
      </c>
      <c r="D38" s="165">
        <v>33.53</v>
      </c>
      <c r="E38" s="165">
        <v>47.0197</v>
      </c>
      <c r="F38" s="165">
        <v>46.716999999999999</v>
      </c>
      <c r="G38" s="165">
        <v>500.21550000000002</v>
      </c>
      <c r="H38" s="165">
        <v>660.93219999999997</v>
      </c>
      <c r="I38" s="165">
        <v>69.464299999999994</v>
      </c>
      <c r="J38" s="165">
        <v>71.476399999999998</v>
      </c>
      <c r="K38" s="165">
        <v>126.9551</v>
      </c>
      <c r="L38" s="165">
        <v>83.904700000000005</v>
      </c>
      <c r="M38" s="165">
        <v>351.8005</v>
      </c>
    </row>
    <row r="39" spans="1:13" ht="18" customHeight="1" x14ac:dyDescent="0.35">
      <c r="A39" s="160" t="s">
        <v>49</v>
      </c>
      <c r="B39" s="160" t="s">
        <v>780</v>
      </c>
      <c r="C39" s="168">
        <v>33.450000000000003</v>
      </c>
      <c r="D39" s="168">
        <v>33.53</v>
      </c>
      <c r="E39" s="168">
        <v>44.206499999999998</v>
      </c>
      <c r="F39" s="168">
        <v>43.920099999999998</v>
      </c>
      <c r="G39" s="168">
        <v>480.7731</v>
      </c>
      <c r="H39" s="168">
        <v>635.87969999999996</v>
      </c>
      <c r="I39" s="168">
        <v>74.498599999999996</v>
      </c>
      <c r="J39" s="168">
        <v>75.006100000000004</v>
      </c>
      <c r="K39" s="168">
        <v>142.66720000000001</v>
      </c>
      <c r="L39" s="168">
        <v>100.7184</v>
      </c>
      <c r="M39" s="168">
        <v>392.89030000000002</v>
      </c>
    </row>
    <row r="40" spans="1:13" ht="18" customHeight="1" x14ac:dyDescent="0.35">
      <c r="A40" s="160" t="s">
        <v>49</v>
      </c>
      <c r="B40" s="160" t="s">
        <v>781</v>
      </c>
      <c r="C40" s="162">
        <v>33.450000000000003</v>
      </c>
      <c r="D40" s="162">
        <v>33.53</v>
      </c>
      <c r="E40" s="162">
        <v>45.948</v>
      </c>
      <c r="F40" s="162">
        <v>45.503500000000003</v>
      </c>
      <c r="G40" s="162">
        <v>465.33769999999998</v>
      </c>
      <c r="H40" s="162">
        <v>623.76919999999996</v>
      </c>
      <c r="I40" s="162">
        <v>91.306200000000004</v>
      </c>
      <c r="J40" s="162">
        <v>92.494900000000001</v>
      </c>
      <c r="K40" s="162">
        <v>230.41290000000001</v>
      </c>
      <c r="L40" s="162">
        <v>168.70269999999999</v>
      </c>
      <c r="M40" s="162">
        <v>582.91669999999999</v>
      </c>
    </row>
    <row r="41" spans="1:13" ht="18" customHeight="1" x14ac:dyDescent="0.35">
      <c r="A41" s="160" t="s">
        <v>49</v>
      </c>
      <c r="B41" s="160" t="s">
        <v>782</v>
      </c>
      <c r="C41" s="165">
        <v>33.450000000000003</v>
      </c>
      <c r="D41" s="165">
        <v>33.53</v>
      </c>
      <c r="E41" s="165">
        <v>51.708199999999998</v>
      </c>
      <c r="F41" s="165">
        <v>51.8733</v>
      </c>
      <c r="G41" s="165">
        <v>404.92059999999998</v>
      </c>
      <c r="H41" s="165">
        <v>575.48209999999995</v>
      </c>
      <c r="I41" s="165">
        <v>127.4885</v>
      </c>
      <c r="J41" s="165">
        <v>126.6991</v>
      </c>
      <c r="K41" s="165">
        <v>397.08229999999998</v>
      </c>
      <c r="L41" s="165">
        <v>300.9203</v>
      </c>
      <c r="M41" s="165">
        <v>952.1902</v>
      </c>
    </row>
    <row r="42" spans="1:13" ht="18" customHeight="1" x14ac:dyDescent="0.35">
      <c r="A42" s="160" t="s">
        <v>49</v>
      </c>
      <c r="B42" s="160" t="s">
        <v>783</v>
      </c>
      <c r="C42" s="165">
        <v>33.450000000000003</v>
      </c>
      <c r="D42" s="165">
        <v>33.53</v>
      </c>
      <c r="E42" s="165">
        <v>51.574300000000001</v>
      </c>
      <c r="F42" s="165">
        <v>51.154800000000002</v>
      </c>
      <c r="G42" s="165">
        <v>400.95729999999998</v>
      </c>
      <c r="H42" s="165">
        <v>570.66639999999995</v>
      </c>
      <c r="I42" s="165">
        <v>155.10480000000001</v>
      </c>
      <c r="J42" s="165">
        <v>156.267</v>
      </c>
      <c r="K42" s="165">
        <v>530.99379999999996</v>
      </c>
      <c r="L42" s="165">
        <v>408.39839999999998</v>
      </c>
      <c r="M42" s="165">
        <v>1250.7639999999999</v>
      </c>
    </row>
    <row r="43" spans="1:13" ht="18" customHeight="1" x14ac:dyDescent="0.35">
      <c r="A43" s="160" t="s">
        <v>49</v>
      </c>
      <c r="B43" s="160" t="s">
        <v>784</v>
      </c>
      <c r="C43" s="165">
        <v>33.450000000000003</v>
      </c>
      <c r="D43" s="165">
        <v>33.53</v>
      </c>
      <c r="E43" s="165">
        <v>47.153599999999997</v>
      </c>
      <c r="F43" s="165">
        <v>47.069299999999998</v>
      </c>
      <c r="G43" s="165">
        <v>369.98570000000001</v>
      </c>
      <c r="H43" s="165">
        <v>531.18859999999995</v>
      </c>
      <c r="I43" s="165">
        <v>147.5729</v>
      </c>
      <c r="J43" s="165">
        <v>148.48240000000001</v>
      </c>
      <c r="K43" s="165">
        <v>506.00569999999999</v>
      </c>
      <c r="L43" s="165">
        <v>404.6619</v>
      </c>
      <c r="M43" s="165">
        <v>1206.7229</v>
      </c>
    </row>
    <row r="44" spans="1:13" ht="18" customHeight="1" x14ac:dyDescent="0.35">
      <c r="A44" s="160" t="s">
        <v>49</v>
      </c>
      <c r="B44" s="160" t="s">
        <v>785</v>
      </c>
      <c r="C44" s="165">
        <v>56.93</v>
      </c>
      <c r="D44" s="165">
        <v>57.01</v>
      </c>
      <c r="E44" s="165">
        <v>51.306399999999996</v>
      </c>
      <c r="F44" s="165">
        <v>51.288800000000002</v>
      </c>
      <c r="G44" s="165">
        <v>408.76209999999998</v>
      </c>
      <c r="H44" s="165">
        <v>625.29729999999995</v>
      </c>
      <c r="I44" s="165">
        <v>152.1653</v>
      </c>
      <c r="J44" s="165">
        <v>151.3399</v>
      </c>
      <c r="K44" s="165">
        <v>506.60039999999998</v>
      </c>
      <c r="L44" s="165">
        <v>400.05160000000001</v>
      </c>
      <c r="M44" s="165">
        <v>1210.1572000000001</v>
      </c>
    </row>
    <row r="45" spans="1:13" ht="18" customHeight="1" x14ac:dyDescent="0.35">
      <c r="A45" s="160" t="s">
        <v>49</v>
      </c>
      <c r="B45" s="160" t="s">
        <v>786</v>
      </c>
      <c r="C45" s="165">
        <v>65.19</v>
      </c>
      <c r="D45" s="165">
        <v>65.349999999999994</v>
      </c>
      <c r="E45" s="165">
        <v>54.655299999999997</v>
      </c>
      <c r="F45" s="165">
        <v>54.982100000000003</v>
      </c>
      <c r="G45" s="165">
        <v>423.1558</v>
      </c>
      <c r="H45" s="165">
        <v>663.33320000000003</v>
      </c>
      <c r="I45" s="165">
        <v>150.59379999999999</v>
      </c>
      <c r="J45" s="165">
        <v>150.59780000000001</v>
      </c>
      <c r="K45" s="165">
        <v>497.75380000000001</v>
      </c>
      <c r="L45" s="165">
        <v>394.12950000000001</v>
      </c>
      <c r="M45" s="165">
        <v>1193.0749000000001</v>
      </c>
    </row>
    <row r="46" spans="1:13" ht="18" customHeight="1" x14ac:dyDescent="0.35">
      <c r="A46" s="160" t="s">
        <v>49</v>
      </c>
      <c r="B46" s="160" t="s">
        <v>787</v>
      </c>
      <c r="C46" s="165">
        <v>64.02</v>
      </c>
      <c r="D46" s="165">
        <v>64.3</v>
      </c>
      <c r="E46" s="165">
        <v>54.789299999999997</v>
      </c>
      <c r="F46" s="165">
        <v>54.890900000000002</v>
      </c>
      <c r="G46" s="165">
        <v>423.3408</v>
      </c>
      <c r="H46" s="165">
        <v>661.34100000000001</v>
      </c>
      <c r="I46" s="165">
        <v>154.45830000000001</v>
      </c>
      <c r="J46" s="165">
        <v>154.6876</v>
      </c>
      <c r="K46" s="165">
        <v>496.56020000000001</v>
      </c>
      <c r="L46" s="165">
        <v>394.79570000000001</v>
      </c>
      <c r="M46" s="165">
        <v>1200.5018</v>
      </c>
    </row>
    <row r="47" spans="1:13" ht="18" customHeight="1" x14ac:dyDescent="0.35">
      <c r="A47" s="160" t="s">
        <v>49</v>
      </c>
      <c r="B47" s="160" t="s">
        <v>788</v>
      </c>
      <c r="C47" s="168">
        <v>61.94</v>
      </c>
      <c r="D47" s="168">
        <v>61.89</v>
      </c>
      <c r="E47" s="168">
        <v>54.119500000000002</v>
      </c>
      <c r="F47" s="168">
        <v>53.442399999999999</v>
      </c>
      <c r="G47" s="168">
        <v>417.01069999999999</v>
      </c>
      <c r="H47" s="168">
        <v>648.40260000000001</v>
      </c>
      <c r="I47" s="168">
        <v>154.89940000000001</v>
      </c>
      <c r="J47" s="168">
        <v>154.85980000000001</v>
      </c>
      <c r="K47" s="168">
        <v>484.38589999999999</v>
      </c>
      <c r="L47" s="168">
        <v>383.48579999999998</v>
      </c>
      <c r="M47" s="168">
        <v>1177.6309000000001</v>
      </c>
    </row>
    <row r="48" spans="1:13" ht="18" customHeight="1" x14ac:dyDescent="0.35">
      <c r="A48" s="160" t="s">
        <v>49</v>
      </c>
      <c r="B48" s="160" t="s">
        <v>789</v>
      </c>
      <c r="C48" s="162">
        <v>59</v>
      </c>
      <c r="D48" s="162">
        <v>58.71</v>
      </c>
      <c r="E48" s="162">
        <v>51.306399999999996</v>
      </c>
      <c r="F48" s="162">
        <v>51.003700000000002</v>
      </c>
      <c r="G48" s="162">
        <v>400.18860000000001</v>
      </c>
      <c r="H48" s="162">
        <v>620.20870000000002</v>
      </c>
      <c r="I48" s="162">
        <v>157.59790000000001</v>
      </c>
      <c r="J48" s="162">
        <v>156.1465</v>
      </c>
      <c r="K48" s="162">
        <v>484.31720000000001</v>
      </c>
      <c r="L48" s="162">
        <v>386.9171</v>
      </c>
      <c r="M48" s="162">
        <v>1184.9786999999999</v>
      </c>
    </row>
    <row r="49" spans="1:13" ht="18" customHeight="1" x14ac:dyDescent="0.35">
      <c r="A49" s="160" t="s">
        <v>49</v>
      </c>
      <c r="B49" s="160" t="s">
        <v>790</v>
      </c>
      <c r="C49" s="165">
        <v>57.64</v>
      </c>
      <c r="D49" s="165">
        <v>57.99</v>
      </c>
      <c r="E49" s="165">
        <v>50.234699999999997</v>
      </c>
      <c r="F49" s="165">
        <v>50.278700000000001</v>
      </c>
      <c r="G49" s="165">
        <v>389.78460000000001</v>
      </c>
      <c r="H49" s="165">
        <v>605.928</v>
      </c>
      <c r="I49" s="165">
        <v>156.71350000000001</v>
      </c>
      <c r="J49" s="165">
        <v>158.4349</v>
      </c>
      <c r="K49" s="165">
        <v>476.20429999999999</v>
      </c>
      <c r="L49" s="165">
        <v>378.37</v>
      </c>
      <c r="M49" s="165">
        <v>1169.7227</v>
      </c>
    </row>
    <row r="50" spans="1:13" ht="18" customHeight="1" x14ac:dyDescent="0.35">
      <c r="A50" s="160" t="s">
        <v>49</v>
      </c>
      <c r="B50" s="160" t="s">
        <v>791</v>
      </c>
      <c r="C50" s="165">
        <v>56.43</v>
      </c>
      <c r="D50" s="165">
        <v>56.2</v>
      </c>
      <c r="E50" s="165">
        <v>48.761099999999999</v>
      </c>
      <c r="F50" s="165">
        <v>48.783099999999997</v>
      </c>
      <c r="G50" s="165">
        <v>366.39429999999999</v>
      </c>
      <c r="H50" s="165">
        <v>576.56849999999997</v>
      </c>
      <c r="I50" s="165">
        <v>161.08199999999999</v>
      </c>
      <c r="J50" s="165">
        <v>160.00489999999999</v>
      </c>
      <c r="K50" s="165">
        <v>497.70159999999998</v>
      </c>
      <c r="L50" s="165">
        <v>390.75650000000002</v>
      </c>
      <c r="M50" s="165">
        <v>1209.5450000000001</v>
      </c>
    </row>
    <row r="51" spans="1:13" ht="18" customHeight="1" x14ac:dyDescent="0.35">
      <c r="A51" s="160" t="s">
        <v>49</v>
      </c>
      <c r="B51" s="160" t="s">
        <v>792</v>
      </c>
      <c r="C51" s="165">
        <v>53.38</v>
      </c>
      <c r="D51" s="165">
        <v>53.64</v>
      </c>
      <c r="E51" s="165">
        <v>46.8857</v>
      </c>
      <c r="F51" s="165">
        <v>46.789900000000003</v>
      </c>
      <c r="G51" s="165">
        <v>353.5686</v>
      </c>
      <c r="H51" s="165">
        <v>554.26419999999996</v>
      </c>
      <c r="I51" s="165">
        <v>162.89619999999999</v>
      </c>
      <c r="J51" s="165">
        <v>163.35810000000001</v>
      </c>
      <c r="K51" s="165">
        <v>496.48570000000001</v>
      </c>
      <c r="L51" s="165">
        <v>390.85379999999998</v>
      </c>
      <c r="M51" s="165">
        <v>1213.5938000000001</v>
      </c>
    </row>
    <row r="52" spans="1:13" ht="18" customHeight="1" x14ac:dyDescent="0.35">
      <c r="A52" s="160" t="s">
        <v>49</v>
      </c>
      <c r="B52" s="160" t="s">
        <v>793</v>
      </c>
      <c r="C52" s="165">
        <v>52.01</v>
      </c>
      <c r="D52" s="165">
        <v>51.97</v>
      </c>
      <c r="E52" s="165">
        <v>46.751800000000003</v>
      </c>
      <c r="F52" s="165">
        <v>46.429900000000004</v>
      </c>
      <c r="G52" s="165">
        <v>340.21120000000002</v>
      </c>
      <c r="H52" s="165">
        <v>537.37289999999996</v>
      </c>
      <c r="I52" s="165">
        <v>166.11859999999999</v>
      </c>
      <c r="J52" s="165">
        <v>166.40260000000001</v>
      </c>
      <c r="K52" s="165">
        <v>520.8442</v>
      </c>
      <c r="L52" s="165">
        <v>337.54770000000002</v>
      </c>
      <c r="M52" s="165">
        <v>1190.9131</v>
      </c>
    </row>
    <row r="53" spans="1:13" ht="18" customHeight="1" x14ac:dyDescent="0.35">
      <c r="A53" s="160" t="s">
        <v>49</v>
      </c>
      <c r="B53" s="160" t="s">
        <v>794</v>
      </c>
      <c r="C53" s="165">
        <v>44.2</v>
      </c>
      <c r="D53" s="165">
        <v>44.97</v>
      </c>
      <c r="E53" s="165">
        <v>43.000900000000001</v>
      </c>
      <c r="F53" s="165">
        <v>41.967100000000002</v>
      </c>
      <c r="G53" s="165">
        <v>297.26139999999998</v>
      </c>
      <c r="H53" s="165">
        <v>471.39940000000001</v>
      </c>
      <c r="I53" s="165">
        <v>159.3477</v>
      </c>
      <c r="J53" s="165">
        <v>158.74639999999999</v>
      </c>
      <c r="K53" s="165">
        <v>508.7672</v>
      </c>
      <c r="L53" s="165">
        <v>334.49009999999998</v>
      </c>
      <c r="M53" s="165">
        <v>1161.3514</v>
      </c>
    </row>
    <row r="54" spans="1:13" ht="18" customHeight="1" x14ac:dyDescent="0.35">
      <c r="A54" s="160" t="s">
        <v>49</v>
      </c>
      <c r="B54" s="160" t="s">
        <v>795</v>
      </c>
      <c r="C54" s="165">
        <v>44.4</v>
      </c>
      <c r="D54" s="165">
        <v>44.89</v>
      </c>
      <c r="E54" s="165">
        <v>41.3934</v>
      </c>
      <c r="F54" s="165">
        <v>41.807200000000002</v>
      </c>
      <c r="G54" s="165">
        <v>280.33190000000002</v>
      </c>
      <c r="H54" s="165">
        <v>452.82249999999999</v>
      </c>
      <c r="I54" s="165">
        <v>158.53370000000001</v>
      </c>
      <c r="J54" s="165">
        <v>157.18520000000001</v>
      </c>
      <c r="K54" s="165">
        <v>498.3227</v>
      </c>
      <c r="L54" s="165">
        <v>324.04930000000002</v>
      </c>
      <c r="M54" s="165">
        <v>1138.0908999999999</v>
      </c>
    </row>
    <row r="55" spans="1:13" ht="18" customHeight="1" x14ac:dyDescent="0.35">
      <c r="A55" s="160" t="s">
        <v>796</v>
      </c>
      <c r="B55" s="160" t="s">
        <v>50</v>
      </c>
      <c r="C55" s="168">
        <v>34.6</v>
      </c>
      <c r="D55" s="168">
        <v>34.799999999999997</v>
      </c>
      <c r="E55" s="168">
        <v>36.972700000000003</v>
      </c>
      <c r="F55" s="168">
        <v>39.569899999999997</v>
      </c>
      <c r="G55" s="168">
        <v>270.01240000000001</v>
      </c>
      <c r="H55" s="168">
        <v>415.95499999999998</v>
      </c>
      <c r="I55" s="168">
        <v>152.14789999999999</v>
      </c>
      <c r="J55" s="168">
        <v>150.68860000000001</v>
      </c>
      <c r="K55" s="168">
        <v>485.73869999999999</v>
      </c>
      <c r="L55" s="168">
        <v>312.70870000000002</v>
      </c>
      <c r="M55" s="168">
        <v>1101.2838999999999</v>
      </c>
    </row>
    <row r="56" spans="1:13" x14ac:dyDescent="0.35">
      <c r="A56" s="230" t="s">
        <v>808</v>
      </c>
      <c r="B56" s="230"/>
      <c r="C56" s="170">
        <v>-12.4</v>
      </c>
      <c r="D56" s="170">
        <v>-12.34</v>
      </c>
      <c r="E56" s="170">
        <v>-29.872900000000001</v>
      </c>
      <c r="F56" s="170">
        <v>-29.962299999999999</v>
      </c>
      <c r="G56" s="170">
        <v>-270.01240000000001</v>
      </c>
      <c r="H56" s="170"/>
      <c r="I56" s="170">
        <v>166.11859999999999</v>
      </c>
      <c r="J56" s="170">
        <v>166.40260000000001</v>
      </c>
      <c r="K56" s="170">
        <v>530.99379999999996</v>
      </c>
      <c r="L56" s="170">
        <v>408.39839999999998</v>
      </c>
      <c r="M56" s="170"/>
    </row>
    <row r="57" spans="1:13" x14ac:dyDescent="0.35">
      <c r="A57" s="230" t="s">
        <v>809</v>
      </c>
      <c r="B57" s="230"/>
      <c r="C57" s="170">
        <v>-65.19</v>
      </c>
      <c r="D57" s="170">
        <v>-65.349999999999994</v>
      </c>
      <c r="E57" s="170">
        <v>-54.789299999999997</v>
      </c>
      <c r="F57" s="170">
        <v>-54.982100000000003</v>
      </c>
      <c r="G57" s="170">
        <v>-551.85900000000004</v>
      </c>
      <c r="H57" s="170"/>
      <c r="I57" s="170">
        <v>42.868699999999997</v>
      </c>
      <c r="J57" s="170">
        <v>42.620399999999997</v>
      </c>
      <c r="K57" s="170">
        <v>22.447500000000002</v>
      </c>
      <c r="L57" s="170">
        <v>6.0914999999999999</v>
      </c>
      <c r="M57" s="170"/>
    </row>
    <row r="58" spans="1:13" x14ac:dyDescent="0.35">
      <c r="A58" s="230" t="s">
        <v>810</v>
      </c>
      <c r="B58" s="230"/>
      <c r="C58" s="170">
        <v>-34.852499999999999</v>
      </c>
      <c r="D58" s="170">
        <v>-34.972708333333337</v>
      </c>
      <c r="E58" s="170">
        <v>-42.470641666666658</v>
      </c>
      <c r="F58" s="170">
        <v>-42.478012499999998</v>
      </c>
      <c r="G58" s="170">
        <v>-410.96756458333329</v>
      </c>
      <c r="H58" s="170"/>
      <c r="I58" s="170">
        <v>111.77850416666666</v>
      </c>
      <c r="J58" s="170">
        <v>112.11873958333334</v>
      </c>
      <c r="K58" s="170">
        <v>300.4277520833333</v>
      </c>
      <c r="L58" s="170">
        <v>227.11375416666667</v>
      </c>
      <c r="M58" s="170"/>
    </row>
    <row r="59" spans="1:13" ht="27" customHeight="1" x14ac:dyDescent="0.35">
      <c r="A59" s="230" t="s">
        <v>3</v>
      </c>
      <c r="B59" s="230"/>
      <c r="C59" s="231" t="s">
        <v>192</v>
      </c>
      <c r="D59" s="231"/>
      <c r="E59" s="231" t="s">
        <v>362</v>
      </c>
      <c r="F59" s="231"/>
      <c r="G59" s="231" t="s">
        <v>478</v>
      </c>
      <c r="H59" s="231" t="s">
        <v>904</v>
      </c>
      <c r="I59" s="231" t="s">
        <v>478</v>
      </c>
      <c r="J59" s="231"/>
      <c r="K59" s="231"/>
      <c r="L59" s="231" t="s">
        <v>14</v>
      </c>
      <c r="M59" s="231" t="s">
        <v>904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2" t="s">
        <v>2628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 hidden="1" customHeight="1" x14ac:dyDescent="0.35">
      <c r="A5" s="230" t="s">
        <v>1677</v>
      </c>
      <c r="B5" s="230"/>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5">
      <c r="A6" s="230" t="s">
        <v>1678</v>
      </c>
      <c r="B6" s="230"/>
      <c r="C6" s="174" t="s">
        <v>2629</v>
      </c>
      <c r="D6" s="174" t="s">
        <v>2630</v>
      </c>
      <c r="E6" s="174" t="s">
        <v>2631</v>
      </c>
      <c r="F6" s="174" t="s">
        <v>2632</v>
      </c>
      <c r="G6" s="174" t="s">
        <v>2633</v>
      </c>
      <c r="H6" s="174" t="s">
        <v>2634</v>
      </c>
      <c r="I6" s="174" t="s">
        <v>2635</v>
      </c>
      <c r="J6" s="174" t="s">
        <v>2636</v>
      </c>
      <c r="K6" s="174" t="s">
        <v>2637</v>
      </c>
      <c r="L6" s="174" t="s">
        <v>2638</v>
      </c>
      <c r="M6" s="174" t="s">
        <v>2639</v>
      </c>
      <c r="N6" s="174" t="s">
        <v>2640</v>
      </c>
      <c r="O6" s="11" t="s">
        <v>2641</v>
      </c>
      <c r="P6" s="11" t="s">
        <v>2642</v>
      </c>
      <c r="Q6" s="11" t="s">
        <v>2643</v>
      </c>
      <c r="R6" s="11" t="s">
        <v>2644</v>
      </c>
      <c r="S6" s="11" t="s">
        <v>2645</v>
      </c>
      <c r="T6" s="11" t="s">
        <v>2646</v>
      </c>
      <c r="U6" s="11" t="s">
        <v>2647</v>
      </c>
      <c r="V6" s="11" t="s">
        <v>2648</v>
      </c>
      <c r="W6" s="11" t="s">
        <v>2649</v>
      </c>
      <c r="X6" s="175" t="s">
        <v>2650</v>
      </c>
      <c r="Y6" s="175" t="s">
        <v>2651</v>
      </c>
      <c r="Z6" s="175" t="s">
        <v>2652</v>
      </c>
      <c r="AA6" s="175" t="s">
        <v>2653</v>
      </c>
      <c r="AB6" s="175" t="s">
        <v>2654</v>
      </c>
      <c r="AC6" s="175" t="s">
        <v>2655</v>
      </c>
      <c r="AD6" s="175" t="s">
        <v>2656</v>
      </c>
      <c r="AE6" s="175" t="s">
        <v>2657</v>
      </c>
      <c r="AF6" s="175" t="s">
        <v>2658</v>
      </c>
    </row>
    <row r="7" spans="1:32" ht="27" customHeight="1" x14ac:dyDescent="0.35">
      <c r="A7" s="230" t="s">
        <v>26</v>
      </c>
      <c r="B7" s="230"/>
      <c r="C7" s="234" t="s">
        <v>2659</v>
      </c>
      <c r="D7" s="234" t="s">
        <v>2660</v>
      </c>
      <c r="E7" s="234" t="s">
        <v>2661</v>
      </c>
      <c r="F7" s="234" t="s">
        <v>2662</v>
      </c>
      <c r="G7" s="234" t="s">
        <v>2663</v>
      </c>
      <c r="H7" s="234" t="s">
        <v>496</v>
      </c>
      <c r="I7" s="234" t="s">
        <v>180</v>
      </c>
      <c r="J7" s="234" t="s">
        <v>499</v>
      </c>
      <c r="K7" s="234" t="s">
        <v>15</v>
      </c>
      <c r="L7" s="234" t="s">
        <v>521</v>
      </c>
      <c r="M7" s="234" t="s">
        <v>278</v>
      </c>
      <c r="N7" s="234" t="s">
        <v>2664</v>
      </c>
      <c r="O7" s="228" t="s">
        <v>432</v>
      </c>
      <c r="P7" s="228" t="s">
        <v>425</v>
      </c>
      <c r="Q7" s="228" t="s">
        <v>366</v>
      </c>
      <c r="R7" s="228" t="s">
        <v>2665</v>
      </c>
      <c r="S7" s="228" t="s">
        <v>676</v>
      </c>
      <c r="T7" s="228" t="s">
        <v>514</v>
      </c>
      <c r="U7" s="228" t="s">
        <v>2666</v>
      </c>
      <c r="V7" s="228" t="s">
        <v>2667</v>
      </c>
      <c r="W7" s="228" t="s">
        <v>2668</v>
      </c>
      <c r="X7" s="235" t="s">
        <v>2669</v>
      </c>
      <c r="Y7" s="235" t="s">
        <v>2670</v>
      </c>
      <c r="Z7" s="235" t="s">
        <v>2671</v>
      </c>
      <c r="AA7" s="235" t="s">
        <v>2672</v>
      </c>
      <c r="AB7" s="235" t="s">
        <v>2673</v>
      </c>
      <c r="AC7" s="235" t="s">
        <v>2674</v>
      </c>
      <c r="AD7" s="235" t="s">
        <v>2666</v>
      </c>
      <c r="AE7" s="235" t="s">
        <v>2675</v>
      </c>
      <c r="AF7" s="235" t="s">
        <v>2667</v>
      </c>
    </row>
    <row r="8" spans="1:32" x14ac:dyDescent="0.35">
      <c r="A8" s="230" t="s">
        <v>2676</v>
      </c>
      <c r="B8" s="230"/>
      <c r="C8" s="174" t="s">
        <v>2677</v>
      </c>
      <c r="D8" s="174" t="s">
        <v>2677</v>
      </c>
      <c r="E8" s="174" t="s">
        <v>2677</v>
      </c>
      <c r="F8" s="174" t="s">
        <v>2677</v>
      </c>
      <c r="G8" s="174" t="s">
        <v>2677</v>
      </c>
      <c r="H8" s="174" t="s">
        <v>2677</v>
      </c>
      <c r="I8" s="174" t="s">
        <v>2677</v>
      </c>
      <c r="J8" s="174" t="s">
        <v>2677</v>
      </c>
      <c r="K8" s="174" t="s">
        <v>2677</v>
      </c>
      <c r="L8" s="174" t="s">
        <v>2677</v>
      </c>
      <c r="M8" s="174" t="s">
        <v>2677</v>
      </c>
      <c r="N8" s="174" t="s">
        <v>2677</v>
      </c>
      <c r="O8" s="11" t="s">
        <v>2678</v>
      </c>
      <c r="P8" s="11" t="s">
        <v>2678</v>
      </c>
      <c r="Q8" s="11" t="s">
        <v>2678</v>
      </c>
      <c r="R8" s="11" t="s">
        <v>2678</v>
      </c>
      <c r="S8" s="11" t="s">
        <v>2678</v>
      </c>
      <c r="T8" s="11" t="s">
        <v>2678</v>
      </c>
      <c r="U8" s="11" t="s">
        <v>2678</v>
      </c>
      <c r="V8" s="11" t="s">
        <v>2678</v>
      </c>
      <c r="W8" s="11" t="s">
        <v>2678</v>
      </c>
      <c r="X8" s="175" t="s">
        <v>2679</v>
      </c>
      <c r="Y8" s="175" t="s">
        <v>2679</v>
      </c>
      <c r="Z8" s="175" t="s">
        <v>2679</v>
      </c>
      <c r="AA8" s="175" t="s">
        <v>2679</v>
      </c>
      <c r="AB8" s="175" t="s">
        <v>2679</v>
      </c>
      <c r="AC8" s="175" t="s">
        <v>2679</v>
      </c>
      <c r="AD8" s="175" t="s">
        <v>2679</v>
      </c>
      <c r="AE8" s="175" t="s">
        <v>2679</v>
      </c>
      <c r="AF8" s="175" t="s">
        <v>2679</v>
      </c>
    </row>
    <row r="9" spans="1:32" ht="27" customHeight="1" x14ac:dyDescent="0.35">
      <c r="A9" s="157" t="s">
        <v>45</v>
      </c>
      <c r="B9" s="157" t="s">
        <v>529</v>
      </c>
      <c r="C9" s="174" t="s">
        <v>2680</v>
      </c>
      <c r="D9" s="174" t="s">
        <v>2680</v>
      </c>
      <c r="E9" s="174" t="s">
        <v>2680</v>
      </c>
      <c r="F9" s="174" t="s">
        <v>2680</v>
      </c>
      <c r="G9" s="174" t="s">
        <v>2680</v>
      </c>
      <c r="H9" s="174" t="s">
        <v>2680</v>
      </c>
      <c r="I9" s="174" t="s">
        <v>2680</v>
      </c>
      <c r="J9" s="174" t="s">
        <v>2680</v>
      </c>
      <c r="K9" s="174" t="s">
        <v>2680</v>
      </c>
      <c r="L9" s="174" t="s">
        <v>2680</v>
      </c>
      <c r="M9" s="174" t="s">
        <v>2680</v>
      </c>
      <c r="N9" s="174" t="s">
        <v>2680</v>
      </c>
      <c r="O9" s="11" t="s">
        <v>2680</v>
      </c>
      <c r="P9" s="11" t="s">
        <v>2680</v>
      </c>
      <c r="Q9" s="11" t="s">
        <v>2680</v>
      </c>
      <c r="R9" s="11" t="s">
        <v>2680</v>
      </c>
      <c r="S9" s="11" t="s">
        <v>2680</v>
      </c>
      <c r="T9" s="11" t="s">
        <v>2680</v>
      </c>
      <c r="U9" s="11" t="s">
        <v>2680</v>
      </c>
      <c r="V9" s="11" t="s">
        <v>2680</v>
      </c>
      <c r="W9" s="11" t="s">
        <v>2680</v>
      </c>
      <c r="X9" s="175" t="s">
        <v>2680</v>
      </c>
      <c r="Y9" s="175" t="s">
        <v>2680</v>
      </c>
      <c r="Z9" s="175" t="s">
        <v>2680</v>
      </c>
      <c r="AA9" s="175" t="s">
        <v>2680</v>
      </c>
      <c r="AB9" s="175" t="s">
        <v>2680</v>
      </c>
      <c r="AC9" s="175" t="s">
        <v>2680</v>
      </c>
      <c r="AD9" s="175" t="s">
        <v>2680</v>
      </c>
      <c r="AE9" s="175" t="s">
        <v>2680</v>
      </c>
      <c r="AF9" s="175" t="s">
        <v>2680</v>
      </c>
    </row>
    <row r="10" spans="1:32" ht="18" customHeight="1" x14ac:dyDescent="0.35">
      <c r="A10" s="160" t="s">
        <v>49</v>
      </c>
      <c r="B10" s="160" t="s">
        <v>749</v>
      </c>
      <c r="C10" s="162">
        <v>506.15640000000002</v>
      </c>
      <c r="D10" s="162">
        <v>514.93439999999998</v>
      </c>
      <c r="E10" s="161">
        <v>517.20759999999996</v>
      </c>
      <c r="F10" s="162">
        <v>519.53510000000006</v>
      </c>
      <c r="G10" s="162">
        <v>520.15210000000002</v>
      </c>
      <c r="H10" s="162">
        <v>517.73</v>
      </c>
      <c r="I10" s="162">
        <v>518.97969999999998</v>
      </c>
      <c r="J10" s="162">
        <v>508.86430000000001</v>
      </c>
      <c r="K10" s="162">
        <v>502.69229999999999</v>
      </c>
      <c r="L10" s="162">
        <v>487.88529999999997</v>
      </c>
      <c r="M10" s="162">
        <v>508.56610000000001</v>
      </c>
      <c r="N10" s="162">
        <v>493.8229</v>
      </c>
      <c r="O10" s="162">
        <v>227.1267</v>
      </c>
      <c r="P10" s="162">
        <v>228.13059999999999</v>
      </c>
      <c r="Q10" s="162">
        <v>227.56219999999999</v>
      </c>
      <c r="R10" s="162">
        <v>224.11109999999999</v>
      </c>
      <c r="S10" s="162">
        <v>220.73089999999999</v>
      </c>
      <c r="T10" s="162">
        <v>222.4117</v>
      </c>
      <c r="U10" s="162">
        <v>225.9</v>
      </c>
      <c r="V10" s="161">
        <v>0</v>
      </c>
      <c r="W10" s="162">
        <v>226.2</v>
      </c>
      <c r="X10" s="162">
        <v>139.35120000000001</v>
      </c>
      <c r="Y10" s="162">
        <v>141.35429999999999</v>
      </c>
      <c r="Z10" s="162">
        <v>138.2174</v>
      </c>
      <c r="AA10" s="162">
        <v>140.74279999999999</v>
      </c>
      <c r="AB10" s="162">
        <v>137.1996</v>
      </c>
      <c r="AC10" s="161">
        <v>0</v>
      </c>
      <c r="AD10" s="162">
        <v>142.46860000000001</v>
      </c>
      <c r="AE10" s="162">
        <v>127.0889</v>
      </c>
      <c r="AF10" s="162">
        <v>140.47229999999999</v>
      </c>
    </row>
    <row r="11" spans="1:32" ht="18" customHeight="1" x14ac:dyDescent="0.35">
      <c r="A11" s="160" t="s">
        <v>49</v>
      </c>
      <c r="B11" s="160" t="s">
        <v>750</v>
      </c>
      <c r="C11" s="165">
        <v>506.47120000000001</v>
      </c>
      <c r="D11" s="165">
        <v>516.87760000000003</v>
      </c>
      <c r="E11" s="164">
        <v>517.20759999999996</v>
      </c>
      <c r="F11" s="165">
        <v>520.56479999999999</v>
      </c>
      <c r="G11" s="165">
        <v>521.04639999999995</v>
      </c>
      <c r="H11" s="165">
        <v>518.69539999999995</v>
      </c>
      <c r="I11" s="165">
        <v>518.16830000000004</v>
      </c>
      <c r="J11" s="165">
        <v>509.67079999999999</v>
      </c>
      <c r="K11" s="165">
        <v>502.19889999999998</v>
      </c>
      <c r="L11" s="165">
        <v>488.34530000000001</v>
      </c>
      <c r="M11" s="165">
        <v>508.40559999999999</v>
      </c>
      <c r="N11" s="165">
        <v>495.25029999999998</v>
      </c>
      <c r="O11" s="165">
        <v>226.49010000000001</v>
      </c>
      <c r="P11" s="165">
        <v>227.5926</v>
      </c>
      <c r="Q11" s="165">
        <v>227.523</v>
      </c>
      <c r="R11" s="165">
        <v>224.4923</v>
      </c>
      <c r="S11" s="165">
        <v>221.041</v>
      </c>
      <c r="T11" s="165">
        <v>222.26329999999999</v>
      </c>
      <c r="U11" s="165">
        <v>224.6</v>
      </c>
      <c r="V11" s="164">
        <v>0</v>
      </c>
      <c r="W11" s="165">
        <v>226.2</v>
      </c>
      <c r="X11" s="165">
        <v>139.7663</v>
      </c>
      <c r="Y11" s="165">
        <v>141.29040000000001</v>
      </c>
      <c r="Z11" s="165">
        <v>138.1189</v>
      </c>
      <c r="AA11" s="165">
        <v>141.08170000000001</v>
      </c>
      <c r="AB11" s="165">
        <v>137.13059999999999</v>
      </c>
      <c r="AC11" s="164">
        <v>0</v>
      </c>
      <c r="AD11" s="165">
        <v>142.62960000000001</v>
      </c>
      <c r="AE11" s="165">
        <v>126.99120000000001</v>
      </c>
      <c r="AF11" s="165">
        <v>140.08420000000001</v>
      </c>
    </row>
    <row r="12" spans="1:32" ht="18" customHeight="1" x14ac:dyDescent="0.35">
      <c r="A12" s="160" t="s">
        <v>49</v>
      </c>
      <c r="B12" s="160" t="s">
        <v>751</v>
      </c>
      <c r="C12" s="165">
        <v>506.52370000000002</v>
      </c>
      <c r="D12" s="165">
        <v>517.6653</v>
      </c>
      <c r="E12" s="164">
        <v>517.20759999999996</v>
      </c>
      <c r="F12" s="165">
        <v>521.70659999999998</v>
      </c>
      <c r="G12" s="165">
        <v>521.61869999999999</v>
      </c>
      <c r="H12" s="165">
        <v>518.68690000000004</v>
      </c>
      <c r="I12" s="165">
        <v>518.77919999999995</v>
      </c>
      <c r="J12" s="165">
        <v>510.5752</v>
      </c>
      <c r="K12" s="165">
        <v>504.2611</v>
      </c>
      <c r="L12" s="165">
        <v>488.50760000000002</v>
      </c>
      <c r="M12" s="165">
        <v>511.07580000000002</v>
      </c>
      <c r="N12" s="165">
        <v>496.32940000000002</v>
      </c>
      <c r="O12" s="165">
        <v>226.56370000000001</v>
      </c>
      <c r="P12" s="165">
        <v>228.01410000000001</v>
      </c>
      <c r="Q12" s="165">
        <v>227.69980000000001</v>
      </c>
      <c r="R12" s="165">
        <v>225.3065</v>
      </c>
      <c r="S12" s="165">
        <v>221.72020000000001</v>
      </c>
      <c r="T12" s="165">
        <v>222.3724</v>
      </c>
      <c r="U12" s="165">
        <v>225.2</v>
      </c>
      <c r="V12" s="164">
        <v>0</v>
      </c>
      <c r="W12" s="165">
        <v>226.6</v>
      </c>
      <c r="X12" s="165">
        <v>139.65369999999999</v>
      </c>
      <c r="Y12" s="165">
        <v>141.41890000000001</v>
      </c>
      <c r="Z12" s="165">
        <v>138.4665</v>
      </c>
      <c r="AA12" s="165">
        <v>140.96260000000001</v>
      </c>
      <c r="AB12" s="165">
        <v>137.02019999999999</v>
      </c>
      <c r="AC12" s="164">
        <v>0</v>
      </c>
      <c r="AD12" s="165">
        <v>142.92230000000001</v>
      </c>
      <c r="AE12" s="165">
        <v>127.416</v>
      </c>
      <c r="AF12" s="165">
        <v>140.1455</v>
      </c>
    </row>
    <row r="13" spans="1:32" ht="18" customHeight="1" x14ac:dyDescent="0.35">
      <c r="A13" s="160" t="s">
        <v>49</v>
      </c>
      <c r="B13" s="160" t="s">
        <v>752</v>
      </c>
      <c r="C13" s="165">
        <v>506.52370000000002</v>
      </c>
      <c r="D13" s="165">
        <v>517.92790000000002</v>
      </c>
      <c r="E13" s="164">
        <v>517.20759999999996</v>
      </c>
      <c r="F13" s="165">
        <v>522.19680000000005</v>
      </c>
      <c r="G13" s="165">
        <v>522.03229999999996</v>
      </c>
      <c r="H13" s="165">
        <v>519.65520000000004</v>
      </c>
      <c r="I13" s="165">
        <v>518.47969999999998</v>
      </c>
      <c r="J13" s="165">
        <v>511.50049999999999</v>
      </c>
      <c r="K13" s="165">
        <v>504.17009999999999</v>
      </c>
      <c r="L13" s="165">
        <v>489.30489999999998</v>
      </c>
      <c r="M13" s="165">
        <v>510.26240000000001</v>
      </c>
      <c r="N13" s="165">
        <v>495.74279999999999</v>
      </c>
      <c r="O13" s="165">
        <v>226.6232</v>
      </c>
      <c r="P13" s="165">
        <v>228.12459999999999</v>
      </c>
      <c r="Q13" s="165">
        <v>227.70580000000001</v>
      </c>
      <c r="R13" s="165">
        <v>225.40209999999999</v>
      </c>
      <c r="S13" s="165">
        <v>221.91220000000001</v>
      </c>
      <c r="T13" s="165">
        <v>222.857</v>
      </c>
      <c r="U13" s="165">
        <v>225.9</v>
      </c>
      <c r="V13" s="164">
        <v>0</v>
      </c>
      <c r="W13" s="165">
        <v>227.3</v>
      </c>
      <c r="X13" s="165">
        <v>139.70849999999999</v>
      </c>
      <c r="Y13" s="165">
        <v>142.1062</v>
      </c>
      <c r="Z13" s="165">
        <v>138.51830000000001</v>
      </c>
      <c r="AA13" s="165">
        <v>141.42959999999999</v>
      </c>
      <c r="AB13" s="165">
        <v>137.13059999999999</v>
      </c>
      <c r="AC13" s="164">
        <v>0</v>
      </c>
      <c r="AD13" s="165">
        <v>143.2004</v>
      </c>
      <c r="AE13" s="165">
        <v>126.62009999999999</v>
      </c>
      <c r="AF13" s="165">
        <v>140.554</v>
      </c>
    </row>
    <row r="14" spans="1:32" ht="18" customHeight="1" x14ac:dyDescent="0.35">
      <c r="A14" s="160" t="s">
        <v>49</v>
      </c>
      <c r="B14" s="160" t="s">
        <v>753</v>
      </c>
      <c r="C14" s="165">
        <v>506.786</v>
      </c>
      <c r="D14" s="165">
        <v>518.71569999999997</v>
      </c>
      <c r="E14" s="164">
        <v>517.20759999999996</v>
      </c>
      <c r="F14" s="165">
        <v>523.55290000000002</v>
      </c>
      <c r="G14" s="165">
        <v>523.15880000000004</v>
      </c>
      <c r="H14" s="165">
        <v>520.61469999999997</v>
      </c>
      <c r="I14" s="165">
        <v>518.9683</v>
      </c>
      <c r="J14" s="165">
        <v>510.94209999999998</v>
      </c>
      <c r="K14" s="165">
        <v>504.59840000000003</v>
      </c>
      <c r="L14" s="165">
        <v>490.26580000000001</v>
      </c>
      <c r="M14" s="165">
        <v>511.45679999999999</v>
      </c>
      <c r="N14" s="165">
        <v>496.98779999999999</v>
      </c>
      <c r="O14" s="165">
        <v>225.89060000000001</v>
      </c>
      <c r="P14" s="165">
        <v>226.17949999999999</v>
      </c>
      <c r="Q14" s="165">
        <v>226.6534</v>
      </c>
      <c r="R14" s="165">
        <v>224.8021</v>
      </c>
      <c r="S14" s="165">
        <v>221.6611</v>
      </c>
      <c r="T14" s="165">
        <v>222.4307</v>
      </c>
      <c r="U14" s="165">
        <v>225.9</v>
      </c>
      <c r="V14" s="164">
        <v>0</v>
      </c>
      <c r="W14" s="165">
        <v>227.3</v>
      </c>
      <c r="X14" s="165">
        <v>139.64269999999999</v>
      </c>
      <c r="Y14" s="165">
        <v>140.80760000000001</v>
      </c>
      <c r="Z14" s="165">
        <v>138.4665</v>
      </c>
      <c r="AA14" s="165">
        <v>141.41890000000001</v>
      </c>
      <c r="AB14" s="165">
        <v>136.89599999999999</v>
      </c>
      <c r="AC14" s="164">
        <v>0</v>
      </c>
      <c r="AD14" s="165">
        <v>141.6635</v>
      </c>
      <c r="AE14" s="165">
        <v>126.57129999999999</v>
      </c>
      <c r="AF14" s="165">
        <v>140.5335</v>
      </c>
    </row>
    <row r="15" spans="1:32" ht="18" customHeight="1" x14ac:dyDescent="0.35">
      <c r="A15" s="160" t="s">
        <v>49</v>
      </c>
      <c r="B15" s="160" t="s">
        <v>754</v>
      </c>
      <c r="C15" s="165">
        <v>506.26139999999998</v>
      </c>
      <c r="D15" s="165">
        <v>519.0308</v>
      </c>
      <c r="E15" s="164">
        <v>517.20759999999996</v>
      </c>
      <c r="F15" s="165">
        <v>523.26499999999999</v>
      </c>
      <c r="G15" s="165">
        <v>522.56880000000001</v>
      </c>
      <c r="H15" s="165">
        <v>519.00649999999996</v>
      </c>
      <c r="I15" s="165">
        <v>518.63310000000001</v>
      </c>
      <c r="J15" s="165">
        <v>510.19310000000002</v>
      </c>
      <c r="K15" s="165">
        <v>503.47910000000002</v>
      </c>
      <c r="L15" s="165">
        <v>487.63119999999998</v>
      </c>
      <c r="M15" s="165">
        <v>509.89980000000003</v>
      </c>
      <c r="N15" s="165">
        <v>495.70299999999997</v>
      </c>
      <c r="O15" s="165">
        <v>225.85480000000001</v>
      </c>
      <c r="P15" s="165">
        <v>226.33150000000001</v>
      </c>
      <c r="Q15" s="165">
        <v>226.89089999999999</v>
      </c>
      <c r="R15" s="165">
        <v>224.77170000000001</v>
      </c>
      <c r="S15" s="165">
        <v>221.16650000000001</v>
      </c>
      <c r="T15" s="165">
        <v>221.87889999999999</v>
      </c>
      <c r="U15" s="165">
        <v>225.2</v>
      </c>
      <c r="V15" s="164">
        <v>0</v>
      </c>
      <c r="W15" s="165">
        <v>226.2</v>
      </c>
      <c r="X15" s="165">
        <v>139.9375</v>
      </c>
      <c r="Y15" s="165">
        <v>139.67269999999999</v>
      </c>
      <c r="Z15" s="165">
        <v>138.26929999999999</v>
      </c>
      <c r="AA15" s="165">
        <v>141.20269999999999</v>
      </c>
      <c r="AB15" s="165">
        <v>136.50960000000001</v>
      </c>
      <c r="AC15" s="164">
        <v>0</v>
      </c>
      <c r="AD15" s="165">
        <v>140.71199999999999</v>
      </c>
      <c r="AE15" s="165">
        <v>126.8984</v>
      </c>
      <c r="AF15" s="165">
        <v>140.47229999999999</v>
      </c>
    </row>
    <row r="16" spans="1:32" ht="18" customHeight="1" x14ac:dyDescent="0.35">
      <c r="A16" s="160" t="s">
        <v>49</v>
      </c>
      <c r="B16" s="160" t="s">
        <v>755</v>
      </c>
      <c r="C16" s="165">
        <v>506.73349999999999</v>
      </c>
      <c r="D16" s="165">
        <v>519.81849999999997</v>
      </c>
      <c r="E16" s="164">
        <v>517.20759999999996</v>
      </c>
      <c r="F16" s="165">
        <v>524.36099999999999</v>
      </c>
      <c r="G16" s="165">
        <v>524.20489999999995</v>
      </c>
      <c r="H16" s="165">
        <v>520.75490000000002</v>
      </c>
      <c r="I16" s="165">
        <v>518.87869999999998</v>
      </c>
      <c r="J16" s="165">
        <v>510.90280000000001</v>
      </c>
      <c r="K16" s="165">
        <v>503.971</v>
      </c>
      <c r="L16" s="165">
        <v>488.30529999999999</v>
      </c>
      <c r="M16" s="165">
        <v>510.61369999999999</v>
      </c>
      <c r="N16" s="165">
        <v>496.04480000000001</v>
      </c>
      <c r="O16" s="165">
        <v>225.81309999999999</v>
      </c>
      <c r="P16" s="165">
        <v>226.46</v>
      </c>
      <c r="Q16" s="165">
        <v>226.74289999999999</v>
      </c>
      <c r="R16" s="165">
        <v>225.10810000000001</v>
      </c>
      <c r="S16" s="165">
        <v>221.91220000000001</v>
      </c>
      <c r="T16" s="165">
        <v>222.05969999999999</v>
      </c>
      <c r="U16" s="165">
        <v>225.2</v>
      </c>
      <c r="V16" s="164">
        <v>0</v>
      </c>
      <c r="W16" s="165">
        <v>226.3</v>
      </c>
      <c r="X16" s="165">
        <v>139.36689999999999</v>
      </c>
      <c r="Y16" s="165">
        <v>140.5419</v>
      </c>
      <c r="Z16" s="165">
        <v>138.26929999999999</v>
      </c>
      <c r="AA16" s="165">
        <v>141.52440000000001</v>
      </c>
      <c r="AB16" s="165">
        <v>136.74420000000001</v>
      </c>
      <c r="AC16" s="164">
        <v>0</v>
      </c>
      <c r="AD16" s="165">
        <v>141.5318</v>
      </c>
      <c r="AE16" s="165">
        <v>126.62009999999999</v>
      </c>
      <c r="AF16" s="165">
        <v>140.1455</v>
      </c>
    </row>
    <row r="17" spans="1:32" ht="18" customHeight="1" x14ac:dyDescent="0.35">
      <c r="A17" s="160" t="s">
        <v>49</v>
      </c>
      <c r="B17" s="160" t="s">
        <v>756</v>
      </c>
      <c r="C17" s="168">
        <v>506.68099999999998</v>
      </c>
      <c r="D17" s="168">
        <v>519.71349999999995</v>
      </c>
      <c r="E17" s="167">
        <v>517.20759999999996</v>
      </c>
      <c r="F17" s="168">
        <v>523.43889999999999</v>
      </c>
      <c r="G17" s="168">
        <v>523.45100000000002</v>
      </c>
      <c r="H17" s="168">
        <v>520.18640000000005</v>
      </c>
      <c r="I17" s="168">
        <v>518.06679999999994</v>
      </c>
      <c r="J17" s="168">
        <v>510.03989999999999</v>
      </c>
      <c r="K17" s="168">
        <v>502.28680000000003</v>
      </c>
      <c r="L17" s="168">
        <v>488.44369999999998</v>
      </c>
      <c r="M17" s="168">
        <v>508.94040000000001</v>
      </c>
      <c r="N17" s="168">
        <v>496.94479999999999</v>
      </c>
      <c r="O17" s="168">
        <v>225.62379999999999</v>
      </c>
      <c r="P17" s="168">
        <v>226.33090000000001</v>
      </c>
      <c r="Q17" s="168">
        <v>226.7244</v>
      </c>
      <c r="R17" s="168">
        <v>224.91069999999999</v>
      </c>
      <c r="S17" s="168">
        <v>221.96379999999999</v>
      </c>
      <c r="T17" s="168">
        <v>222.38810000000001</v>
      </c>
      <c r="U17" s="168">
        <v>225.2</v>
      </c>
      <c r="V17" s="167">
        <v>0</v>
      </c>
      <c r="W17" s="168">
        <v>226.1</v>
      </c>
      <c r="X17" s="168">
        <v>139.3673</v>
      </c>
      <c r="Y17" s="168">
        <v>139.93799999999999</v>
      </c>
      <c r="Z17" s="168">
        <v>138.2174</v>
      </c>
      <c r="AA17" s="168">
        <v>140.9169</v>
      </c>
      <c r="AB17" s="168">
        <v>136.827</v>
      </c>
      <c r="AC17" s="167">
        <v>0</v>
      </c>
      <c r="AD17" s="168">
        <v>140.99019999999999</v>
      </c>
      <c r="AE17" s="168">
        <v>126.57129999999999</v>
      </c>
      <c r="AF17" s="168">
        <v>140.5335</v>
      </c>
    </row>
    <row r="18" spans="1:32" ht="18" customHeight="1" x14ac:dyDescent="0.35">
      <c r="A18" s="160" t="s">
        <v>49</v>
      </c>
      <c r="B18" s="160" t="s">
        <v>757</v>
      </c>
      <c r="C18" s="162">
        <v>506.4187</v>
      </c>
      <c r="D18" s="162">
        <v>518.92570000000001</v>
      </c>
      <c r="E18" s="161">
        <v>517.20759999999996</v>
      </c>
      <c r="F18" s="162">
        <v>523.75130000000001</v>
      </c>
      <c r="G18" s="162">
        <v>523.45680000000004</v>
      </c>
      <c r="H18" s="162">
        <v>520.15840000000003</v>
      </c>
      <c r="I18" s="162">
        <v>517.37900000000002</v>
      </c>
      <c r="J18" s="162">
        <v>509.65109999999999</v>
      </c>
      <c r="K18" s="162">
        <v>502.51069999999999</v>
      </c>
      <c r="L18" s="162">
        <v>487.18200000000002</v>
      </c>
      <c r="M18" s="162">
        <v>508.91739999999999</v>
      </c>
      <c r="N18" s="162">
        <v>494.50130000000001</v>
      </c>
      <c r="O18" s="162">
        <v>225.62739999999999</v>
      </c>
      <c r="P18" s="162">
        <v>226.0839</v>
      </c>
      <c r="Q18" s="162">
        <v>226.5812</v>
      </c>
      <c r="R18" s="162">
        <v>224.74969999999999</v>
      </c>
      <c r="S18" s="162">
        <v>221.78659999999999</v>
      </c>
      <c r="T18" s="162">
        <v>221.83250000000001</v>
      </c>
      <c r="U18" s="162">
        <v>224.6</v>
      </c>
      <c r="V18" s="161">
        <v>0</v>
      </c>
      <c r="W18" s="162">
        <v>225.5</v>
      </c>
      <c r="X18" s="162">
        <v>139.4691</v>
      </c>
      <c r="Y18" s="162">
        <v>138.9367</v>
      </c>
      <c r="Z18" s="162">
        <v>137.8698</v>
      </c>
      <c r="AA18" s="162">
        <v>141.01079999999999</v>
      </c>
      <c r="AB18" s="162">
        <v>136.55099999999999</v>
      </c>
      <c r="AC18" s="161">
        <v>0</v>
      </c>
      <c r="AD18" s="162">
        <v>140.56569999999999</v>
      </c>
      <c r="AE18" s="162">
        <v>126.664</v>
      </c>
      <c r="AF18" s="162">
        <v>139.75749999999999</v>
      </c>
    </row>
    <row r="19" spans="1:32" ht="18" customHeight="1" x14ac:dyDescent="0.35">
      <c r="A19" s="160" t="s">
        <v>49</v>
      </c>
      <c r="B19" s="160" t="s">
        <v>758</v>
      </c>
      <c r="C19" s="165">
        <v>506.57619999999997</v>
      </c>
      <c r="D19" s="165">
        <v>519.50340000000006</v>
      </c>
      <c r="E19" s="164">
        <v>517.20759999999996</v>
      </c>
      <c r="F19" s="165">
        <v>524.04359999999997</v>
      </c>
      <c r="G19" s="165">
        <v>523.3519</v>
      </c>
      <c r="H19" s="165">
        <v>520.56560000000002</v>
      </c>
      <c r="I19" s="165">
        <v>518.72919999999999</v>
      </c>
      <c r="J19" s="165">
        <v>510.92630000000003</v>
      </c>
      <c r="K19" s="165">
        <v>502.72820000000002</v>
      </c>
      <c r="L19" s="165">
        <v>487.18630000000002</v>
      </c>
      <c r="M19" s="165">
        <v>510.22329999999999</v>
      </c>
      <c r="N19" s="165">
        <v>494.1823</v>
      </c>
      <c r="O19" s="165">
        <v>225.97110000000001</v>
      </c>
      <c r="P19" s="165">
        <v>226.39850000000001</v>
      </c>
      <c r="Q19" s="165">
        <v>226.48609999999999</v>
      </c>
      <c r="R19" s="165">
        <v>224.8279</v>
      </c>
      <c r="S19" s="165">
        <v>222.0377</v>
      </c>
      <c r="T19" s="165">
        <v>221.88239999999999</v>
      </c>
      <c r="U19" s="165">
        <v>224.6</v>
      </c>
      <c r="V19" s="164">
        <v>0</v>
      </c>
      <c r="W19" s="165">
        <v>225.7</v>
      </c>
      <c r="X19" s="165">
        <v>139.44120000000001</v>
      </c>
      <c r="Y19" s="165">
        <v>140.89670000000001</v>
      </c>
      <c r="Z19" s="165">
        <v>137.81790000000001</v>
      </c>
      <c r="AA19" s="165">
        <v>140.86250000000001</v>
      </c>
      <c r="AB19" s="165">
        <v>135.447</v>
      </c>
      <c r="AC19" s="164">
        <v>0</v>
      </c>
      <c r="AD19" s="165">
        <v>142.35149999999999</v>
      </c>
      <c r="AE19" s="165">
        <v>127.3232</v>
      </c>
      <c r="AF19" s="165">
        <v>140.5335</v>
      </c>
    </row>
    <row r="20" spans="1:32" ht="18" customHeight="1" x14ac:dyDescent="0.35">
      <c r="A20" s="160" t="s">
        <v>49</v>
      </c>
      <c r="B20" s="160" t="s">
        <v>759</v>
      </c>
      <c r="C20" s="165">
        <v>505.94659999999999</v>
      </c>
      <c r="D20" s="165">
        <v>517.40269999999998</v>
      </c>
      <c r="E20" s="164">
        <v>517.20759999999996</v>
      </c>
      <c r="F20" s="165">
        <v>521.2808</v>
      </c>
      <c r="G20" s="165">
        <v>521.03549999999996</v>
      </c>
      <c r="H20" s="165">
        <v>518.01570000000004</v>
      </c>
      <c r="I20" s="165">
        <v>518.56669999999997</v>
      </c>
      <c r="J20" s="165">
        <v>507.93680000000001</v>
      </c>
      <c r="K20" s="165">
        <v>503.5324</v>
      </c>
      <c r="L20" s="165">
        <v>487.6293</v>
      </c>
      <c r="M20" s="165">
        <v>509.05340000000001</v>
      </c>
      <c r="N20" s="165">
        <v>495.30919999999998</v>
      </c>
      <c r="O20" s="165">
        <v>225.15190000000001</v>
      </c>
      <c r="P20" s="165">
        <v>225.56899999999999</v>
      </c>
      <c r="Q20" s="165">
        <v>226.30869999999999</v>
      </c>
      <c r="R20" s="165">
        <v>223.83770000000001</v>
      </c>
      <c r="S20" s="165">
        <v>220.8416</v>
      </c>
      <c r="T20" s="165">
        <v>221.91919999999999</v>
      </c>
      <c r="U20" s="165">
        <v>224</v>
      </c>
      <c r="V20" s="164">
        <v>0</v>
      </c>
      <c r="W20" s="165">
        <v>225.4</v>
      </c>
      <c r="X20" s="165">
        <v>138.96539999999999</v>
      </c>
      <c r="Y20" s="165">
        <v>140.5394</v>
      </c>
      <c r="Z20" s="165">
        <v>138.02029999999999</v>
      </c>
      <c r="AA20" s="165">
        <v>140.46010000000001</v>
      </c>
      <c r="AB20" s="165">
        <v>135.62639999999999</v>
      </c>
      <c r="AC20" s="164">
        <v>0</v>
      </c>
      <c r="AD20" s="165">
        <v>142.1026</v>
      </c>
      <c r="AE20" s="165">
        <v>126.8984</v>
      </c>
      <c r="AF20" s="165">
        <v>140.023</v>
      </c>
    </row>
    <row r="21" spans="1:32" ht="18" customHeight="1" x14ac:dyDescent="0.35">
      <c r="A21" s="160" t="s">
        <v>49</v>
      </c>
      <c r="B21" s="160" t="s">
        <v>760</v>
      </c>
      <c r="C21" s="165">
        <v>505.4221</v>
      </c>
      <c r="D21" s="165">
        <v>516.14229999999998</v>
      </c>
      <c r="E21" s="164">
        <v>517.20759999999996</v>
      </c>
      <c r="F21" s="165">
        <v>521.90909999999997</v>
      </c>
      <c r="G21" s="165">
        <v>521.77</v>
      </c>
      <c r="H21" s="165">
        <v>519.62969999999996</v>
      </c>
      <c r="I21" s="165">
        <v>518.83460000000002</v>
      </c>
      <c r="J21" s="165">
        <v>511.49900000000002</v>
      </c>
      <c r="K21" s="165">
        <v>509.63330000000002</v>
      </c>
      <c r="L21" s="165">
        <v>493.42579999999998</v>
      </c>
      <c r="M21" s="165">
        <v>516.78639999999996</v>
      </c>
      <c r="N21" s="165">
        <v>502.03719999999998</v>
      </c>
      <c r="O21" s="165">
        <v>224.53630000000001</v>
      </c>
      <c r="P21" s="165">
        <v>225.24359999999999</v>
      </c>
      <c r="Q21" s="165">
        <v>226.12119999999999</v>
      </c>
      <c r="R21" s="165">
        <v>224.1345</v>
      </c>
      <c r="S21" s="165">
        <v>220.94499999999999</v>
      </c>
      <c r="T21" s="165">
        <v>224.0087</v>
      </c>
      <c r="U21" s="165">
        <v>226.5</v>
      </c>
      <c r="V21" s="164">
        <v>0</v>
      </c>
      <c r="W21" s="165">
        <v>227.6</v>
      </c>
      <c r="X21" s="165">
        <v>140.3698</v>
      </c>
      <c r="Y21" s="165">
        <v>140.6781</v>
      </c>
      <c r="Z21" s="165">
        <v>139.31209999999999</v>
      </c>
      <c r="AA21" s="165">
        <v>142.1842</v>
      </c>
      <c r="AB21" s="165">
        <v>136.2612</v>
      </c>
      <c r="AC21" s="164">
        <v>0</v>
      </c>
      <c r="AD21" s="165">
        <v>142.2783</v>
      </c>
      <c r="AE21" s="165">
        <v>126.664</v>
      </c>
      <c r="AF21" s="165">
        <v>140.94200000000001</v>
      </c>
    </row>
    <row r="22" spans="1:32" ht="18" customHeight="1" x14ac:dyDescent="0.35">
      <c r="A22" s="160" t="s">
        <v>49</v>
      </c>
      <c r="B22" s="160" t="s">
        <v>761</v>
      </c>
      <c r="C22" s="165">
        <v>503.42869999999999</v>
      </c>
      <c r="D22" s="165">
        <v>511.25810000000001</v>
      </c>
      <c r="E22" s="164">
        <v>517.20759999999996</v>
      </c>
      <c r="F22" s="165">
        <v>518.78620000000001</v>
      </c>
      <c r="G22" s="165">
        <v>518.80370000000005</v>
      </c>
      <c r="H22" s="165">
        <v>517.02970000000005</v>
      </c>
      <c r="I22" s="165">
        <v>518.52369999999996</v>
      </c>
      <c r="J22" s="165">
        <v>509.14710000000002</v>
      </c>
      <c r="K22" s="165">
        <v>503.96089999999998</v>
      </c>
      <c r="L22" s="165">
        <v>483.92829999999998</v>
      </c>
      <c r="M22" s="165">
        <v>509.54230000000001</v>
      </c>
      <c r="N22" s="165">
        <v>494.07049999999998</v>
      </c>
      <c r="O22" s="165">
        <v>223.7278</v>
      </c>
      <c r="P22" s="165">
        <v>222.43770000000001</v>
      </c>
      <c r="Q22" s="165">
        <v>223.42320000000001</v>
      </c>
      <c r="R22" s="165">
        <v>223.05709999999999</v>
      </c>
      <c r="S22" s="165">
        <v>220.0812</v>
      </c>
      <c r="T22" s="165">
        <v>221.7817</v>
      </c>
      <c r="U22" s="165">
        <v>224</v>
      </c>
      <c r="V22" s="164">
        <v>0</v>
      </c>
      <c r="W22" s="165">
        <v>224.1</v>
      </c>
      <c r="X22" s="165">
        <v>139.3004</v>
      </c>
      <c r="Y22" s="165">
        <v>140.4838</v>
      </c>
      <c r="Z22" s="165">
        <v>138.1189</v>
      </c>
      <c r="AA22" s="165">
        <v>141.44749999999999</v>
      </c>
      <c r="AB22" s="165">
        <v>134.43960000000001</v>
      </c>
      <c r="AC22" s="164">
        <v>0</v>
      </c>
      <c r="AD22" s="165">
        <v>142.00020000000001</v>
      </c>
      <c r="AE22" s="165">
        <v>127.0889</v>
      </c>
      <c r="AF22" s="165">
        <v>139.75749999999999</v>
      </c>
    </row>
    <row r="23" spans="1:32" ht="18" customHeight="1" x14ac:dyDescent="0.35">
      <c r="A23" s="160" t="s">
        <v>49</v>
      </c>
      <c r="B23" s="160" t="s">
        <v>762</v>
      </c>
      <c r="C23" s="165">
        <v>502.58940000000001</v>
      </c>
      <c r="D23" s="165">
        <v>508.84230000000002</v>
      </c>
      <c r="E23" s="164">
        <v>517.20759999999996</v>
      </c>
      <c r="F23" s="165">
        <v>518.0607</v>
      </c>
      <c r="G23" s="165">
        <v>518.19929999999999</v>
      </c>
      <c r="H23" s="165">
        <v>517.15359999999998</v>
      </c>
      <c r="I23" s="165">
        <v>518.85310000000004</v>
      </c>
      <c r="J23" s="165">
        <v>509.82069999999999</v>
      </c>
      <c r="K23" s="165">
        <v>506.4975</v>
      </c>
      <c r="L23" s="165">
        <v>486.63529999999997</v>
      </c>
      <c r="M23" s="165">
        <v>512.05269999999996</v>
      </c>
      <c r="N23" s="165">
        <v>497.12049999999999</v>
      </c>
      <c r="O23" s="165">
        <v>223.12430000000001</v>
      </c>
      <c r="P23" s="165">
        <v>221.95230000000001</v>
      </c>
      <c r="Q23" s="165">
        <v>222.9178</v>
      </c>
      <c r="R23" s="165">
        <v>222.7834</v>
      </c>
      <c r="S23" s="165">
        <v>219.83760000000001</v>
      </c>
      <c r="T23" s="165">
        <v>222.25880000000001</v>
      </c>
      <c r="U23" s="165">
        <v>224.6</v>
      </c>
      <c r="V23" s="164">
        <v>0</v>
      </c>
      <c r="W23" s="165">
        <v>224.9</v>
      </c>
      <c r="X23" s="165">
        <v>139.178</v>
      </c>
      <c r="Y23" s="165">
        <v>141.08690000000001</v>
      </c>
      <c r="Z23" s="165">
        <v>138.2174</v>
      </c>
      <c r="AA23" s="165">
        <v>141.5592</v>
      </c>
      <c r="AB23" s="165">
        <v>134.3844</v>
      </c>
      <c r="AC23" s="164">
        <v>0</v>
      </c>
      <c r="AD23" s="165">
        <v>142.51249999999999</v>
      </c>
      <c r="AE23" s="165">
        <v>127.55759999999999</v>
      </c>
      <c r="AF23" s="165">
        <v>140.1455</v>
      </c>
    </row>
    <row r="24" spans="1:32" ht="18" customHeight="1" x14ac:dyDescent="0.35">
      <c r="A24" s="160" t="s">
        <v>49</v>
      </c>
      <c r="B24" s="160" t="s">
        <v>763</v>
      </c>
      <c r="C24" s="165">
        <v>502.90410000000003</v>
      </c>
      <c r="D24" s="165">
        <v>509.21</v>
      </c>
      <c r="E24" s="164">
        <v>517.20759999999996</v>
      </c>
      <c r="F24" s="165">
        <v>514.80240000000003</v>
      </c>
      <c r="G24" s="165">
        <v>515.14110000000005</v>
      </c>
      <c r="H24" s="165">
        <v>514.3306</v>
      </c>
      <c r="I24" s="165">
        <v>518.99789999999996</v>
      </c>
      <c r="J24" s="165">
        <v>507.56810000000002</v>
      </c>
      <c r="K24" s="165">
        <v>505.00220000000002</v>
      </c>
      <c r="L24" s="165">
        <v>485.476</v>
      </c>
      <c r="M24" s="165">
        <v>510.40050000000002</v>
      </c>
      <c r="N24" s="165">
        <v>495.7663</v>
      </c>
      <c r="O24" s="165">
        <v>224.4314</v>
      </c>
      <c r="P24" s="165">
        <v>221.76249999999999</v>
      </c>
      <c r="Q24" s="165">
        <v>222.96</v>
      </c>
      <c r="R24" s="165">
        <v>221.1515</v>
      </c>
      <c r="S24" s="165">
        <v>218.0436</v>
      </c>
      <c r="T24" s="165">
        <v>222.15960000000001</v>
      </c>
      <c r="U24" s="165">
        <v>224</v>
      </c>
      <c r="V24" s="164">
        <v>0</v>
      </c>
      <c r="W24" s="165">
        <v>223.9</v>
      </c>
      <c r="X24" s="165">
        <v>139.25960000000001</v>
      </c>
      <c r="Y24" s="165">
        <v>140.91409999999999</v>
      </c>
      <c r="Z24" s="165">
        <v>137.8698</v>
      </c>
      <c r="AA24" s="165">
        <v>141.5771</v>
      </c>
      <c r="AB24" s="165">
        <v>134.67420000000001</v>
      </c>
      <c r="AC24" s="164">
        <v>0</v>
      </c>
      <c r="AD24" s="165">
        <v>142.2929</v>
      </c>
      <c r="AE24" s="165">
        <v>126.8056</v>
      </c>
      <c r="AF24" s="165">
        <v>139.75749999999999</v>
      </c>
    </row>
    <row r="25" spans="1:32" ht="18" customHeight="1" x14ac:dyDescent="0.35">
      <c r="A25" s="160" t="s">
        <v>49</v>
      </c>
      <c r="B25" s="160" t="s">
        <v>764</v>
      </c>
      <c r="C25" s="168">
        <v>501.64519999999999</v>
      </c>
      <c r="D25" s="168">
        <v>503.43310000000002</v>
      </c>
      <c r="E25" s="167">
        <v>517.20759999999996</v>
      </c>
      <c r="F25" s="168">
        <v>511.69499999999999</v>
      </c>
      <c r="G25" s="168">
        <v>512.14890000000003</v>
      </c>
      <c r="H25" s="168">
        <v>511.19170000000003</v>
      </c>
      <c r="I25" s="168">
        <v>518.8184</v>
      </c>
      <c r="J25" s="168">
        <v>505.97039999999998</v>
      </c>
      <c r="K25" s="168">
        <v>504.09289999999999</v>
      </c>
      <c r="L25" s="168">
        <v>485.04239999999999</v>
      </c>
      <c r="M25" s="168">
        <v>510.26080000000002</v>
      </c>
      <c r="N25" s="168">
        <v>493.89280000000002</v>
      </c>
      <c r="O25" s="168">
        <v>226.57249999999999</v>
      </c>
      <c r="P25" s="168">
        <v>222.77109999999999</v>
      </c>
      <c r="Q25" s="168">
        <v>222.6841</v>
      </c>
      <c r="R25" s="168">
        <v>219.84289999999999</v>
      </c>
      <c r="S25" s="168">
        <v>216.95089999999999</v>
      </c>
      <c r="T25" s="168">
        <v>221.8896</v>
      </c>
      <c r="U25" s="168">
        <v>223.3</v>
      </c>
      <c r="V25" s="167">
        <v>0</v>
      </c>
      <c r="W25" s="168">
        <v>223.3</v>
      </c>
      <c r="X25" s="168">
        <v>138.50309999999999</v>
      </c>
      <c r="Y25" s="168">
        <v>141.27719999999999</v>
      </c>
      <c r="Z25" s="168">
        <v>137.56890000000001</v>
      </c>
      <c r="AA25" s="168">
        <v>140.87629999999999</v>
      </c>
      <c r="AB25" s="168">
        <v>134.19120000000001</v>
      </c>
      <c r="AC25" s="167">
        <v>0</v>
      </c>
      <c r="AD25" s="168">
        <v>142.08799999999999</v>
      </c>
      <c r="AE25" s="168">
        <v>126.5224</v>
      </c>
      <c r="AF25" s="168">
        <v>139.34899999999999</v>
      </c>
    </row>
    <row r="26" spans="1:32" ht="18" customHeight="1" x14ac:dyDescent="0.35">
      <c r="A26" s="160" t="s">
        <v>49</v>
      </c>
      <c r="B26" s="160" t="s">
        <v>765</v>
      </c>
      <c r="C26" s="162">
        <v>502.85169999999999</v>
      </c>
      <c r="D26" s="162">
        <v>508.15960000000001</v>
      </c>
      <c r="E26" s="161">
        <v>517.20759999999996</v>
      </c>
      <c r="F26" s="162">
        <v>506.99369999999999</v>
      </c>
      <c r="G26" s="162">
        <v>507.83569999999997</v>
      </c>
      <c r="H26" s="162">
        <v>508.3057</v>
      </c>
      <c r="I26" s="162">
        <v>515.81539999999995</v>
      </c>
      <c r="J26" s="162">
        <v>503.32960000000003</v>
      </c>
      <c r="K26" s="162">
        <v>501.37139999999999</v>
      </c>
      <c r="L26" s="162">
        <v>483.06819999999999</v>
      </c>
      <c r="M26" s="162">
        <v>508.00569999999999</v>
      </c>
      <c r="N26" s="162">
        <v>493.24209999999999</v>
      </c>
      <c r="O26" s="162">
        <v>226.1584</v>
      </c>
      <c r="P26" s="162">
        <v>224.79169999999999</v>
      </c>
      <c r="Q26" s="162">
        <v>222.94640000000001</v>
      </c>
      <c r="R26" s="162">
        <v>219.2962</v>
      </c>
      <c r="S26" s="162">
        <v>214.6918</v>
      </c>
      <c r="T26" s="162">
        <v>221.53380000000001</v>
      </c>
      <c r="U26" s="162">
        <v>222.7</v>
      </c>
      <c r="V26" s="161">
        <v>0</v>
      </c>
      <c r="W26" s="162">
        <v>221.7</v>
      </c>
      <c r="X26" s="162">
        <v>137.51490000000001</v>
      </c>
      <c r="Y26" s="162">
        <v>139.6414</v>
      </c>
      <c r="Z26" s="162">
        <v>138.26929999999999</v>
      </c>
      <c r="AA26" s="162">
        <v>140.15539999999999</v>
      </c>
      <c r="AB26" s="162">
        <v>133.5564</v>
      </c>
      <c r="AC26" s="161">
        <v>0</v>
      </c>
      <c r="AD26" s="162">
        <v>141.0341</v>
      </c>
      <c r="AE26" s="162">
        <v>125.3993</v>
      </c>
      <c r="AF26" s="162">
        <v>138.8793</v>
      </c>
    </row>
    <row r="27" spans="1:32" ht="18" customHeight="1" x14ac:dyDescent="0.35">
      <c r="A27" s="160" t="s">
        <v>49</v>
      </c>
      <c r="B27" s="160" t="s">
        <v>766</v>
      </c>
      <c r="C27" s="165">
        <v>502.64179999999999</v>
      </c>
      <c r="D27" s="165">
        <v>508.05459999999999</v>
      </c>
      <c r="E27" s="164">
        <v>517.20759999999996</v>
      </c>
      <c r="F27" s="165">
        <v>506.6848</v>
      </c>
      <c r="G27" s="165">
        <v>507.99959999999999</v>
      </c>
      <c r="H27" s="165">
        <v>507.28429999999997</v>
      </c>
      <c r="I27" s="164">
        <v>515.81539999999995</v>
      </c>
      <c r="J27" s="165">
        <v>503.97719999999998</v>
      </c>
      <c r="K27" s="165">
        <v>503.20299999999997</v>
      </c>
      <c r="L27" s="165">
        <v>483.31869999999998</v>
      </c>
      <c r="M27" s="165">
        <v>509.41070000000002</v>
      </c>
      <c r="N27" s="165">
        <v>493.42840000000001</v>
      </c>
      <c r="O27" s="165">
        <v>225.83969999999999</v>
      </c>
      <c r="P27" s="165">
        <v>224.50069999999999</v>
      </c>
      <c r="Q27" s="165">
        <v>222.70570000000001</v>
      </c>
      <c r="R27" s="165">
        <v>218.93360000000001</v>
      </c>
      <c r="S27" s="165">
        <v>215.03139999999999</v>
      </c>
      <c r="T27" s="165">
        <v>221.25919999999999</v>
      </c>
      <c r="U27" s="165">
        <v>223</v>
      </c>
      <c r="V27" s="164">
        <v>0</v>
      </c>
      <c r="W27" s="165">
        <v>222.6</v>
      </c>
      <c r="X27" s="165">
        <v>137.61269999999999</v>
      </c>
      <c r="Y27" s="165">
        <v>140.1294</v>
      </c>
      <c r="Z27" s="165">
        <v>138.1189</v>
      </c>
      <c r="AA27" s="165">
        <v>140.26769999999999</v>
      </c>
      <c r="AB27" s="165">
        <v>132.8664</v>
      </c>
      <c r="AC27" s="164">
        <v>0</v>
      </c>
      <c r="AD27" s="165">
        <v>141.48779999999999</v>
      </c>
      <c r="AE27" s="165">
        <v>125.3993</v>
      </c>
      <c r="AF27" s="165">
        <v>138.96100000000001</v>
      </c>
    </row>
    <row r="28" spans="1:32" ht="18" customHeight="1" x14ac:dyDescent="0.35">
      <c r="A28" s="160" t="s">
        <v>49</v>
      </c>
      <c r="B28" s="160" t="s">
        <v>767</v>
      </c>
      <c r="C28" s="165">
        <v>501.80259999999998</v>
      </c>
      <c r="D28" s="165">
        <v>506.2165</v>
      </c>
      <c r="E28" s="164">
        <v>517.20759999999996</v>
      </c>
      <c r="F28" s="165">
        <v>505.5754</v>
      </c>
      <c r="G28" s="165">
        <v>507.23340000000002</v>
      </c>
      <c r="H28" s="165">
        <v>506.99079999999998</v>
      </c>
      <c r="I28" s="164">
        <v>515.81539999999995</v>
      </c>
      <c r="J28" s="165">
        <v>504.76569999999998</v>
      </c>
      <c r="K28" s="165">
        <v>503.41370000000001</v>
      </c>
      <c r="L28" s="165">
        <v>484.01620000000003</v>
      </c>
      <c r="M28" s="165">
        <v>509.49979999999999</v>
      </c>
      <c r="N28" s="165">
        <v>493.61180000000002</v>
      </c>
      <c r="O28" s="165">
        <v>224.80709999999999</v>
      </c>
      <c r="P28" s="165">
        <v>223.94329999999999</v>
      </c>
      <c r="Q28" s="165">
        <v>222.1652</v>
      </c>
      <c r="R28" s="165">
        <v>218.55510000000001</v>
      </c>
      <c r="S28" s="165">
        <v>214.55889999999999</v>
      </c>
      <c r="T28" s="165">
        <v>221.62629999999999</v>
      </c>
      <c r="U28" s="165">
        <v>223.3</v>
      </c>
      <c r="V28" s="164">
        <v>0</v>
      </c>
      <c r="W28" s="165">
        <v>222.6</v>
      </c>
      <c r="X28" s="165">
        <v>138.2535</v>
      </c>
      <c r="Y28" s="165">
        <v>139.982</v>
      </c>
      <c r="Z28" s="165">
        <v>137.9684</v>
      </c>
      <c r="AA28" s="165">
        <v>140.96170000000001</v>
      </c>
      <c r="AB28" s="165">
        <v>133.2114</v>
      </c>
      <c r="AC28" s="164">
        <v>0</v>
      </c>
      <c r="AD28" s="165">
        <v>141.69280000000001</v>
      </c>
      <c r="AE28" s="165">
        <v>124.6962</v>
      </c>
      <c r="AF28" s="165">
        <v>138.57300000000001</v>
      </c>
    </row>
    <row r="29" spans="1:32" ht="18" customHeight="1" x14ac:dyDescent="0.35">
      <c r="A29" s="160" t="s">
        <v>49</v>
      </c>
      <c r="B29" s="160" t="s">
        <v>768</v>
      </c>
      <c r="C29" s="165">
        <v>501.59269999999998</v>
      </c>
      <c r="D29" s="165">
        <v>505.16609999999997</v>
      </c>
      <c r="E29" s="164">
        <v>517.20759999999996</v>
      </c>
      <c r="F29" s="165">
        <v>504.36239999999998</v>
      </c>
      <c r="G29" s="165">
        <v>506.24</v>
      </c>
      <c r="H29" s="165">
        <v>506.4271</v>
      </c>
      <c r="I29" s="164">
        <v>515.81539999999995</v>
      </c>
      <c r="J29" s="165">
        <v>504.24619999999999</v>
      </c>
      <c r="K29" s="165">
        <v>503.15629999999999</v>
      </c>
      <c r="L29" s="165">
        <v>483.83190000000002</v>
      </c>
      <c r="M29" s="165">
        <v>508.71260000000001</v>
      </c>
      <c r="N29" s="165">
        <v>494.49630000000002</v>
      </c>
      <c r="O29" s="165">
        <v>224.40039999999999</v>
      </c>
      <c r="P29" s="165">
        <v>223.1095</v>
      </c>
      <c r="Q29" s="165">
        <v>221.83029999999999</v>
      </c>
      <c r="R29" s="165">
        <v>217.71639999999999</v>
      </c>
      <c r="S29" s="165">
        <v>213.9314</v>
      </c>
      <c r="T29" s="165">
        <v>221.6301</v>
      </c>
      <c r="U29" s="165">
        <v>222.7</v>
      </c>
      <c r="V29" s="164">
        <v>0</v>
      </c>
      <c r="W29" s="165">
        <v>222.3</v>
      </c>
      <c r="X29" s="165">
        <v>140.80799999999999</v>
      </c>
      <c r="Y29" s="165">
        <v>139.4419</v>
      </c>
      <c r="Z29" s="165">
        <v>137.9684</v>
      </c>
      <c r="AA29" s="165">
        <v>141.62389999999999</v>
      </c>
      <c r="AB29" s="165">
        <v>132.9768</v>
      </c>
      <c r="AC29" s="164">
        <v>0</v>
      </c>
      <c r="AD29" s="165">
        <v>141.44390000000001</v>
      </c>
      <c r="AE29" s="165">
        <v>123.5243</v>
      </c>
      <c r="AF29" s="165">
        <v>141.35040000000001</v>
      </c>
    </row>
    <row r="30" spans="1:32" ht="18" customHeight="1" x14ac:dyDescent="0.35">
      <c r="A30" s="160" t="s">
        <v>49</v>
      </c>
      <c r="B30" s="160" t="s">
        <v>769</v>
      </c>
      <c r="C30" s="165">
        <v>500.85829999999999</v>
      </c>
      <c r="D30" s="165">
        <v>503.6431</v>
      </c>
      <c r="E30" s="164">
        <v>517.20759999999996</v>
      </c>
      <c r="F30" s="165">
        <v>503.43259999999998</v>
      </c>
      <c r="G30" s="165">
        <v>505.5949</v>
      </c>
      <c r="H30" s="165">
        <v>505.43970000000002</v>
      </c>
      <c r="I30" s="164">
        <v>515.81539999999995</v>
      </c>
      <c r="J30" s="165">
        <v>502.83710000000002</v>
      </c>
      <c r="K30" s="165">
        <v>503.02839999999998</v>
      </c>
      <c r="L30" s="165">
        <v>483.59570000000002</v>
      </c>
      <c r="M30" s="165">
        <v>509.62920000000003</v>
      </c>
      <c r="N30" s="165">
        <v>494.37090000000001</v>
      </c>
      <c r="O30" s="165">
        <v>224.35730000000001</v>
      </c>
      <c r="P30" s="165">
        <v>222.4846</v>
      </c>
      <c r="Q30" s="165">
        <v>221.1361</v>
      </c>
      <c r="R30" s="165">
        <v>217.5762</v>
      </c>
      <c r="S30" s="165">
        <v>213.983</v>
      </c>
      <c r="T30" s="165">
        <v>221.86160000000001</v>
      </c>
      <c r="U30" s="165">
        <v>223.3</v>
      </c>
      <c r="V30" s="164">
        <v>0</v>
      </c>
      <c r="W30" s="165">
        <v>222.3</v>
      </c>
      <c r="X30" s="165">
        <v>140.86879999999999</v>
      </c>
      <c r="Y30" s="165">
        <v>139.7167</v>
      </c>
      <c r="Z30" s="165">
        <v>137.71940000000001</v>
      </c>
      <c r="AA30" s="165">
        <v>142.1345</v>
      </c>
      <c r="AB30" s="165">
        <v>133.1148</v>
      </c>
      <c r="AC30" s="164">
        <v>0</v>
      </c>
      <c r="AD30" s="165">
        <v>141.48779999999999</v>
      </c>
      <c r="AE30" s="165">
        <v>123.5731</v>
      </c>
      <c r="AF30" s="165">
        <v>141.73849999999999</v>
      </c>
    </row>
    <row r="31" spans="1:32" ht="18" customHeight="1" x14ac:dyDescent="0.35">
      <c r="A31" s="160" t="s">
        <v>49</v>
      </c>
      <c r="B31" s="160" t="s">
        <v>770</v>
      </c>
      <c r="C31" s="165">
        <v>499.23219999999998</v>
      </c>
      <c r="D31" s="165">
        <v>501.0172</v>
      </c>
      <c r="E31" s="164">
        <v>517.20759999999996</v>
      </c>
      <c r="F31" s="165">
        <v>500.66239999999999</v>
      </c>
      <c r="G31" s="165">
        <v>502.72750000000002</v>
      </c>
      <c r="H31" s="165">
        <v>503.63869999999997</v>
      </c>
      <c r="I31" s="164">
        <v>515.81539999999995</v>
      </c>
      <c r="J31" s="165">
        <v>502.17360000000002</v>
      </c>
      <c r="K31" s="165">
        <v>502.22250000000003</v>
      </c>
      <c r="L31" s="165">
        <v>482.84030000000001</v>
      </c>
      <c r="M31" s="165">
        <v>508.59829999999999</v>
      </c>
      <c r="N31" s="165">
        <v>492.9631</v>
      </c>
      <c r="O31" s="165">
        <v>225.82429999999999</v>
      </c>
      <c r="P31" s="165">
        <v>223.4128</v>
      </c>
      <c r="Q31" s="165">
        <v>221.54900000000001</v>
      </c>
      <c r="R31" s="165">
        <v>217.50149999999999</v>
      </c>
      <c r="S31" s="165">
        <v>213.4588</v>
      </c>
      <c r="T31" s="165">
        <v>221.2938</v>
      </c>
      <c r="U31" s="165">
        <v>222.7</v>
      </c>
      <c r="V31" s="164">
        <v>0</v>
      </c>
      <c r="W31" s="165">
        <v>221.9</v>
      </c>
      <c r="X31" s="165">
        <v>140.65020000000001</v>
      </c>
      <c r="Y31" s="165">
        <v>139.51740000000001</v>
      </c>
      <c r="Z31" s="165">
        <v>137.47030000000001</v>
      </c>
      <c r="AA31" s="165">
        <v>141.8331</v>
      </c>
      <c r="AB31" s="165">
        <v>133.41839999999999</v>
      </c>
      <c r="AC31" s="164">
        <v>0</v>
      </c>
      <c r="AD31" s="165">
        <v>141.12190000000001</v>
      </c>
      <c r="AE31" s="165">
        <v>123.5243</v>
      </c>
      <c r="AF31" s="165">
        <v>141.33000000000001</v>
      </c>
    </row>
    <row r="32" spans="1:32" ht="18" customHeight="1" x14ac:dyDescent="0.35">
      <c r="A32" s="160" t="s">
        <v>49</v>
      </c>
      <c r="B32" s="160" t="s">
        <v>771</v>
      </c>
      <c r="C32" s="165">
        <v>498.91739999999999</v>
      </c>
      <c r="D32" s="165">
        <v>500.28199999999998</v>
      </c>
      <c r="E32" s="164">
        <v>517.20759999999996</v>
      </c>
      <c r="F32" s="165">
        <v>499.5883</v>
      </c>
      <c r="G32" s="165">
        <v>500.91770000000002</v>
      </c>
      <c r="H32" s="165">
        <v>502.38049999999998</v>
      </c>
      <c r="I32" s="164">
        <v>515.81539999999995</v>
      </c>
      <c r="J32" s="165">
        <v>501.02300000000002</v>
      </c>
      <c r="K32" s="165">
        <v>502.01850000000002</v>
      </c>
      <c r="L32" s="165">
        <v>482.45420000000001</v>
      </c>
      <c r="M32" s="165">
        <v>508.62459999999999</v>
      </c>
      <c r="N32" s="165">
        <v>492.71600000000001</v>
      </c>
      <c r="O32" s="165">
        <v>225.6242</v>
      </c>
      <c r="P32" s="165">
        <v>222.79740000000001</v>
      </c>
      <c r="Q32" s="165">
        <v>221.0976</v>
      </c>
      <c r="R32" s="165">
        <v>217.2508</v>
      </c>
      <c r="S32" s="165">
        <v>212.60980000000001</v>
      </c>
      <c r="T32" s="165">
        <v>221.46270000000001</v>
      </c>
      <c r="U32" s="165">
        <v>222.7</v>
      </c>
      <c r="V32" s="164">
        <v>0</v>
      </c>
      <c r="W32" s="165">
        <v>221.8</v>
      </c>
      <c r="X32" s="165">
        <v>140.39840000000001</v>
      </c>
      <c r="Y32" s="165">
        <v>139.5033</v>
      </c>
      <c r="Z32" s="165">
        <v>137.6208</v>
      </c>
      <c r="AA32" s="165">
        <v>141.85380000000001</v>
      </c>
      <c r="AB32" s="165">
        <v>133.4736</v>
      </c>
      <c r="AC32" s="164">
        <v>0</v>
      </c>
      <c r="AD32" s="165">
        <v>141.0633</v>
      </c>
      <c r="AE32" s="165">
        <v>124.8818</v>
      </c>
      <c r="AF32" s="165">
        <v>141.33000000000001</v>
      </c>
    </row>
    <row r="33" spans="1:32" ht="18" customHeight="1" x14ac:dyDescent="0.35">
      <c r="A33" s="160" t="s">
        <v>49</v>
      </c>
      <c r="B33" s="160" t="s">
        <v>772</v>
      </c>
      <c r="C33" s="168">
        <v>499.49439999999998</v>
      </c>
      <c r="D33" s="168">
        <v>501.54239999999999</v>
      </c>
      <c r="E33" s="167">
        <v>517.20759999999996</v>
      </c>
      <c r="F33" s="168">
        <v>499.73180000000002</v>
      </c>
      <c r="G33" s="168">
        <v>501.49110000000002</v>
      </c>
      <c r="H33" s="168">
        <v>502.1789</v>
      </c>
      <c r="I33" s="167">
        <v>515.81539999999995</v>
      </c>
      <c r="J33" s="168">
        <v>501.83550000000002</v>
      </c>
      <c r="K33" s="168">
        <v>503.99509999999998</v>
      </c>
      <c r="L33" s="168">
        <v>484.68180000000001</v>
      </c>
      <c r="M33" s="168">
        <v>511.51949999999999</v>
      </c>
      <c r="N33" s="168">
        <v>496.19900000000001</v>
      </c>
      <c r="O33" s="168">
        <v>226.0762</v>
      </c>
      <c r="P33" s="168">
        <v>223.3468</v>
      </c>
      <c r="Q33" s="168">
        <v>221.5316</v>
      </c>
      <c r="R33" s="168">
        <v>217.8184</v>
      </c>
      <c r="S33" s="168">
        <v>213.4958</v>
      </c>
      <c r="T33" s="168">
        <v>222.36240000000001</v>
      </c>
      <c r="U33" s="168">
        <v>223.4</v>
      </c>
      <c r="V33" s="167">
        <v>0</v>
      </c>
      <c r="W33" s="168">
        <v>223.2</v>
      </c>
      <c r="X33" s="168">
        <v>141.26769999999999</v>
      </c>
      <c r="Y33" s="168">
        <v>140.28579999999999</v>
      </c>
      <c r="Z33" s="168">
        <v>138.26929999999999</v>
      </c>
      <c r="AA33" s="168">
        <v>142.3186</v>
      </c>
      <c r="AB33" s="168">
        <v>132.9768</v>
      </c>
      <c r="AC33" s="167">
        <v>0</v>
      </c>
      <c r="AD33" s="168">
        <v>141.9562</v>
      </c>
      <c r="AE33" s="168">
        <v>125.49209999999999</v>
      </c>
      <c r="AF33" s="168">
        <v>142.12649999999999</v>
      </c>
    </row>
    <row r="34" spans="1:32" ht="18" customHeight="1" x14ac:dyDescent="0.35">
      <c r="A34" s="160" t="s">
        <v>49</v>
      </c>
      <c r="B34" s="160" t="s">
        <v>773</v>
      </c>
      <c r="C34" s="162">
        <v>500.28129999999999</v>
      </c>
      <c r="D34" s="162">
        <v>504.11579999999998</v>
      </c>
      <c r="E34" s="161">
        <v>517.20759999999996</v>
      </c>
      <c r="F34" s="162">
        <v>502.0806</v>
      </c>
      <c r="G34" s="162">
        <v>503.71260000000001</v>
      </c>
      <c r="H34" s="162">
        <v>504.85090000000002</v>
      </c>
      <c r="I34" s="161">
        <v>515.81539999999995</v>
      </c>
      <c r="J34" s="162">
        <v>502.0326</v>
      </c>
      <c r="K34" s="162">
        <v>504.24979999999999</v>
      </c>
      <c r="L34" s="162">
        <v>484.14519999999999</v>
      </c>
      <c r="M34" s="162">
        <v>511.38670000000002</v>
      </c>
      <c r="N34" s="162">
        <v>495.73390000000001</v>
      </c>
      <c r="O34" s="162">
        <v>226.83869999999999</v>
      </c>
      <c r="P34" s="162">
        <v>224.24199999999999</v>
      </c>
      <c r="Q34" s="162">
        <v>221.8546</v>
      </c>
      <c r="R34" s="162">
        <v>218.52359999999999</v>
      </c>
      <c r="S34" s="162">
        <v>214.41120000000001</v>
      </c>
      <c r="T34" s="162">
        <v>222.309</v>
      </c>
      <c r="U34" s="162">
        <v>224</v>
      </c>
      <c r="V34" s="161">
        <v>0</v>
      </c>
      <c r="W34" s="162">
        <v>223.5</v>
      </c>
      <c r="X34" s="162">
        <v>141.43440000000001</v>
      </c>
      <c r="Y34" s="162">
        <v>140.5607</v>
      </c>
      <c r="Z34" s="162">
        <v>138.2174</v>
      </c>
      <c r="AA34" s="162">
        <v>141.95920000000001</v>
      </c>
      <c r="AB34" s="162">
        <v>133.83240000000001</v>
      </c>
      <c r="AC34" s="161">
        <v>0</v>
      </c>
      <c r="AD34" s="162">
        <v>141.88300000000001</v>
      </c>
      <c r="AE34" s="162">
        <v>125.9609</v>
      </c>
      <c r="AF34" s="162">
        <v>142.73920000000001</v>
      </c>
    </row>
    <row r="35" spans="1:32" ht="18" customHeight="1" x14ac:dyDescent="0.35">
      <c r="A35" s="160" t="s">
        <v>49</v>
      </c>
      <c r="B35" s="160" t="s">
        <v>774</v>
      </c>
      <c r="C35" s="165">
        <v>501.17309999999998</v>
      </c>
      <c r="D35" s="165">
        <v>506.63659999999999</v>
      </c>
      <c r="E35" s="164">
        <v>517.20759999999996</v>
      </c>
      <c r="F35" s="165">
        <v>503.79399999999998</v>
      </c>
      <c r="G35" s="165">
        <v>505.12009999999998</v>
      </c>
      <c r="H35" s="165">
        <v>505.70650000000001</v>
      </c>
      <c r="I35" s="164">
        <v>515.81539999999995</v>
      </c>
      <c r="J35" s="165">
        <v>502.91239999999999</v>
      </c>
      <c r="K35" s="165">
        <v>504.8048</v>
      </c>
      <c r="L35" s="165">
        <v>485.12060000000002</v>
      </c>
      <c r="M35" s="165">
        <v>511.86810000000003</v>
      </c>
      <c r="N35" s="165">
        <v>495.8793</v>
      </c>
      <c r="O35" s="165">
        <v>228.6414</v>
      </c>
      <c r="P35" s="165">
        <v>225.6318</v>
      </c>
      <c r="Q35" s="165">
        <v>223.45849999999999</v>
      </c>
      <c r="R35" s="165">
        <v>219.4332</v>
      </c>
      <c r="S35" s="165">
        <v>214.89109999999999</v>
      </c>
      <c r="T35" s="165">
        <v>221.93940000000001</v>
      </c>
      <c r="U35" s="165">
        <v>224.6</v>
      </c>
      <c r="V35" s="164">
        <v>0</v>
      </c>
      <c r="W35" s="165">
        <v>223.5</v>
      </c>
      <c r="X35" s="165">
        <v>141.3211</v>
      </c>
      <c r="Y35" s="165">
        <v>141.8742</v>
      </c>
      <c r="Z35" s="165">
        <v>138.1189</v>
      </c>
      <c r="AA35" s="165">
        <v>142.40950000000001</v>
      </c>
      <c r="AB35" s="165">
        <v>134.08080000000001</v>
      </c>
      <c r="AC35" s="164">
        <v>0</v>
      </c>
      <c r="AD35" s="165">
        <v>142.2929</v>
      </c>
      <c r="AE35" s="165">
        <v>126.5224</v>
      </c>
      <c r="AF35" s="165">
        <v>142.12649999999999</v>
      </c>
    </row>
    <row r="36" spans="1:32" ht="18" customHeight="1" x14ac:dyDescent="0.35">
      <c r="A36" s="160" t="s">
        <v>49</v>
      </c>
      <c r="B36" s="160" t="s">
        <v>775</v>
      </c>
      <c r="C36" s="165">
        <v>500.85829999999999</v>
      </c>
      <c r="D36" s="165">
        <v>506.63659999999999</v>
      </c>
      <c r="E36" s="164">
        <v>517.20759999999996</v>
      </c>
      <c r="F36" s="165">
        <v>503.49250000000001</v>
      </c>
      <c r="G36" s="165">
        <v>504.75819999999999</v>
      </c>
      <c r="H36" s="165">
        <v>506.19650000000001</v>
      </c>
      <c r="I36" s="164">
        <v>515.81539999999995</v>
      </c>
      <c r="J36" s="165">
        <v>502.60180000000003</v>
      </c>
      <c r="K36" s="165">
        <v>503.09719999999999</v>
      </c>
      <c r="L36" s="165">
        <v>484.06630000000001</v>
      </c>
      <c r="M36" s="165">
        <v>510.24880000000002</v>
      </c>
      <c r="N36" s="165">
        <v>495.38589999999999</v>
      </c>
      <c r="O36" s="165">
        <v>227.7867</v>
      </c>
      <c r="P36" s="165">
        <v>225.9041</v>
      </c>
      <c r="Q36" s="165">
        <v>223.8192</v>
      </c>
      <c r="R36" s="165">
        <v>219.36680000000001</v>
      </c>
      <c r="S36" s="165">
        <v>214.97970000000001</v>
      </c>
      <c r="T36" s="165">
        <v>221.55019999999999</v>
      </c>
      <c r="U36" s="165">
        <v>224</v>
      </c>
      <c r="V36" s="164">
        <v>0</v>
      </c>
      <c r="W36" s="165">
        <v>223.1</v>
      </c>
      <c r="X36" s="165">
        <v>138.79130000000001</v>
      </c>
      <c r="Y36" s="165">
        <v>141.04920000000001</v>
      </c>
      <c r="Z36" s="165">
        <v>137.8698</v>
      </c>
      <c r="AA36" s="165">
        <v>140.3381</v>
      </c>
      <c r="AB36" s="165">
        <v>133.61160000000001</v>
      </c>
      <c r="AC36" s="164">
        <v>0</v>
      </c>
      <c r="AD36" s="165">
        <v>140.756</v>
      </c>
      <c r="AE36" s="165">
        <v>126.8545</v>
      </c>
      <c r="AF36" s="165">
        <v>138.94059999999999</v>
      </c>
    </row>
    <row r="37" spans="1:32" ht="18" customHeight="1" x14ac:dyDescent="0.35">
      <c r="A37" s="160" t="s">
        <v>49</v>
      </c>
      <c r="B37" s="160" t="s">
        <v>776</v>
      </c>
      <c r="C37" s="165">
        <v>501.3304</v>
      </c>
      <c r="D37" s="165">
        <v>506.8467</v>
      </c>
      <c r="E37" s="164">
        <v>517.20759999999996</v>
      </c>
      <c r="F37" s="165">
        <v>503.74380000000002</v>
      </c>
      <c r="G37" s="165">
        <v>505.85390000000001</v>
      </c>
      <c r="H37" s="165">
        <v>506.35539999999997</v>
      </c>
      <c r="I37" s="164">
        <v>515.81539999999995</v>
      </c>
      <c r="J37" s="165">
        <v>503.39929999999998</v>
      </c>
      <c r="K37" s="165">
        <v>504.12889999999999</v>
      </c>
      <c r="L37" s="165">
        <v>483.68189999999998</v>
      </c>
      <c r="M37" s="165">
        <v>511.08</v>
      </c>
      <c r="N37" s="165">
        <v>494.78829999999999</v>
      </c>
      <c r="O37" s="165">
        <v>228.1437</v>
      </c>
      <c r="P37" s="165">
        <v>225.6688</v>
      </c>
      <c r="Q37" s="165">
        <v>223.62139999999999</v>
      </c>
      <c r="R37" s="165">
        <v>219.44640000000001</v>
      </c>
      <c r="S37" s="165">
        <v>214.52940000000001</v>
      </c>
      <c r="T37" s="165">
        <v>221.7073</v>
      </c>
      <c r="U37" s="165">
        <v>224</v>
      </c>
      <c r="V37" s="164">
        <v>0</v>
      </c>
      <c r="W37" s="165">
        <v>223.1</v>
      </c>
      <c r="X37" s="165">
        <v>141.3004</v>
      </c>
      <c r="Y37" s="165">
        <v>140.0772</v>
      </c>
      <c r="Z37" s="165">
        <v>137.8698</v>
      </c>
      <c r="AA37" s="165">
        <v>141.69579999999999</v>
      </c>
      <c r="AB37" s="165">
        <v>133.40459999999999</v>
      </c>
      <c r="AC37" s="164">
        <v>0</v>
      </c>
      <c r="AD37" s="165">
        <v>140.50710000000001</v>
      </c>
      <c r="AE37" s="165">
        <v>126.3369</v>
      </c>
      <c r="AF37" s="165">
        <v>141.35040000000001</v>
      </c>
    </row>
    <row r="38" spans="1:32" ht="18" customHeight="1" x14ac:dyDescent="0.35">
      <c r="A38" s="160" t="s">
        <v>49</v>
      </c>
      <c r="B38" s="160" t="s">
        <v>777</v>
      </c>
      <c r="C38" s="165">
        <v>500.01900000000001</v>
      </c>
      <c r="D38" s="165">
        <v>505.6388</v>
      </c>
      <c r="E38" s="164">
        <v>517.20759999999996</v>
      </c>
      <c r="F38" s="165">
        <v>502.28879999999998</v>
      </c>
      <c r="G38" s="165">
        <v>503.92910000000001</v>
      </c>
      <c r="H38" s="165">
        <v>505.13249999999999</v>
      </c>
      <c r="I38" s="164">
        <v>515.81539999999995</v>
      </c>
      <c r="J38" s="165">
        <v>503.09059999999999</v>
      </c>
      <c r="K38" s="165">
        <v>503.48610000000002</v>
      </c>
      <c r="L38" s="165">
        <v>482.66469999999998</v>
      </c>
      <c r="M38" s="165">
        <v>510.14060000000001</v>
      </c>
      <c r="N38" s="165">
        <v>494.78289999999998</v>
      </c>
      <c r="O38" s="165">
        <v>227.81739999999999</v>
      </c>
      <c r="P38" s="165">
        <v>224.9041</v>
      </c>
      <c r="Q38" s="165">
        <v>222.77950000000001</v>
      </c>
      <c r="R38" s="165">
        <v>218.03749999999999</v>
      </c>
      <c r="S38" s="165">
        <v>213.8723</v>
      </c>
      <c r="T38" s="165">
        <v>221.96440000000001</v>
      </c>
      <c r="U38" s="165">
        <v>224</v>
      </c>
      <c r="V38" s="164">
        <v>0</v>
      </c>
      <c r="W38" s="165">
        <v>223.2</v>
      </c>
      <c r="X38" s="165">
        <v>140.59690000000001</v>
      </c>
      <c r="Y38" s="165">
        <v>140.61099999999999</v>
      </c>
      <c r="Z38" s="165">
        <v>137.9684</v>
      </c>
      <c r="AA38" s="165">
        <v>142.0735</v>
      </c>
      <c r="AB38" s="165">
        <v>132.8802</v>
      </c>
      <c r="AC38" s="164">
        <v>0</v>
      </c>
      <c r="AD38" s="165">
        <v>140.68279999999999</v>
      </c>
      <c r="AE38" s="165">
        <v>125.7265</v>
      </c>
      <c r="AF38" s="165">
        <v>141.35040000000001</v>
      </c>
    </row>
    <row r="39" spans="1:32" ht="18" customHeight="1" x14ac:dyDescent="0.35">
      <c r="A39" s="160" t="s">
        <v>49</v>
      </c>
      <c r="B39" s="160" t="s">
        <v>778</v>
      </c>
      <c r="C39" s="165">
        <v>500.07150000000001</v>
      </c>
      <c r="D39" s="165">
        <v>504.27330000000001</v>
      </c>
      <c r="E39" s="164">
        <v>517.20759999999996</v>
      </c>
      <c r="F39" s="165">
        <v>501.64879999999999</v>
      </c>
      <c r="G39" s="165">
        <v>503.2978</v>
      </c>
      <c r="H39" s="165">
        <v>504.83120000000002</v>
      </c>
      <c r="I39" s="164">
        <v>515.81539999999995</v>
      </c>
      <c r="J39" s="165">
        <v>502.22160000000002</v>
      </c>
      <c r="K39" s="165">
        <v>503.75069999999999</v>
      </c>
      <c r="L39" s="165">
        <v>483.77550000000002</v>
      </c>
      <c r="M39" s="165">
        <v>510.10700000000003</v>
      </c>
      <c r="N39" s="165">
        <v>495.11160000000001</v>
      </c>
      <c r="O39" s="165">
        <v>226.5608</v>
      </c>
      <c r="P39" s="165">
        <v>224.42160000000001</v>
      </c>
      <c r="Q39" s="165">
        <v>222.62010000000001</v>
      </c>
      <c r="R39" s="165">
        <v>218.27440000000001</v>
      </c>
      <c r="S39" s="165">
        <v>213.86490000000001</v>
      </c>
      <c r="T39" s="165">
        <v>221.99709999999999</v>
      </c>
      <c r="U39" s="165">
        <v>224</v>
      </c>
      <c r="V39" s="164">
        <v>0</v>
      </c>
      <c r="W39" s="165">
        <v>223.1</v>
      </c>
      <c r="X39" s="165">
        <v>141.24889999999999</v>
      </c>
      <c r="Y39" s="165">
        <v>140.3586</v>
      </c>
      <c r="Z39" s="165">
        <v>138.2174</v>
      </c>
      <c r="AA39" s="165">
        <v>142.03639999999999</v>
      </c>
      <c r="AB39" s="165">
        <v>133.19759999999999</v>
      </c>
      <c r="AC39" s="164">
        <v>0</v>
      </c>
      <c r="AD39" s="165">
        <v>140.4632</v>
      </c>
      <c r="AE39" s="165">
        <v>124.8818</v>
      </c>
      <c r="AF39" s="165">
        <v>141.71799999999999</v>
      </c>
    </row>
    <row r="40" spans="1:32" ht="18" customHeight="1" x14ac:dyDescent="0.35">
      <c r="A40" s="160" t="s">
        <v>49</v>
      </c>
      <c r="B40" s="160" t="s">
        <v>779</v>
      </c>
      <c r="C40" s="165">
        <v>500.38619999999997</v>
      </c>
      <c r="D40" s="165">
        <v>505.16609999999997</v>
      </c>
      <c r="E40" s="164">
        <v>517.20759999999996</v>
      </c>
      <c r="F40" s="165">
        <v>502.51409999999998</v>
      </c>
      <c r="G40" s="165">
        <v>504.15249999999997</v>
      </c>
      <c r="H40" s="165">
        <v>505.04559999999998</v>
      </c>
      <c r="I40" s="164">
        <v>515.81539999999995</v>
      </c>
      <c r="J40" s="165">
        <v>502.89429999999999</v>
      </c>
      <c r="K40" s="165">
        <v>503.19060000000002</v>
      </c>
      <c r="L40" s="165">
        <v>483.69850000000002</v>
      </c>
      <c r="M40" s="165">
        <v>509.94779999999997</v>
      </c>
      <c r="N40" s="165">
        <v>493.85169999999999</v>
      </c>
      <c r="O40" s="165">
        <v>228.23320000000001</v>
      </c>
      <c r="P40" s="165">
        <v>224.66560000000001</v>
      </c>
      <c r="Q40" s="165">
        <v>222.80350000000001</v>
      </c>
      <c r="R40" s="165">
        <v>218.3399</v>
      </c>
      <c r="S40" s="165">
        <v>214.07900000000001</v>
      </c>
      <c r="T40" s="165">
        <v>221.8785</v>
      </c>
      <c r="U40" s="165">
        <v>224</v>
      </c>
      <c r="V40" s="164">
        <v>0</v>
      </c>
      <c r="W40" s="165">
        <v>223.2</v>
      </c>
      <c r="X40" s="164">
        <v>141.24889999999999</v>
      </c>
      <c r="Y40" s="165">
        <v>140.5889</v>
      </c>
      <c r="Z40" s="165">
        <v>138.1189</v>
      </c>
      <c r="AA40" s="165">
        <v>142.3261</v>
      </c>
      <c r="AB40" s="165">
        <v>133.16999999999999</v>
      </c>
      <c r="AC40" s="164">
        <v>0</v>
      </c>
      <c r="AD40" s="165">
        <v>140.7413</v>
      </c>
      <c r="AE40" s="165">
        <v>125.21380000000001</v>
      </c>
      <c r="AF40" s="165">
        <v>141.73849999999999</v>
      </c>
    </row>
    <row r="41" spans="1:32" ht="18" customHeight="1" x14ac:dyDescent="0.35">
      <c r="A41" s="160" t="s">
        <v>49</v>
      </c>
      <c r="B41" s="160" t="s">
        <v>780</v>
      </c>
      <c r="C41" s="168">
        <v>500.9633</v>
      </c>
      <c r="D41" s="168">
        <v>506.47910000000002</v>
      </c>
      <c r="E41" s="167">
        <v>517.20759999999996</v>
      </c>
      <c r="F41" s="168">
        <v>503.40469999999999</v>
      </c>
      <c r="G41" s="168">
        <v>504.91820000000001</v>
      </c>
      <c r="H41" s="168">
        <v>505.34129999999999</v>
      </c>
      <c r="I41" s="167">
        <v>515.81539999999995</v>
      </c>
      <c r="J41" s="168">
        <v>503.40199999999999</v>
      </c>
      <c r="K41" s="168">
        <v>503.51179999999999</v>
      </c>
      <c r="L41" s="168">
        <v>483.39839999999998</v>
      </c>
      <c r="M41" s="168">
        <v>509.70139999999998</v>
      </c>
      <c r="N41" s="168">
        <v>494.16</v>
      </c>
      <c r="O41" s="168">
        <v>228.78649999999999</v>
      </c>
      <c r="P41" s="168">
        <v>225.64429999999999</v>
      </c>
      <c r="Q41" s="168">
        <v>223.16900000000001</v>
      </c>
      <c r="R41" s="168">
        <v>218.72450000000001</v>
      </c>
      <c r="S41" s="168">
        <v>214.81729999999999</v>
      </c>
      <c r="T41" s="168">
        <v>221.92250000000001</v>
      </c>
      <c r="U41" s="168">
        <v>224</v>
      </c>
      <c r="V41" s="167">
        <v>0</v>
      </c>
      <c r="W41" s="168">
        <v>223.3</v>
      </c>
      <c r="X41" s="167">
        <v>141.24889999999999</v>
      </c>
      <c r="Y41" s="168">
        <v>140.4854</v>
      </c>
      <c r="Z41" s="168">
        <v>138.4665</v>
      </c>
      <c r="AA41" s="168">
        <v>142.345</v>
      </c>
      <c r="AB41" s="168">
        <v>133.51499999999999</v>
      </c>
      <c r="AC41" s="167">
        <v>0</v>
      </c>
      <c r="AD41" s="168">
        <v>140.7413</v>
      </c>
      <c r="AE41" s="168">
        <v>125.5849</v>
      </c>
      <c r="AF41" s="168">
        <v>142.1061</v>
      </c>
    </row>
    <row r="42" spans="1:32" ht="18" customHeight="1" x14ac:dyDescent="0.35">
      <c r="A42" s="160" t="s">
        <v>49</v>
      </c>
      <c r="B42" s="160" t="s">
        <v>781</v>
      </c>
      <c r="C42" s="162">
        <v>501.59269999999998</v>
      </c>
      <c r="D42" s="162">
        <v>508.84230000000002</v>
      </c>
      <c r="E42" s="161">
        <v>517.20759999999996</v>
      </c>
      <c r="F42" s="162">
        <v>508.69459999999998</v>
      </c>
      <c r="G42" s="162">
        <v>509.68529999999998</v>
      </c>
      <c r="H42" s="162">
        <v>510.04500000000002</v>
      </c>
      <c r="I42" s="161">
        <v>515.81539999999995</v>
      </c>
      <c r="J42" s="162">
        <v>506.2269</v>
      </c>
      <c r="K42" s="162">
        <v>503.33769999999998</v>
      </c>
      <c r="L42" s="162">
        <v>483.00529999999998</v>
      </c>
      <c r="M42" s="162">
        <v>509.08960000000002</v>
      </c>
      <c r="N42" s="162">
        <v>494.43779999999998</v>
      </c>
      <c r="O42" s="162">
        <v>229.1908</v>
      </c>
      <c r="P42" s="162">
        <v>226.5035</v>
      </c>
      <c r="Q42" s="162">
        <v>223.70689999999999</v>
      </c>
      <c r="R42" s="162">
        <v>221.10939999999999</v>
      </c>
      <c r="S42" s="162">
        <v>216.30119999999999</v>
      </c>
      <c r="T42" s="162">
        <v>221.60550000000001</v>
      </c>
      <c r="U42" s="162">
        <v>224</v>
      </c>
      <c r="V42" s="161">
        <v>0</v>
      </c>
      <c r="W42" s="162">
        <v>223.5</v>
      </c>
      <c r="X42" s="161">
        <v>141.24889999999999</v>
      </c>
      <c r="Y42" s="162">
        <v>140.03440000000001</v>
      </c>
      <c r="Z42" s="162">
        <v>138.4665</v>
      </c>
      <c r="AA42" s="162">
        <v>142.0838</v>
      </c>
      <c r="AB42" s="162">
        <v>133.43219999999999</v>
      </c>
      <c r="AC42" s="161">
        <v>0</v>
      </c>
      <c r="AD42" s="162">
        <v>140.63890000000001</v>
      </c>
      <c r="AE42" s="162">
        <v>127.0889</v>
      </c>
      <c r="AF42" s="162">
        <v>142.12649999999999</v>
      </c>
    </row>
    <row r="43" spans="1:32" ht="18" customHeight="1" x14ac:dyDescent="0.35">
      <c r="A43" s="160" t="s">
        <v>49</v>
      </c>
      <c r="B43" s="160" t="s">
        <v>782</v>
      </c>
      <c r="C43" s="165">
        <v>500.54360000000003</v>
      </c>
      <c r="D43" s="165">
        <v>503.22300000000001</v>
      </c>
      <c r="E43" s="164">
        <v>517.20759999999996</v>
      </c>
      <c r="F43" s="165">
        <v>509.12079999999997</v>
      </c>
      <c r="G43" s="165">
        <v>510.37540000000001</v>
      </c>
      <c r="H43" s="165">
        <v>510.54129999999998</v>
      </c>
      <c r="I43" s="164">
        <v>515.81539999999995</v>
      </c>
      <c r="J43" s="165">
        <v>505.05369999999999</v>
      </c>
      <c r="K43" s="165">
        <v>500.10169999999999</v>
      </c>
      <c r="L43" s="165">
        <v>479.49180000000001</v>
      </c>
      <c r="M43" s="165">
        <v>506.39299999999997</v>
      </c>
      <c r="N43" s="165">
        <v>490.94349999999997</v>
      </c>
      <c r="O43" s="165">
        <v>228.12899999999999</v>
      </c>
      <c r="P43" s="165">
        <v>224.92840000000001</v>
      </c>
      <c r="Q43" s="165">
        <v>224.46639999999999</v>
      </c>
      <c r="R43" s="165">
        <v>221.5222</v>
      </c>
      <c r="S43" s="165">
        <v>216.50059999999999</v>
      </c>
      <c r="T43" s="165">
        <v>221.13140000000001</v>
      </c>
      <c r="U43" s="165">
        <v>223.3</v>
      </c>
      <c r="V43" s="164">
        <v>0</v>
      </c>
      <c r="W43" s="165">
        <v>223.1</v>
      </c>
      <c r="X43" s="164">
        <v>141.24889999999999</v>
      </c>
      <c r="Y43" s="165">
        <v>138.57470000000001</v>
      </c>
      <c r="Z43" s="165">
        <v>138.1189</v>
      </c>
      <c r="AA43" s="165">
        <v>141.70570000000001</v>
      </c>
      <c r="AB43" s="165">
        <v>133.2114</v>
      </c>
      <c r="AC43" s="164">
        <v>0</v>
      </c>
      <c r="AD43" s="165">
        <v>139.8338</v>
      </c>
      <c r="AE43" s="165">
        <v>126.1953</v>
      </c>
      <c r="AF43" s="165">
        <v>141.71799999999999</v>
      </c>
    </row>
    <row r="44" spans="1:32" ht="18" customHeight="1" x14ac:dyDescent="0.35">
      <c r="A44" s="160" t="s">
        <v>49</v>
      </c>
      <c r="B44" s="160" t="s">
        <v>783</v>
      </c>
      <c r="C44" s="165">
        <v>500.91079999999999</v>
      </c>
      <c r="D44" s="165">
        <v>503.17039999999997</v>
      </c>
      <c r="E44" s="164">
        <v>517.20759999999996</v>
      </c>
      <c r="F44" s="165">
        <v>508.56189999999998</v>
      </c>
      <c r="G44" s="165">
        <v>510.00360000000001</v>
      </c>
      <c r="H44" s="165">
        <v>510.25009999999997</v>
      </c>
      <c r="I44" s="164">
        <v>515.81539999999995</v>
      </c>
      <c r="J44" s="165">
        <v>501.9246</v>
      </c>
      <c r="K44" s="165">
        <v>499.04700000000003</v>
      </c>
      <c r="L44" s="165">
        <v>481.94110000000001</v>
      </c>
      <c r="M44" s="165">
        <v>505.61290000000002</v>
      </c>
      <c r="N44" s="165">
        <v>490.93700000000001</v>
      </c>
      <c r="O44" s="165">
        <v>229.15289999999999</v>
      </c>
      <c r="P44" s="165">
        <v>224.8366</v>
      </c>
      <c r="Q44" s="165">
        <v>224.9879</v>
      </c>
      <c r="R44" s="165">
        <v>221.59289999999999</v>
      </c>
      <c r="S44" s="165">
        <v>216.69990000000001</v>
      </c>
      <c r="T44" s="165">
        <v>221.2191</v>
      </c>
      <c r="U44" s="165">
        <v>223.3</v>
      </c>
      <c r="V44" s="164">
        <v>0</v>
      </c>
      <c r="W44" s="165">
        <v>223.3</v>
      </c>
      <c r="X44" s="164">
        <v>141.24889999999999</v>
      </c>
      <c r="Y44" s="165">
        <v>140.82990000000001</v>
      </c>
      <c r="Z44" s="165">
        <v>138.06700000000001</v>
      </c>
      <c r="AA44" s="165">
        <v>141.58109999999999</v>
      </c>
      <c r="AB44" s="165">
        <v>132.9906</v>
      </c>
      <c r="AC44" s="164">
        <v>0</v>
      </c>
      <c r="AD44" s="165">
        <v>141.47319999999999</v>
      </c>
      <c r="AE44" s="165">
        <v>126.288</v>
      </c>
      <c r="AF44" s="165">
        <v>141.4117</v>
      </c>
    </row>
    <row r="45" spans="1:32" ht="18" customHeight="1" x14ac:dyDescent="0.35">
      <c r="A45" s="160" t="s">
        <v>49</v>
      </c>
      <c r="B45" s="160" t="s">
        <v>784</v>
      </c>
      <c r="C45" s="165">
        <v>502.06479999999999</v>
      </c>
      <c r="D45" s="165">
        <v>506.63659999999999</v>
      </c>
      <c r="E45" s="164">
        <v>517.20759999999996</v>
      </c>
      <c r="F45" s="165">
        <v>511.04880000000003</v>
      </c>
      <c r="G45" s="165">
        <v>512.23950000000002</v>
      </c>
      <c r="H45" s="165">
        <v>511.29070000000002</v>
      </c>
      <c r="I45" s="164">
        <v>515.81539999999995</v>
      </c>
      <c r="J45" s="165">
        <v>503.76330000000002</v>
      </c>
      <c r="K45" s="165">
        <v>499.6318</v>
      </c>
      <c r="L45" s="165">
        <v>483.54289999999997</v>
      </c>
      <c r="M45" s="165">
        <v>505.81810000000002</v>
      </c>
      <c r="N45" s="165">
        <v>491.46089999999998</v>
      </c>
      <c r="O45" s="165">
        <v>229.4999</v>
      </c>
      <c r="P45" s="165">
        <v>226.14680000000001</v>
      </c>
      <c r="Q45" s="165">
        <v>226.2619</v>
      </c>
      <c r="R45" s="165">
        <v>222.98929999999999</v>
      </c>
      <c r="S45" s="165">
        <v>217.4751</v>
      </c>
      <c r="T45" s="165">
        <v>221.41159999999999</v>
      </c>
      <c r="U45" s="165">
        <v>222.7</v>
      </c>
      <c r="V45" s="164">
        <v>0</v>
      </c>
      <c r="W45" s="165">
        <v>223.1</v>
      </c>
      <c r="X45" s="164">
        <v>141.24889999999999</v>
      </c>
      <c r="Y45" s="165">
        <v>139.44999999999999</v>
      </c>
      <c r="Z45" s="165">
        <v>138.4665</v>
      </c>
      <c r="AA45" s="165">
        <v>141.3586</v>
      </c>
      <c r="AB45" s="165">
        <v>134.8674</v>
      </c>
      <c r="AC45" s="164">
        <v>0</v>
      </c>
      <c r="AD45" s="165">
        <v>141.0926</v>
      </c>
      <c r="AE45" s="165">
        <v>126.3369</v>
      </c>
      <c r="AF45" s="165">
        <v>139.2878</v>
      </c>
    </row>
    <row r="46" spans="1:32" ht="18" customHeight="1" x14ac:dyDescent="0.35">
      <c r="A46" s="160" t="s">
        <v>49</v>
      </c>
      <c r="B46" s="160" t="s">
        <v>785</v>
      </c>
      <c r="C46" s="165">
        <v>501.22550000000001</v>
      </c>
      <c r="D46" s="165">
        <v>502.69779999999997</v>
      </c>
      <c r="E46" s="164">
        <v>517.20759999999996</v>
      </c>
      <c r="F46" s="165">
        <v>506.87049999999999</v>
      </c>
      <c r="G46" s="165">
        <v>508.41480000000001</v>
      </c>
      <c r="H46" s="165">
        <v>507.95490000000001</v>
      </c>
      <c r="I46" s="164">
        <v>515.81539999999995</v>
      </c>
      <c r="J46" s="165">
        <v>501.18950000000001</v>
      </c>
      <c r="K46" s="165">
        <v>496.63600000000002</v>
      </c>
      <c r="L46" s="165">
        <v>481.47669999999999</v>
      </c>
      <c r="M46" s="165">
        <v>504.01900000000001</v>
      </c>
      <c r="N46" s="165">
        <v>489.14510000000001</v>
      </c>
      <c r="O46" s="165">
        <v>228.33690000000001</v>
      </c>
      <c r="P46" s="165">
        <v>224.5788</v>
      </c>
      <c r="Q46" s="165">
        <v>225.30549999999999</v>
      </c>
      <c r="R46" s="165">
        <v>221.45330000000001</v>
      </c>
      <c r="S46" s="165">
        <v>216.5153</v>
      </c>
      <c r="T46" s="165">
        <v>221.08969999999999</v>
      </c>
      <c r="U46" s="165">
        <v>222.1</v>
      </c>
      <c r="V46" s="164">
        <v>0</v>
      </c>
      <c r="W46" s="165">
        <v>221.8</v>
      </c>
      <c r="X46" s="164">
        <v>141.24889999999999</v>
      </c>
      <c r="Y46" s="165">
        <v>138.90809999999999</v>
      </c>
      <c r="Z46" s="165">
        <v>138.1189</v>
      </c>
      <c r="AA46" s="165">
        <v>141.1619</v>
      </c>
      <c r="AB46" s="165">
        <v>134.45339999999999</v>
      </c>
      <c r="AC46" s="164">
        <v>0</v>
      </c>
      <c r="AD46" s="165">
        <v>140.43389999999999</v>
      </c>
      <c r="AE46" s="165">
        <v>125.9169</v>
      </c>
      <c r="AF46" s="165">
        <v>138.94059999999999</v>
      </c>
    </row>
    <row r="47" spans="1:32" ht="18" customHeight="1" x14ac:dyDescent="0.35">
      <c r="A47" s="160" t="s">
        <v>49</v>
      </c>
      <c r="B47" s="160" t="s">
        <v>786</v>
      </c>
      <c r="C47" s="165">
        <v>500.80579999999998</v>
      </c>
      <c r="D47" s="165">
        <v>502.27760000000001</v>
      </c>
      <c r="E47" s="164">
        <v>517.20759999999996</v>
      </c>
      <c r="F47" s="165">
        <v>507.90350000000001</v>
      </c>
      <c r="G47" s="165">
        <v>508.55250000000001</v>
      </c>
      <c r="H47" s="165">
        <v>509.17680000000001</v>
      </c>
      <c r="I47" s="164">
        <v>515.81539999999995</v>
      </c>
      <c r="J47" s="165">
        <v>501.14</v>
      </c>
      <c r="K47" s="165">
        <v>498.30990000000003</v>
      </c>
      <c r="L47" s="165">
        <v>482.77460000000002</v>
      </c>
      <c r="M47" s="165">
        <v>505.29320000000001</v>
      </c>
      <c r="N47" s="165">
        <v>490.0052</v>
      </c>
      <c r="O47" s="165">
        <v>228.53790000000001</v>
      </c>
      <c r="P47" s="165">
        <v>224.4101</v>
      </c>
      <c r="Q47" s="165">
        <v>225.1404</v>
      </c>
      <c r="R47" s="165">
        <v>221.72790000000001</v>
      </c>
      <c r="S47" s="165">
        <v>217.22409999999999</v>
      </c>
      <c r="T47" s="165">
        <v>221.46170000000001</v>
      </c>
      <c r="U47" s="165">
        <v>222.7</v>
      </c>
      <c r="V47" s="164">
        <v>0</v>
      </c>
      <c r="W47" s="165">
        <v>222.9</v>
      </c>
      <c r="X47" s="164">
        <v>141.24889999999999</v>
      </c>
      <c r="Y47" s="165">
        <v>140.10059999999999</v>
      </c>
      <c r="Z47" s="165">
        <v>138.4665</v>
      </c>
      <c r="AA47" s="165">
        <v>141.5299</v>
      </c>
      <c r="AB47" s="165">
        <v>134.31540000000001</v>
      </c>
      <c r="AC47" s="164">
        <v>0</v>
      </c>
      <c r="AD47" s="165">
        <v>141.41460000000001</v>
      </c>
      <c r="AE47" s="165">
        <v>126.05370000000001</v>
      </c>
      <c r="AF47" s="165">
        <v>139.34899999999999</v>
      </c>
    </row>
    <row r="48" spans="1:32" ht="18" customHeight="1" x14ac:dyDescent="0.35">
      <c r="A48" s="160" t="s">
        <v>49</v>
      </c>
      <c r="B48" s="160" t="s">
        <v>787</v>
      </c>
      <c r="C48" s="165">
        <v>500.91079999999999</v>
      </c>
      <c r="D48" s="165">
        <v>502.64530000000002</v>
      </c>
      <c r="E48" s="164">
        <v>517.20759999999996</v>
      </c>
      <c r="F48" s="165">
        <v>507.49009999999998</v>
      </c>
      <c r="G48" s="165">
        <v>509.00700000000001</v>
      </c>
      <c r="H48" s="165">
        <v>508.99180000000001</v>
      </c>
      <c r="I48" s="164">
        <v>515.81539999999995</v>
      </c>
      <c r="J48" s="165">
        <v>501.2921</v>
      </c>
      <c r="K48" s="165">
        <v>498.57310000000001</v>
      </c>
      <c r="L48" s="165">
        <v>483.01010000000002</v>
      </c>
      <c r="M48" s="165">
        <v>505.84019999999998</v>
      </c>
      <c r="N48" s="165">
        <v>491.0043</v>
      </c>
      <c r="O48" s="165">
        <v>228.50749999999999</v>
      </c>
      <c r="P48" s="165">
        <v>224.43029999999999</v>
      </c>
      <c r="Q48" s="165">
        <v>225.1747</v>
      </c>
      <c r="R48" s="165">
        <v>222.1285</v>
      </c>
      <c r="S48" s="165">
        <v>217.18719999999999</v>
      </c>
      <c r="T48" s="165">
        <v>221.32419999999999</v>
      </c>
      <c r="U48" s="165">
        <v>222.7</v>
      </c>
      <c r="V48" s="164">
        <v>0</v>
      </c>
      <c r="W48" s="165">
        <v>223</v>
      </c>
      <c r="X48" s="164">
        <v>141.24889999999999</v>
      </c>
      <c r="Y48" s="165">
        <v>140.11670000000001</v>
      </c>
      <c r="Z48" s="165">
        <v>138.4665</v>
      </c>
      <c r="AA48" s="165">
        <v>141.3109</v>
      </c>
      <c r="AB48" s="165">
        <v>133.8186</v>
      </c>
      <c r="AC48" s="164">
        <v>0</v>
      </c>
      <c r="AD48" s="165">
        <v>141.3707</v>
      </c>
      <c r="AE48" s="165">
        <v>125.9609</v>
      </c>
      <c r="AF48" s="165">
        <v>139.34899999999999</v>
      </c>
    </row>
    <row r="49" spans="1:32" ht="18" customHeight="1" x14ac:dyDescent="0.35">
      <c r="A49" s="160" t="s">
        <v>49</v>
      </c>
      <c r="B49" s="160" t="s">
        <v>788</v>
      </c>
      <c r="C49" s="168">
        <v>501.22550000000001</v>
      </c>
      <c r="D49" s="168">
        <v>503.38060000000002</v>
      </c>
      <c r="E49" s="167">
        <v>517.20759999999996</v>
      </c>
      <c r="F49" s="168">
        <v>507.92759999999998</v>
      </c>
      <c r="G49" s="168">
        <v>509.00049999999999</v>
      </c>
      <c r="H49" s="168">
        <v>509.09710000000001</v>
      </c>
      <c r="I49" s="167">
        <v>515.81539999999995</v>
      </c>
      <c r="J49" s="168">
        <v>500.90140000000002</v>
      </c>
      <c r="K49" s="168">
        <v>499.10509999999999</v>
      </c>
      <c r="L49" s="168">
        <v>483.28429999999997</v>
      </c>
      <c r="M49" s="168">
        <v>504.79140000000001</v>
      </c>
      <c r="N49" s="168">
        <v>490.2328</v>
      </c>
      <c r="O49" s="168">
        <v>228.75470000000001</v>
      </c>
      <c r="P49" s="168">
        <v>224.7413</v>
      </c>
      <c r="Q49" s="168">
        <v>225.44569999999999</v>
      </c>
      <c r="R49" s="168">
        <v>222.45339999999999</v>
      </c>
      <c r="S49" s="168">
        <v>217.31270000000001</v>
      </c>
      <c r="T49" s="168">
        <v>220.94669999999999</v>
      </c>
      <c r="U49" s="168">
        <v>222.7</v>
      </c>
      <c r="V49" s="167">
        <v>0</v>
      </c>
      <c r="W49" s="168">
        <v>223.4</v>
      </c>
      <c r="X49" s="167">
        <v>141.24889999999999</v>
      </c>
      <c r="Y49" s="168">
        <v>140.2518</v>
      </c>
      <c r="Z49" s="168">
        <v>138.2174</v>
      </c>
      <c r="AA49" s="168">
        <v>140.9777</v>
      </c>
      <c r="AB49" s="168">
        <v>136.75800000000001</v>
      </c>
      <c r="AC49" s="167">
        <v>0</v>
      </c>
      <c r="AD49" s="168">
        <v>141.44390000000001</v>
      </c>
      <c r="AE49" s="168">
        <v>126.0097</v>
      </c>
      <c r="AF49" s="168">
        <v>139.10390000000001</v>
      </c>
    </row>
    <row r="50" spans="1:32" ht="18" customHeight="1" x14ac:dyDescent="0.35">
      <c r="A50" s="160" t="s">
        <v>49</v>
      </c>
      <c r="B50" s="160" t="s">
        <v>789</v>
      </c>
      <c r="C50" s="162">
        <v>501.38290000000001</v>
      </c>
      <c r="D50" s="162">
        <v>504.16829999999999</v>
      </c>
      <c r="E50" s="161">
        <v>517.20759999999996</v>
      </c>
      <c r="F50" s="162">
        <v>508.49380000000002</v>
      </c>
      <c r="G50" s="162">
        <v>509.75060000000002</v>
      </c>
      <c r="H50" s="162">
        <v>508.30739999999997</v>
      </c>
      <c r="I50" s="161">
        <v>515.81539999999995</v>
      </c>
      <c r="J50" s="162">
        <v>501.77730000000003</v>
      </c>
      <c r="K50" s="162">
        <v>497.72820000000002</v>
      </c>
      <c r="L50" s="162">
        <v>482.8109</v>
      </c>
      <c r="M50" s="162">
        <v>503.82659999999998</v>
      </c>
      <c r="N50" s="162">
        <v>489.73110000000003</v>
      </c>
      <c r="O50" s="162">
        <v>228.94730000000001</v>
      </c>
      <c r="P50" s="162">
        <v>225.27889999999999</v>
      </c>
      <c r="Q50" s="162">
        <v>225.7235</v>
      </c>
      <c r="R50" s="162">
        <v>222.7629</v>
      </c>
      <c r="S50" s="162">
        <v>217.74090000000001</v>
      </c>
      <c r="T50" s="162">
        <v>221.21100000000001</v>
      </c>
      <c r="U50" s="162">
        <v>222.7</v>
      </c>
      <c r="V50" s="161">
        <v>0</v>
      </c>
      <c r="W50" s="162">
        <v>223</v>
      </c>
      <c r="X50" s="161">
        <v>141.24889999999999</v>
      </c>
      <c r="Y50" s="162">
        <v>139.43899999999999</v>
      </c>
      <c r="Z50" s="162">
        <v>138.02029999999999</v>
      </c>
      <c r="AA50" s="162">
        <v>140.41900000000001</v>
      </c>
      <c r="AB50" s="162">
        <v>136.8546</v>
      </c>
      <c r="AC50" s="161">
        <v>0</v>
      </c>
      <c r="AD50" s="162">
        <v>140.96090000000001</v>
      </c>
      <c r="AE50" s="162">
        <v>125.7753</v>
      </c>
      <c r="AF50" s="162">
        <v>138.94059999999999</v>
      </c>
    </row>
    <row r="51" spans="1:32" ht="18" customHeight="1" x14ac:dyDescent="0.35">
      <c r="A51" s="160" t="s">
        <v>49</v>
      </c>
      <c r="B51" s="160" t="s">
        <v>790</v>
      </c>
      <c r="C51" s="165">
        <v>501.9599</v>
      </c>
      <c r="D51" s="165">
        <v>504.43079999999998</v>
      </c>
      <c r="E51" s="164">
        <v>517.20759999999996</v>
      </c>
      <c r="F51" s="165">
        <v>508.89409999999998</v>
      </c>
      <c r="G51" s="165">
        <v>509.56970000000001</v>
      </c>
      <c r="H51" s="165">
        <v>509.2217</v>
      </c>
      <c r="I51" s="164">
        <v>515.81539999999995</v>
      </c>
      <c r="J51" s="165">
        <v>501.51740000000001</v>
      </c>
      <c r="K51" s="165">
        <v>498.74130000000002</v>
      </c>
      <c r="L51" s="165">
        <v>482.40789999999998</v>
      </c>
      <c r="M51" s="165">
        <v>504.24579999999997</v>
      </c>
      <c r="N51" s="165">
        <v>490.065</v>
      </c>
      <c r="O51" s="165">
        <v>229.12700000000001</v>
      </c>
      <c r="P51" s="165">
        <v>225.39660000000001</v>
      </c>
      <c r="Q51" s="165">
        <v>226.16730000000001</v>
      </c>
      <c r="R51" s="165">
        <v>222.58920000000001</v>
      </c>
      <c r="S51" s="165">
        <v>217.49719999999999</v>
      </c>
      <c r="T51" s="165">
        <v>220.83019999999999</v>
      </c>
      <c r="U51" s="165">
        <v>222.1</v>
      </c>
      <c r="V51" s="164">
        <v>0</v>
      </c>
      <c r="W51" s="165">
        <v>223.2</v>
      </c>
      <c r="X51" s="164">
        <v>141.24889999999999</v>
      </c>
      <c r="Y51" s="165">
        <v>139.51230000000001</v>
      </c>
      <c r="Z51" s="165">
        <v>138.06700000000001</v>
      </c>
      <c r="AA51" s="165">
        <v>140.45269999999999</v>
      </c>
      <c r="AB51" s="165">
        <v>136.7166</v>
      </c>
      <c r="AC51" s="164">
        <v>0</v>
      </c>
      <c r="AD51" s="165">
        <v>140.9316</v>
      </c>
      <c r="AE51" s="165">
        <v>125.16500000000001</v>
      </c>
      <c r="AF51" s="165">
        <v>138.96100000000001</v>
      </c>
    </row>
    <row r="52" spans="1:32" ht="18" customHeight="1" x14ac:dyDescent="0.35">
      <c r="A52" s="160" t="s">
        <v>49</v>
      </c>
      <c r="B52" s="160" t="s">
        <v>791</v>
      </c>
      <c r="C52" s="165">
        <v>502.01240000000001</v>
      </c>
      <c r="D52" s="165">
        <v>504.90350000000001</v>
      </c>
      <c r="E52" s="164">
        <v>517.20759999999996</v>
      </c>
      <c r="F52" s="165">
        <v>508.83139999999997</v>
      </c>
      <c r="G52" s="165">
        <v>509.56389999999999</v>
      </c>
      <c r="H52" s="165">
        <v>509.20940000000002</v>
      </c>
      <c r="I52" s="164">
        <v>515.81539999999995</v>
      </c>
      <c r="J52" s="165">
        <v>500.5992</v>
      </c>
      <c r="K52" s="165">
        <v>496.34840000000003</v>
      </c>
      <c r="L52" s="165">
        <v>481.50310000000002</v>
      </c>
      <c r="M52" s="165">
        <v>502.22590000000002</v>
      </c>
      <c r="N52" s="165">
        <v>487.93520000000001</v>
      </c>
      <c r="O52" s="165">
        <v>228.89519999999999</v>
      </c>
      <c r="P52" s="165">
        <v>224.89060000000001</v>
      </c>
      <c r="Q52" s="165">
        <v>225.8827</v>
      </c>
      <c r="R52" s="165">
        <v>222.4914</v>
      </c>
      <c r="S52" s="165">
        <v>217.667</v>
      </c>
      <c r="T52" s="165">
        <v>220.8177</v>
      </c>
      <c r="U52" s="165">
        <v>222.1</v>
      </c>
      <c r="V52" s="164">
        <v>0</v>
      </c>
      <c r="W52" s="165">
        <v>222.5</v>
      </c>
      <c r="X52" s="165">
        <v>137.9537</v>
      </c>
      <c r="Y52" s="165">
        <v>138.96639999999999</v>
      </c>
      <c r="Z52" s="165">
        <v>138.2174</v>
      </c>
      <c r="AA52" s="165">
        <v>140.71789999999999</v>
      </c>
      <c r="AB52" s="165">
        <v>136.39920000000001</v>
      </c>
      <c r="AC52" s="164">
        <v>0</v>
      </c>
      <c r="AD52" s="165">
        <v>140.71199999999999</v>
      </c>
      <c r="AE52" s="165">
        <v>125.16500000000001</v>
      </c>
      <c r="AF52" s="165">
        <v>138.96100000000001</v>
      </c>
    </row>
    <row r="53" spans="1:32" ht="18" customHeight="1" x14ac:dyDescent="0.35">
      <c r="A53" s="160" t="s">
        <v>49</v>
      </c>
      <c r="B53" s="160" t="s">
        <v>792</v>
      </c>
      <c r="C53" s="165">
        <v>502.1173</v>
      </c>
      <c r="D53" s="165">
        <v>505.79640000000001</v>
      </c>
      <c r="E53" s="164">
        <v>517.20759999999996</v>
      </c>
      <c r="F53" s="165">
        <v>509.34789999999998</v>
      </c>
      <c r="G53" s="165">
        <v>509.78500000000003</v>
      </c>
      <c r="H53" s="165">
        <v>508.79410000000001</v>
      </c>
      <c r="I53" s="164">
        <v>515.81539999999995</v>
      </c>
      <c r="J53" s="165">
        <v>501.00749999999999</v>
      </c>
      <c r="K53" s="165">
        <v>496.23970000000003</v>
      </c>
      <c r="L53" s="165">
        <v>481.09539999999998</v>
      </c>
      <c r="M53" s="165">
        <v>502.6533</v>
      </c>
      <c r="N53" s="165">
        <v>488.20089999999999</v>
      </c>
      <c r="O53" s="165">
        <v>229.30719999999999</v>
      </c>
      <c r="P53" s="165">
        <v>225.70310000000001</v>
      </c>
      <c r="Q53" s="165">
        <v>226.50049999999999</v>
      </c>
      <c r="R53" s="165">
        <v>222.726</v>
      </c>
      <c r="S53" s="165">
        <v>217.79249999999999</v>
      </c>
      <c r="T53" s="165">
        <v>220.77690000000001</v>
      </c>
      <c r="U53" s="165">
        <v>221.4</v>
      </c>
      <c r="V53" s="164">
        <v>0</v>
      </c>
      <c r="W53" s="165">
        <v>222.6</v>
      </c>
      <c r="X53" s="165">
        <v>138.02680000000001</v>
      </c>
      <c r="Y53" s="165">
        <v>138.80840000000001</v>
      </c>
      <c r="Z53" s="165">
        <v>138.36789999999999</v>
      </c>
      <c r="AA53" s="165">
        <v>140.0856</v>
      </c>
      <c r="AB53" s="165">
        <v>135.6816</v>
      </c>
      <c r="AC53" s="164">
        <v>0</v>
      </c>
      <c r="AD53" s="165">
        <v>140.56569999999999</v>
      </c>
      <c r="AE53" s="165">
        <v>125.3993</v>
      </c>
      <c r="AF53" s="165">
        <v>138.96100000000001</v>
      </c>
    </row>
    <row r="54" spans="1:32" ht="18" customHeight="1" x14ac:dyDescent="0.35">
      <c r="A54" s="160" t="s">
        <v>49</v>
      </c>
      <c r="B54" s="160" t="s">
        <v>793</v>
      </c>
      <c r="C54" s="165">
        <v>502.6943</v>
      </c>
      <c r="D54" s="165">
        <v>506.42649999999998</v>
      </c>
      <c r="E54" s="164">
        <v>517.20759999999996</v>
      </c>
      <c r="F54" s="165">
        <v>510.53070000000002</v>
      </c>
      <c r="G54" s="165">
        <v>511.2355</v>
      </c>
      <c r="H54" s="165">
        <v>510.14960000000002</v>
      </c>
      <c r="I54" s="164">
        <v>515.81539999999995</v>
      </c>
      <c r="J54" s="165">
        <v>500.5652</v>
      </c>
      <c r="K54" s="165">
        <v>489.81779999999998</v>
      </c>
      <c r="L54" s="165">
        <v>483.1619</v>
      </c>
      <c r="M54" s="165">
        <v>506.73180000000002</v>
      </c>
      <c r="N54" s="165">
        <v>492.0376</v>
      </c>
      <c r="O54" s="165">
        <v>229.8912</v>
      </c>
      <c r="P54" s="165">
        <v>225.922</v>
      </c>
      <c r="Q54" s="165">
        <v>226.6618</v>
      </c>
      <c r="R54" s="165">
        <v>223.29060000000001</v>
      </c>
      <c r="S54" s="165">
        <v>217.6523</v>
      </c>
      <c r="T54" s="165">
        <v>221.50700000000001</v>
      </c>
      <c r="U54" s="165">
        <v>223.1</v>
      </c>
      <c r="V54" s="164">
        <v>0</v>
      </c>
      <c r="W54" s="165">
        <v>224.5</v>
      </c>
      <c r="X54" s="165">
        <v>139.2715</v>
      </c>
      <c r="Y54" s="165">
        <v>140.2937</v>
      </c>
      <c r="Z54" s="165">
        <v>138.8141</v>
      </c>
      <c r="AA54" s="165">
        <v>140.87970000000001</v>
      </c>
      <c r="AB54" s="165">
        <v>136.09559999999999</v>
      </c>
      <c r="AC54" s="164">
        <v>0</v>
      </c>
      <c r="AD54" s="165">
        <v>141.63419999999999</v>
      </c>
      <c r="AE54" s="165">
        <v>126.0097</v>
      </c>
      <c r="AF54" s="165">
        <v>139.6962</v>
      </c>
    </row>
    <row r="55" spans="1:32" ht="18" customHeight="1" x14ac:dyDescent="0.35">
      <c r="A55" s="160" t="s">
        <v>49</v>
      </c>
      <c r="B55" s="160" t="s">
        <v>794</v>
      </c>
      <c r="C55" s="165">
        <v>503.53359999999998</v>
      </c>
      <c r="D55" s="165">
        <v>509.31509999999997</v>
      </c>
      <c r="E55" s="164">
        <v>517.20759999999996</v>
      </c>
      <c r="F55" s="165">
        <v>513.00019999999995</v>
      </c>
      <c r="G55" s="165">
        <v>513.27250000000004</v>
      </c>
      <c r="H55" s="165">
        <v>512.54549999999995</v>
      </c>
      <c r="I55" s="164">
        <v>515.81539999999995</v>
      </c>
      <c r="J55" s="165">
        <v>502.90519999999998</v>
      </c>
      <c r="K55" s="165">
        <v>491.31240000000003</v>
      </c>
      <c r="L55" s="165">
        <v>483.61880000000002</v>
      </c>
      <c r="M55" s="165">
        <v>506.42939999999999</v>
      </c>
      <c r="N55" s="165">
        <v>491.48239999999998</v>
      </c>
      <c r="O55" s="165">
        <v>228.2886</v>
      </c>
      <c r="P55" s="165">
        <v>227.13820000000001</v>
      </c>
      <c r="Q55" s="165">
        <v>227.3125</v>
      </c>
      <c r="R55" s="165">
        <v>224.572</v>
      </c>
      <c r="S55" s="165">
        <v>219.6678</v>
      </c>
      <c r="T55" s="165">
        <v>221.5421</v>
      </c>
      <c r="U55" s="165">
        <v>224</v>
      </c>
      <c r="V55" s="164">
        <v>0</v>
      </c>
      <c r="W55" s="165">
        <v>225.2</v>
      </c>
      <c r="X55" s="165">
        <v>139.4633</v>
      </c>
      <c r="Y55" s="165">
        <v>139.90770000000001</v>
      </c>
      <c r="Z55" s="165">
        <v>138.96449999999999</v>
      </c>
      <c r="AA55" s="165">
        <v>140.80199999999999</v>
      </c>
      <c r="AB55" s="165">
        <v>136.53720000000001</v>
      </c>
      <c r="AC55" s="164">
        <v>0</v>
      </c>
      <c r="AD55" s="165">
        <v>141.41460000000001</v>
      </c>
      <c r="AE55" s="165">
        <v>125.8681</v>
      </c>
      <c r="AF55" s="165">
        <v>139.75749999999999</v>
      </c>
    </row>
    <row r="56" spans="1:32" ht="18" customHeight="1" x14ac:dyDescent="0.35">
      <c r="A56" s="160" t="s">
        <v>49</v>
      </c>
      <c r="B56" s="160" t="s">
        <v>795</v>
      </c>
      <c r="C56" s="165">
        <v>503.63850000000002</v>
      </c>
      <c r="D56" s="165">
        <v>510.05020000000002</v>
      </c>
      <c r="E56" s="164">
        <v>517.20759999999996</v>
      </c>
      <c r="F56" s="165">
        <v>514.5163</v>
      </c>
      <c r="G56" s="165">
        <v>514.91959999999995</v>
      </c>
      <c r="H56" s="165">
        <v>514.34749999999997</v>
      </c>
      <c r="I56" s="164">
        <v>515.81539999999995</v>
      </c>
      <c r="J56" s="165">
        <v>504.23719999999997</v>
      </c>
      <c r="K56" s="165">
        <v>492.43849999999998</v>
      </c>
      <c r="L56" s="165">
        <v>485.12610000000001</v>
      </c>
      <c r="M56" s="165">
        <v>508.30590000000001</v>
      </c>
      <c r="N56" s="165">
        <v>492.95760000000001</v>
      </c>
      <c r="O56" s="165">
        <v>228.4573</v>
      </c>
      <c r="P56" s="165">
        <v>227.18299999999999</v>
      </c>
      <c r="Q56" s="165">
        <v>227.4812</v>
      </c>
      <c r="R56" s="165">
        <v>224.94669999999999</v>
      </c>
      <c r="S56" s="165">
        <v>220.33959999999999</v>
      </c>
      <c r="T56" s="165">
        <v>221.90379999999999</v>
      </c>
      <c r="U56" s="165">
        <v>224</v>
      </c>
      <c r="V56" s="164">
        <v>0</v>
      </c>
      <c r="W56" s="165">
        <v>225.5</v>
      </c>
      <c r="X56" s="165">
        <v>139.1472</v>
      </c>
      <c r="Y56" s="165">
        <v>140.2484</v>
      </c>
      <c r="Z56" s="165">
        <v>139.21350000000001</v>
      </c>
      <c r="AA56" s="165">
        <v>139.03030000000001</v>
      </c>
      <c r="AB56" s="165">
        <v>136.7304</v>
      </c>
      <c r="AC56" s="164">
        <v>0</v>
      </c>
      <c r="AD56" s="165">
        <v>141.89769999999999</v>
      </c>
      <c r="AE56" s="165">
        <v>126.5224</v>
      </c>
      <c r="AF56" s="165">
        <v>139.73699999999999</v>
      </c>
    </row>
    <row r="57" spans="1:32" ht="18" customHeight="1" x14ac:dyDescent="0.35">
      <c r="A57" s="160" t="s">
        <v>796</v>
      </c>
      <c r="B57" s="160" t="s">
        <v>50</v>
      </c>
      <c r="C57" s="168">
        <v>504.79259999999999</v>
      </c>
      <c r="D57" s="168">
        <v>514.98689999999999</v>
      </c>
      <c r="E57" s="167">
        <v>517.20759999999996</v>
      </c>
      <c r="F57" s="168">
        <v>516.35109999999997</v>
      </c>
      <c r="G57" s="168">
        <v>516.74630000000002</v>
      </c>
      <c r="H57" s="168">
        <v>515.97360000000003</v>
      </c>
      <c r="I57" s="167">
        <v>515.81539999999995</v>
      </c>
      <c r="J57" s="168">
        <v>505.32889999999998</v>
      </c>
      <c r="K57" s="168">
        <v>493.2955</v>
      </c>
      <c r="L57" s="168">
        <v>485.5138</v>
      </c>
      <c r="M57" s="168">
        <v>508.50549999999998</v>
      </c>
      <c r="N57" s="168">
        <v>492.90289999999999</v>
      </c>
      <c r="O57" s="168">
        <v>228.97630000000001</v>
      </c>
      <c r="P57" s="168">
        <v>225.71629999999999</v>
      </c>
      <c r="Q57" s="168">
        <v>227.239</v>
      </c>
      <c r="R57" s="168">
        <v>225.57570000000001</v>
      </c>
      <c r="S57" s="168">
        <v>220.69399999999999</v>
      </c>
      <c r="T57" s="168">
        <v>221.47790000000001</v>
      </c>
      <c r="U57" s="168">
        <v>224</v>
      </c>
      <c r="V57" s="167">
        <v>0</v>
      </c>
      <c r="W57" s="168">
        <v>225.2</v>
      </c>
      <c r="X57" s="168">
        <v>138.2115</v>
      </c>
      <c r="Y57" s="168">
        <v>140.114</v>
      </c>
      <c r="Z57" s="168">
        <v>139.21350000000001</v>
      </c>
      <c r="AA57" s="168">
        <v>138.7689</v>
      </c>
      <c r="AB57" s="168">
        <v>136.09559999999999</v>
      </c>
      <c r="AC57" s="167">
        <v>0</v>
      </c>
      <c r="AD57" s="168">
        <v>141.73670000000001</v>
      </c>
      <c r="AE57" s="168">
        <v>127.1816</v>
      </c>
      <c r="AF57" s="168">
        <v>139.0018</v>
      </c>
    </row>
    <row r="58" spans="1:32" x14ac:dyDescent="0.35">
      <c r="A58" s="230" t="s">
        <v>808</v>
      </c>
      <c r="B58" s="230"/>
      <c r="C58" s="170">
        <v>506.786</v>
      </c>
      <c r="D58" s="170">
        <v>519.81849999999997</v>
      </c>
      <c r="E58" s="170">
        <v>517.20759999999996</v>
      </c>
      <c r="F58" s="170">
        <v>524.36099999999999</v>
      </c>
      <c r="G58" s="170">
        <v>524.20489999999995</v>
      </c>
      <c r="H58" s="170">
        <v>520.75490000000002</v>
      </c>
      <c r="I58" s="170">
        <v>518.99789999999996</v>
      </c>
      <c r="J58" s="170">
        <v>511.50049999999999</v>
      </c>
      <c r="K58" s="170">
        <v>509.63330000000002</v>
      </c>
      <c r="L58" s="170">
        <v>493.42579999999998</v>
      </c>
      <c r="M58" s="170">
        <v>516.78639999999996</v>
      </c>
      <c r="N58" s="170">
        <v>502.03719999999998</v>
      </c>
      <c r="O58" s="170">
        <v>229.8912</v>
      </c>
      <c r="P58" s="170">
        <v>228.13059999999999</v>
      </c>
      <c r="Q58" s="170">
        <v>227.70580000000001</v>
      </c>
      <c r="R58" s="170">
        <v>225.57570000000001</v>
      </c>
      <c r="S58" s="170">
        <v>222.0377</v>
      </c>
      <c r="T58" s="170">
        <v>224.0087</v>
      </c>
      <c r="U58" s="170">
        <v>226.5</v>
      </c>
      <c r="V58" s="170">
        <v>0</v>
      </c>
      <c r="W58" s="170">
        <v>227.6</v>
      </c>
      <c r="X58" s="170">
        <v>141.43440000000001</v>
      </c>
      <c r="Y58" s="170">
        <v>142.1062</v>
      </c>
      <c r="Z58" s="170">
        <v>139.31209999999999</v>
      </c>
      <c r="AA58" s="170">
        <v>142.40950000000001</v>
      </c>
      <c r="AB58" s="170">
        <v>137.1996</v>
      </c>
      <c r="AC58" s="170">
        <v>0</v>
      </c>
      <c r="AD58" s="170">
        <v>143.2004</v>
      </c>
      <c r="AE58" s="170">
        <v>127.55759999999999</v>
      </c>
      <c r="AF58" s="170">
        <v>142.73920000000001</v>
      </c>
    </row>
    <row r="59" spans="1:32" x14ac:dyDescent="0.35">
      <c r="A59" s="230" t="s">
        <v>809</v>
      </c>
      <c r="B59" s="230"/>
      <c r="C59" s="170">
        <v>498.91739999999999</v>
      </c>
      <c r="D59" s="170">
        <v>500.28199999999998</v>
      </c>
      <c r="E59" s="170">
        <v>517.20759999999996</v>
      </c>
      <c r="F59" s="170">
        <v>499.5883</v>
      </c>
      <c r="G59" s="170">
        <v>500.91770000000002</v>
      </c>
      <c r="H59" s="170">
        <v>502.1789</v>
      </c>
      <c r="I59" s="170">
        <v>515.81539999999995</v>
      </c>
      <c r="J59" s="170">
        <v>500.5652</v>
      </c>
      <c r="K59" s="170">
        <v>489.81779999999998</v>
      </c>
      <c r="L59" s="170">
        <v>479.49180000000001</v>
      </c>
      <c r="M59" s="170">
        <v>502.22590000000002</v>
      </c>
      <c r="N59" s="170">
        <v>487.93520000000001</v>
      </c>
      <c r="O59" s="170">
        <v>223.12430000000001</v>
      </c>
      <c r="P59" s="170">
        <v>221.76249999999999</v>
      </c>
      <c r="Q59" s="170">
        <v>221.0976</v>
      </c>
      <c r="R59" s="170">
        <v>217.2508</v>
      </c>
      <c r="S59" s="170">
        <v>212.60980000000001</v>
      </c>
      <c r="T59" s="170">
        <v>220.77690000000001</v>
      </c>
      <c r="U59" s="170">
        <v>221.4</v>
      </c>
      <c r="V59" s="170">
        <v>0</v>
      </c>
      <c r="W59" s="170">
        <v>221.7</v>
      </c>
      <c r="X59" s="170">
        <v>137.51490000000001</v>
      </c>
      <c r="Y59" s="170">
        <v>138.57470000000001</v>
      </c>
      <c r="Z59" s="170">
        <v>137.47030000000001</v>
      </c>
      <c r="AA59" s="170">
        <v>138.7689</v>
      </c>
      <c r="AB59" s="170">
        <v>132.8664</v>
      </c>
      <c r="AC59" s="170">
        <v>0</v>
      </c>
      <c r="AD59" s="170">
        <v>139.8338</v>
      </c>
      <c r="AE59" s="170">
        <v>123.5243</v>
      </c>
      <c r="AF59" s="170">
        <v>138.57300000000001</v>
      </c>
    </row>
    <row r="60" spans="1:32" x14ac:dyDescent="0.35">
      <c r="A60" s="230" t="s">
        <v>810</v>
      </c>
      <c r="B60" s="230"/>
      <c r="C60" s="170">
        <v>502.72818958333329</v>
      </c>
      <c r="D60" s="170">
        <v>508.79639791666665</v>
      </c>
      <c r="E60" s="170">
        <v>517.20759999999996</v>
      </c>
      <c r="F60" s="170">
        <v>511.26108749999997</v>
      </c>
      <c r="G60" s="170">
        <v>512.0842541666666</v>
      </c>
      <c r="H60" s="170">
        <v>511.36264791666667</v>
      </c>
      <c r="I60" s="170">
        <v>516.744775</v>
      </c>
      <c r="J60" s="170">
        <v>505.0287520833333</v>
      </c>
      <c r="K60" s="170">
        <v>501.43559791666667</v>
      </c>
      <c r="L60" s="170">
        <v>484.73577708333335</v>
      </c>
      <c r="M60" s="170">
        <v>508.63999583333333</v>
      </c>
      <c r="N60" s="170">
        <v>493.70638333333329</v>
      </c>
      <c r="O60" s="170">
        <v>227.02134166666664</v>
      </c>
      <c r="P60" s="170">
        <v>225.13866666666664</v>
      </c>
      <c r="Q60" s="170">
        <v>224.74021458333331</v>
      </c>
      <c r="R60" s="170">
        <v>221.70865000000001</v>
      </c>
      <c r="S60" s="170">
        <v>217.58552708333332</v>
      </c>
      <c r="T60" s="170">
        <v>221.76977291666665</v>
      </c>
      <c r="U60" s="170">
        <v>223.79166666666666</v>
      </c>
      <c r="V60" s="170">
        <v>0</v>
      </c>
      <c r="W60" s="170">
        <v>224.01666666666665</v>
      </c>
      <c r="X60" s="170">
        <v>140.00851458333332</v>
      </c>
      <c r="Y60" s="170">
        <v>140.23587708333335</v>
      </c>
      <c r="Z60" s="170">
        <v>138.22618750000001</v>
      </c>
      <c r="AA60" s="170">
        <v>141.21781874999999</v>
      </c>
      <c r="AB60" s="170">
        <v>134.9016125</v>
      </c>
      <c r="AC60" s="170">
        <v>0</v>
      </c>
      <c r="AD60" s="170">
        <v>141.44209375</v>
      </c>
      <c r="AE60" s="170">
        <v>126.05854583333333</v>
      </c>
      <c r="AF60" s="170">
        <v>140.30973541666665</v>
      </c>
    </row>
    <row r="61" spans="1:32" x14ac:dyDescent="0.35">
      <c r="A61" s="230" t="s">
        <v>2310</v>
      </c>
      <c r="B61" s="230"/>
      <c r="C61" s="158" t="s">
        <v>160</v>
      </c>
      <c r="D61" s="158" t="s">
        <v>160</v>
      </c>
      <c r="E61" s="158" t="s">
        <v>160</v>
      </c>
      <c r="F61" s="158" t="s">
        <v>2311</v>
      </c>
      <c r="G61" s="158" t="s">
        <v>2311</v>
      </c>
      <c r="H61" s="158" t="s">
        <v>2311</v>
      </c>
      <c r="I61" s="158" t="s">
        <v>2312</v>
      </c>
      <c r="J61" s="158" t="s">
        <v>2312</v>
      </c>
      <c r="K61" s="158" t="s">
        <v>2312</v>
      </c>
      <c r="L61" s="158" t="s">
        <v>2312</v>
      </c>
      <c r="M61" s="158" t="s">
        <v>2312</v>
      </c>
      <c r="N61" s="158" t="s">
        <v>2312</v>
      </c>
      <c r="O61" s="158" t="s">
        <v>160</v>
      </c>
      <c r="P61" s="158" t="s">
        <v>160</v>
      </c>
      <c r="Q61" s="158" t="s">
        <v>160</v>
      </c>
      <c r="R61" s="158" t="s">
        <v>2311</v>
      </c>
      <c r="S61" s="158" t="s">
        <v>2311</v>
      </c>
      <c r="T61" s="158" t="s">
        <v>2312</v>
      </c>
      <c r="U61" s="158" t="s">
        <v>2312</v>
      </c>
      <c r="V61" s="158" t="s">
        <v>2312</v>
      </c>
      <c r="W61" s="158" t="s">
        <v>2312</v>
      </c>
      <c r="X61" s="158" t="s">
        <v>2312</v>
      </c>
      <c r="Y61" s="158" t="s">
        <v>2312</v>
      </c>
      <c r="Z61" s="158" t="s">
        <v>2312</v>
      </c>
      <c r="AA61" s="158" t="s">
        <v>2312</v>
      </c>
      <c r="AB61" s="158" t="s">
        <v>2312</v>
      </c>
      <c r="AC61" s="158" t="s">
        <v>2312</v>
      </c>
      <c r="AD61" s="158" t="s">
        <v>2312</v>
      </c>
      <c r="AE61" s="158" t="s">
        <v>2312</v>
      </c>
      <c r="AF61" s="158" t="s">
        <v>2312</v>
      </c>
    </row>
    <row r="62" spans="1:32" ht="27" customHeight="1" x14ac:dyDescent="0.35">
      <c r="A62" s="230" t="s">
        <v>3</v>
      </c>
      <c r="B62" s="230"/>
      <c r="C62" s="231" t="s">
        <v>478</v>
      </c>
      <c r="D62" s="231"/>
      <c r="E62" s="231"/>
      <c r="F62" s="231"/>
      <c r="G62" s="231"/>
      <c r="H62" s="231"/>
      <c r="I62" s="231" t="s">
        <v>14</v>
      </c>
      <c r="J62" s="231" t="s">
        <v>478</v>
      </c>
      <c r="K62" s="231" t="s">
        <v>14</v>
      </c>
      <c r="L62" s="231" t="s">
        <v>478</v>
      </c>
      <c r="M62" s="231" t="s">
        <v>312</v>
      </c>
      <c r="N62" s="231" t="s">
        <v>14</v>
      </c>
      <c r="O62" s="231" t="s">
        <v>362</v>
      </c>
      <c r="P62" s="231"/>
      <c r="Q62" s="231"/>
      <c r="R62" s="231"/>
      <c r="S62" s="231"/>
      <c r="T62" s="231" t="s">
        <v>478</v>
      </c>
      <c r="U62" s="231" t="s">
        <v>2320</v>
      </c>
      <c r="V62" s="231"/>
      <c r="W62" s="231"/>
      <c r="X62" s="231" t="s">
        <v>362</v>
      </c>
      <c r="Y62" s="231" t="s">
        <v>439</v>
      </c>
      <c r="Z62" s="231" t="s">
        <v>362</v>
      </c>
      <c r="AA62" s="231" t="s">
        <v>2321</v>
      </c>
      <c r="AB62" s="231" t="s">
        <v>540</v>
      </c>
      <c r="AC62" s="231" t="s">
        <v>362</v>
      </c>
      <c r="AD62" s="231" t="s">
        <v>69</v>
      </c>
      <c r="AE62" s="231" t="s">
        <v>362</v>
      </c>
      <c r="AF62" s="231"/>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3" t="s">
        <v>2681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1"/>
      <c r="B65" s="1" t="s">
        <v>2324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2"/>
      <c r="B66" s="1" t="s">
        <v>2325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30" customHeight="1" x14ac:dyDescent="0.5">
      <c r="A5" s="1"/>
      <c r="B5" s="22" t="s">
        <v>2682</v>
      </c>
      <c r="C5" s="1"/>
      <c r="D5" s="1"/>
      <c r="E5" s="1"/>
      <c r="F5" s="1"/>
      <c r="G5" s="1"/>
    </row>
    <row r="6" spans="1:7" ht="35" customHeight="1" x14ac:dyDescent="0.35">
      <c r="A6" s="1"/>
      <c r="B6" s="3" t="s">
        <v>3</v>
      </c>
      <c r="C6" s="3" t="s">
        <v>4</v>
      </c>
      <c r="D6" s="3" t="s">
        <v>6</v>
      </c>
      <c r="E6" s="3" t="s">
        <v>7</v>
      </c>
      <c r="F6" s="3" t="s">
        <v>8</v>
      </c>
      <c r="G6" s="3" t="s">
        <v>2683</v>
      </c>
    </row>
    <row r="7" spans="1:7" x14ac:dyDescent="0.35">
      <c r="A7" s="1"/>
      <c r="B7" s="6" t="s">
        <v>542</v>
      </c>
      <c r="C7" s="6" t="s">
        <v>2684</v>
      </c>
      <c r="D7" s="86" t="s">
        <v>2685</v>
      </c>
      <c r="E7" s="86" t="s">
        <v>2686</v>
      </c>
      <c r="F7" s="86" t="s">
        <v>1179</v>
      </c>
      <c r="G7" s="6" t="s">
        <v>2687</v>
      </c>
    </row>
    <row r="8" spans="1:7" x14ac:dyDescent="0.35">
      <c r="A8" s="1"/>
      <c r="B8" s="6" t="s">
        <v>542</v>
      </c>
      <c r="C8" s="6" t="s">
        <v>2684</v>
      </c>
      <c r="D8" s="86" t="s">
        <v>2688</v>
      </c>
      <c r="E8" s="86" t="s">
        <v>2686</v>
      </c>
      <c r="F8" s="86" t="s">
        <v>2689</v>
      </c>
      <c r="G8" s="6" t="s">
        <v>2687</v>
      </c>
    </row>
    <row r="9" spans="1:7" x14ac:dyDescent="0.35">
      <c r="A9" s="1"/>
      <c r="B9" s="6" t="s">
        <v>192</v>
      </c>
      <c r="C9" s="6" t="s">
        <v>2690</v>
      </c>
      <c r="D9" s="86" t="s">
        <v>2691</v>
      </c>
      <c r="E9" s="86" t="s">
        <v>2692</v>
      </c>
      <c r="F9" s="86" t="s">
        <v>2693</v>
      </c>
      <c r="G9" s="6" t="s">
        <v>2694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30" customHeight="1" x14ac:dyDescent="0.5">
      <c r="A5" s="1"/>
      <c r="B5" s="22" t="s">
        <v>2695</v>
      </c>
      <c r="C5" s="1"/>
      <c r="D5" s="1"/>
      <c r="E5" s="1"/>
      <c r="F5" s="1"/>
      <c r="G5" s="1"/>
      <c r="H5" s="1"/>
      <c r="I5" s="1"/>
    </row>
    <row r="6" spans="1:9" ht="35" customHeight="1" x14ac:dyDescent="0.35">
      <c r="A6" s="1"/>
      <c r="B6" s="3" t="s">
        <v>4</v>
      </c>
      <c r="C6" s="3" t="s">
        <v>2696</v>
      </c>
      <c r="D6" s="3" t="s">
        <v>2697</v>
      </c>
      <c r="E6" s="3" t="s">
        <v>7</v>
      </c>
      <c r="F6" s="3" t="s">
        <v>8</v>
      </c>
      <c r="G6" s="3" t="s">
        <v>2698</v>
      </c>
      <c r="H6" s="3" t="s">
        <v>2683</v>
      </c>
      <c r="I6" s="3" t="s">
        <v>2699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18" x14ac:dyDescent="0.4">
      <c r="A5" s="1"/>
      <c r="B5" s="2" t="s">
        <v>2700</v>
      </c>
      <c r="C5" s="1"/>
      <c r="D5" s="1"/>
      <c r="E5" s="1"/>
      <c r="F5" s="1"/>
      <c r="G5" s="1"/>
      <c r="H5" s="1"/>
      <c r="I5" s="1"/>
    </row>
    <row r="6" spans="1:9" ht="30" customHeight="1" x14ac:dyDescent="0.35">
      <c r="A6" s="1"/>
      <c r="B6" s="199" t="s">
        <v>2701</v>
      </c>
      <c r="C6" s="199"/>
      <c r="D6" s="199"/>
      <c r="E6" s="199"/>
      <c r="F6" s="199"/>
      <c r="G6" s="199"/>
      <c r="H6" s="199"/>
      <c r="I6" s="199"/>
    </row>
    <row r="7" spans="1:9" ht="20" customHeight="1" x14ac:dyDescent="0.35">
      <c r="A7" s="1"/>
      <c r="B7" s="199" t="s">
        <v>2702</v>
      </c>
      <c r="C7" s="199" t="s">
        <v>2703</v>
      </c>
      <c r="D7" s="199"/>
      <c r="E7" s="199" t="s">
        <v>2704</v>
      </c>
      <c r="F7" s="199"/>
      <c r="G7" s="199" t="s">
        <v>2705</v>
      </c>
      <c r="H7" s="199"/>
      <c r="I7" s="199"/>
    </row>
    <row r="8" spans="1:9" ht="20" customHeight="1" x14ac:dyDescent="0.35">
      <c r="A8" s="1"/>
      <c r="B8" s="199"/>
      <c r="C8" s="3" t="s">
        <v>2706</v>
      </c>
      <c r="D8" s="3" t="s">
        <v>2707</v>
      </c>
      <c r="E8" s="3" t="s">
        <v>2706</v>
      </c>
      <c r="F8" s="3" t="s">
        <v>2707</v>
      </c>
      <c r="G8" s="3" t="s">
        <v>2706</v>
      </c>
      <c r="H8" s="3" t="s">
        <v>2707</v>
      </c>
      <c r="I8" s="3" t="s">
        <v>2708</v>
      </c>
    </row>
    <row r="9" spans="1:9" ht="25" x14ac:dyDescent="0.35">
      <c r="A9" s="1"/>
      <c r="B9" s="86" t="s">
        <v>2709</v>
      </c>
      <c r="C9" s="86" t="s">
        <v>2710</v>
      </c>
      <c r="D9" s="86" t="s">
        <v>2710</v>
      </c>
      <c r="E9" s="86" t="s">
        <v>2710</v>
      </c>
      <c r="F9" s="86" t="s">
        <v>2710</v>
      </c>
      <c r="G9" s="86" t="s">
        <v>2710</v>
      </c>
      <c r="H9" s="86" t="s">
        <v>2710</v>
      </c>
      <c r="I9" s="86" t="s">
        <v>2711</v>
      </c>
    </row>
    <row r="10" spans="1:9" ht="25" x14ac:dyDescent="0.35">
      <c r="A10" s="1"/>
      <c r="B10" s="86" t="s">
        <v>2712</v>
      </c>
      <c r="C10" s="86" t="s">
        <v>2710</v>
      </c>
      <c r="D10" s="86" t="s">
        <v>2710</v>
      </c>
      <c r="E10" s="86" t="s">
        <v>2710</v>
      </c>
      <c r="F10" s="86" t="s">
        <v>2710</v>
      </c>
      <c r="G10" s="86" t="s">
        <v>2710</v>
      </c>
      <c r="H10" s="86" t="s">
        <v>2710</v>
      </c>
      <c r="I10" s="86" t="s">
        <v>2711</v>
      </c>
    </row>
    <row r="11" spans="1:9" ht="25" x14ac:dyDescent="0.35">
      <c r="A11" s="1"/>
      <c r="B11" s="86" t="s">
        <v>2713</v>
      </c>
      <c r="C11" s="86" t="s">
        <v>2714</v>
      </c>
      <c r="D11" s="86" t="s">
        <v>2715</v>
      </c>
      <c r="E11" s="86" t="s">
        <v>2716</v>
      </c>
      <c r="F11" s="86" t="s">
        <v>2717</v>
      </c>
      <c r="G11" s="86" t="s">
        <v>904</v>
      </c>
      <c r="H11" s="86" t="s">
        <v>904</v>
      </c>
      <c r="I11" s="86" t="s">
        <v>904</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9" t="s">
        <v>737</v>
      </c>
      <c r="C14" s="199"/>
      <c r="D14" s="199"/>
      <c r="E14" s="199"/>
      <c r="F14" s="199"/>
      <c r="G14" s="199"/>
      <c r="H14" s="199"/>
      <c r="I14" s="199"/>
    </row>
    <row r="15" spans="1:9" ht="20" customHeight="1" x14ac:dyDescent="0.35">
      <c r="A15" s="1"/>
      <c r="B15" s="199" t="s">
        <v>2702</v>
      </c>
      <c r="C15" s="199" t="s">
        <v>2703</v>
      </c>
      <c r="D15" s="199"/>
      <c r="E15" s="199" t="s">
        <v>2704</v>
      </c>
      <c r="F15" s="199"/>
      <c r="G15" s="199" t="s">
        <v>2705</v>
      </c>
      <c r="H15" s="199"/>
      <c r="I15" s="199"/>
    </row>
    <row r="16" spans="1:9" ht="20" customHeight="1" x14ac:dyDescent="0.35">
      <c r="A16" s="1"/>
      <c r="B16" s="199"/>
      <c r="C16" s="3" t="s">
        <v>2706</v>
      </c>
      <c r="D16" s="3" t="s">
        <v>2707</v>
      </c>
      <c r="E16" s="3" t="s">
        <v>2706</v>
      </c>
      <c r="F16" s="3" t="s">
        <v>2707</v>
      </c>
      <c r="G16" s="3" t="s">
        <v>2706</v>
      </c>
      <c r="H16" s="3" t="s">
        <v>2707</v>
      </c>
      <c r="I16" s="3" t="s">
        <v>2708</v>
      </c>
    </row>
    <row r="17" spans="1:9" ht="25" x14ac:dyDescent="0.35">
      <c r="A17" s="1"/>
      <c r="B17" s="86" t="s">
        <v>2709</v>
      </c>
      <c r="C17" s="86" t="s">
        <v>2710</v>
      </c>
      <c r="D17" s="86" t="s">
        <v>2710</v>
      </c>
      <c r="E17" s="86" t="s">
        <v>2710</v>
      </c>
      <c r="F17" s="86" t="s">
        <v>2710</v>
      </c>
      <c r="G17" s="86" t="s">
        <v>2710</v>
      </c>
      <c r="H17" s="86" t="s">
        <v>2710</v>
      </c>
      <c r="I17" s="86" t="s">
        <v>2711</v>
      </c>
    </row>
    <row r="18" spans="1:9" ht="25" x14ac:dyDescent="0.35">
      <c r="A18" s="1"/>
      <c r="B18" s="86" t="s">
        <v>2712</v>
      </c>
      <c r="C18" s="86" t="s">
        <v>2710</v>
      </c>
      <c r="D18" s="86" t="s">
        <v>2710</v>
      </c>
      <c r="E18" s="86" t="s">
        <v>2710</v>
      </c>
      <c r="F18" s="86" t="s">
        <v>2710</v>
      </c>
      <c r="G18" s="86" t="s">
        <v>2710</v>
      </c>
      <c r="H18" s="86" t="s">
        <v>2710</v>
      </c>
      <c r="I18" s="86" t="s">
        <v>2711</v>
      </c>
    </row>
    <row r="19" spans="1:9" x14ac:dyDescent="0.35">
      <c r="A19" s="1"/>
      <c r="B19" s="86" t="s">
        <v>2713</v>
      </c>
      <c r="C19" s="86" t="s">
        <v>2710</v>
      </c>
      <c r="D19" s="86" t="s">
        <v>2710</v>
      </c>
      <c r="E19" s="86" t="s">
        <v>2710</v>
      </c>
      <c r="F19" s="86" t="s">
        <v>2710</v>
      </c>
      <c r="G19" s="86" t="s">
        <v>904</v>
      </c>
      <c r="H19" s="86" t="s">
        <v>904</v>
      </c>
      <c r="I19" s="86" t="s">
        <v>904</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9" t="s">
        <v>2718</v>
      </c>
      <c r="C22" s="199"/>
      <c r="D22" s="199"/>
      <c r="E22" s="199"/>
      <c r="F22" s="199"/>
      <c r="G22" s="199"/>
      <c r="H22" s="199"/>
      <c r="I22" s="199"/>
    </row>
    <row r="23" spans="1:9" ht="20" customHeight="1" x14ac:dyDescent="0.35">
      <c r="A23" s="1"/>
      <c r="B23" s="199" t="s">
        <v>2702</v>
      </c>
      <c r="C23" s="199" t="s">
        <v>2703</v>
      </c>
      <c r="D23" s="199"/>
      <c r="E23" s="199" t="s">
        <v>2704</v>
      </c>
      <c r="F23" s="199"/>
      <c r="G23" s="199" t="s">
        <v>2705</v>
      </c>
      <c r="H23" s="199"/>
      <c r="I23" s="199"/>
    </row>
    <row r="24" spans="1:9" ht="20" customHeight="1" x14ac:dyDescent="0.35">
      <c r="A24" s="1"/>
      <c r="B24" s="199"/>
      <c r="C24" s="3" t="s">
        <v>2706</v>
      </c>
      <c r="D24" s="3" t="s">
        <v>2707</v>
      </c>
      <c r="E24" s="3" t="s">
        <v>2706</v>
      </c>
      <c r="F24" s="3" t="s">
        <v>2707</v>
      </c>
      <c r="G24" s="3" t="s">
        <v>2706</v>
      </c>
      <c r="H24" s="3" t="s">
        <v>2707</v>
      </c>
      <c r="I24" s="3" t="s">
        <v>2708</v>
      </c>
    </row>
    <row r="25" spans="1:9" ht="25" x14ac:dyDescent="0.35">
      <c r="A25" s="1"/>
      <c r="B25" s="86" t="s">
        <v>2709</v>
      </c>
      <c r="C25" s="86" t="s">
        <v>2710</v>
      </c>
      <c r="D25" s="86" t="s">
        <v>2710</v>
      </c>
      <c r="E25" s="86" t="s">
        <v>2710</v>
      </c>
      <c r="F25" s="86" t="s">
        <v>2710</v>
      </c>
      <c r="G25" s="86" t="s">
        <v>2710</v>
      </c>
      <c r="H25" s="86" t="s">
        <v>2710</v>
      </c>
      <c r="I25" s="86" t="s">
        <v>2711</v>
      </c>
    </row>
    <row r="26" spans="1:9" ht="25" x14ac:dyDescent="0.35">
      <c r="A26" s="1"/>
      <c r="B26" s="86" t="s">
        <v>2712</v>
      </c>
      <c r="C26" s="86" t="s">
        <v>2710</v>
      </c>
      <c r="D26" s="86" t="s">
        <v>2710</v>
      </c>
      <c r="E26" s="86" t="s">
        <v>2710</v>
      </c>
      <c r="F26" s="86" t="s">
        <v>2710</v>
      </c>
      <c r="G26" s="86" t="s">
        <v>2710</v>
      </c>
      <c r="H26" s="86" t="s">
        <v>2710</v>
      </c>
      <c r="I26" s="86" t="s">
        <v>2711</v>
      </c>
    </row>
    <row r="27" spans="1:9" ht="25" x14ac:dyDescent="0.35">
      <c r="A27" s="1"/>
      <c r="B27" s="86" t="s">
        <v>2713</v>
      </c>
      <c r="C27" s="86" t="s">
        <v>2714</v>
      </c>
      <c r="D27" s="86" t="s">
        <v>2715</v>
      </c>
      <c r="E27" s="86" t="s">
        <v>2716</v>
      </c>
      <c r="F27" s="86" t="s">
        <v>2717</v>
      </c>
      <c r="G27" s="86" t="s">
        <v>904</v>
      </c>
      <c r="H27" s="86" t="s">
        <v>904</v>
      </c>
      <c r="I27" s="86" t="s">
        <v>904</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9" t="s">
        <v>2667</v>
      </c>
      <c r="C30" s="199"/>
      <c r="D30" s="199"/>
      <c r="E30" s="199"/>
      <c r="F30" s="199"/>
      <c r="G30" s="199"/>
      <c r="H30" s="199"/>
      <c r="I30" s="199"/>
    </row>
    <row r="31" spans="1:9" ht="20" customHeight="1" x14ac:dyDescent="0.35">
      <c r="A31" s="1"/>
      <c r="B31" s="199" t="s">
        <v>2702</v>
      </c>
      <c r="C31" s="199" t="s">
        <v>2703</v>
      </c>
      <c r="D31" s="199"/>
      <c r="E31" s="199" t="s">
        <v>2704</v>
      </c>
      <c r="F31" s="199"/>
      <c r="G31" s="199" t="s">
        <v>2705</v>
      </c>
      <c r="H31" s="199"/>
      <c r="I31" s="199"/>
    </row>
    <row r="32" spans="1:9" ht="20" customHeight="1" x14ac:dyDescent="0.35">
      <c r="A32" s="1"/>
      <c r="B32" s="199"/>
      <c r="C32" s="3" t="s">
        <v>2706</v>
      </c>
      <c r="D32" s="3" t="s">
        <v>2707</v>
      </c>
      <c r="E32" s="3" t="s">
        <v>2706</v>
      </c>
      <c r="F32" s="3" t="s">
        <v>2707</v>
      </c>
      <c r="G32" s="3" t="s">
        <v>2706</v>
      </c>
      <c r="H32" s="3" t="s">
        <v>2707</v>
      </c>
      <c r="I32" s="3" t="s">
        <v>2708</v>
      </c>
    </row>
    <row r="33" spans="1:9" ht="25" x14ac:dyDescent="0.35">
      <c r="A33" s="1"/>
      <c r="B33" s="86" t="s">
        <v>2709</v>
      </c>
      <c r="C33" s="86" t="s">
        <v>2710</v>
      </c>
      <c r="D33" s="86" t="s">
        <v>2710</v>
      </c>
      <c r="E33" s="86" t="s">
        <v>2710</v>
      </c>
      <c r="F33" s="86" t="s">
        <v>2710</v>
      </c>
      <c r="G33" s="86" t="s">
        <v>2710</v>
      </c>
      <c r="H33" s="86" t="s">
        <v>2710</v>
      </c>
      <c r="I33" s="86" t="s">
        <v>2711</v>
      </c>
    </row>
    <row r="34" spans="1:9" ht="25" x14ac:dyDescent="0.35">
      <c r="A34" s="1"/>
      <c r="B34" s="86" t="s">
        <v>2712</v>
      </c>
      <c r="C34" s="86" t="s">
        <v>2710</v>
      </c>
      <c r="D34" s="86" t="s">
        <v>2710</v>
      </c>
      <c r="E34" s="86" t="s">
        <v>2710</v>
      </c>
      <c r="F34" s="86" t="s">
        <v>2710</v>
      </c>
      <c r="G34" s="86" t="s">
        <v>2710</v>
      </c>
      <c r="H34" s="86" t="s">
        <v>2710</v>
      </c>
      <c r="I34" s="86" t="s">
        <v>2711</v>
      </c>
    </row>
    <row r="35" spans="1:9" x14ac:dyDescent="0.35">
      <c r="A35" s="1"/>
      <c r="B35" s="86" t="s">
        <v>2713</v>
      </c>
      <c r="C35" s="86" t="s">
        <v>2710</v>
      </c>
      <c r="D35" s="86" t="s">
        <v>2710</v>
      </c>
      <c r="E35" s="86" t="s">
        <v>2710</v>
      </c>
      <c r="F35" s="86" t="s">
        <v>2710</v>
      </c>
      <c r="G35" s="86" t="s">
        <v>904</v>
      </c>
      <c r="H35" s="86" t="s">
        <v>904</v>
      </c>
      <c r="I35" s="86" t="s">
        <v>904</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9" t="s">
        <v>435</v>
      </c>
      <c r="C38" s="199"/>
      <c r="D38" s="199"/>
      <c r="E38" s="199"/>
      <c r="F38" s="199"/>
      <c r="G38" s="199"/>
      <c r="H38" s="199"/>
      <c r="I38" s="199"/>
    </row>
    <row r="39" spans="1:9" ht="20" customHeight="1" x14ac:dyDescent="0.35">
      <c r="A39" s="1"/>
      <c r="B39" s="199" t="s">
        <v>2702</v>
      </c>
      <c r="C39" s="199" t="s">
        <v>2703</v>
      </c>
      <c r="D39" s="199"/>
      <c r="E39" s="199" t="s">
        <v>2704</v>
      </c>
      <c r="F39" s="199"/>
      <c r="G39" s="199" t="s">
        <v>2705</v>
      </c>
      <c r="H39" s="199"/>
      <c r="I39" s="199"/>
    </row>
    <row r="40" spans="1:9" ht="20" customHeight="1" x14ac:dyDescent="0.35">
      <c r="A40" s="1"/>
      <c r="B40" s="199"/>
      <c r="C40" s="3" t="s">
        <v>2706</v>
      </c>
      <c r="D40" s="3" t="s">
        <v>2707</v>
      </c>
      <c r="E40" s="3" t="s">
        <v>2706</v>
      </c>
      <c r="F40" s="3" t="s">
        <v>2707</v>
      </c>
      <c r="G40" s="3" t="s">
        <v>2706</v>
      </c>
      <c r="H40" s="3" t="s">
        <v>2707</v>
      </c>
      <c r="I40" s="3" t="s">
        <v>2708</v>
      </c>
    </row>
    <row r="41" spans="1:9" ht="25" x14ac:dyDescent="0.35">
      <c r="A41" s="1"/>
      <c r="B41" s="86" t="s">
        <v>2709</v>
      </c>
      <c r="C41" s="86" t="s">
        <v>2710</v>
      </c>
      <c r="D41" s="86" t="s">
        <v>2710</v>
      </c>
      <c r="E41" s="86" t="s">
        <v>2710</v>
      </c>
      <c r="F41" s="86" t="s">
        <v>2710</v>
      </c>
      <c r="G41" s="86" t="s">
        <v>2710</v>
      </c>
      <c r="H41" s="86" t="s">
        <v>2710</v>
      </c>
      <c r="I41" s="86" t="s">
        <v>2711</v>
      </c>
    </row>
    <row r="42" spans="1:9" ht="25" x14ac:dyDescent="0.35">
      <c r="A42" s="1"/>
      <c r="B42" s="86" t="s">
        <v>2712</v>
      </c>
      <c r="C42" s="86" t="s">
        <v>2710</v>
      </c>
      <c r="D42" s="86" t="s">
        <v>2710</v>
      </c>
      <c r="E42" s="86" t="s">
        <v>2710</v>
      </c>
      <c r="F42" s="86" t="s">
        <v>2710</v>
      </c>
      <c r="G42" s="86" t="s">
        <v>2710</v>
      </c>
      <c r="H42" s="86" t="s">
        <v>2710</v>
      </c>
      <c r="I42" s="86" t="s">
        <v>2711</v>
      </c>
    </row>
    <row r="43" spans="1:9" ht="25" x14ac:dyDescent="0.35">
      <c r="A43" s="1"/>
      <c r="B43" s="86" t="s">
        <v>2713</v>
      </c>
      <c r="C43" s="86" t="s">
        <v>2714</v>
      </c>
      <c r="D43" s="86" t="s">
        <v>2719</v>
      </c>
      <c r="E43" s="86" t="s">
        <v>2716</v>
      </c>
      <c r="F43" s="86" t="s">
        <v>2720</v>
      </c>
      <c r="G43" s="86" t="s">
        <v>904</v>
      </c>
      <c r="H43" s="86" t="s">
        <v>904</v>
      </c>
      <c r="I43" s="86" t="s">
        <v>904</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9" t="s">
        <v>2721</v>
      </c>
      <c r="C46" s="199"/>
      <c r="D46" s="199"/>
      <c r="E46" s="199"/>
      <c r="F46" s="199"/>
      <c r="G46" s="199"/>
      <c r="H46" s="199"/>
      <c r="I46" s="199"/>
    </row>
    <row r="47" spans="1:9" ht="20" customHeight="1" x14ac:dyDescent="0.35">
      <c r="A47" s="1"/>
      <c r="B47" s="199" t="s">
        <v>2702</v>
      </c>
      <c r="C47" s="199" t="s">
        <v>2703</v>
      </c>
      <c r="D47" s="199"/>
      <c r="E47" s="199" t="s">
        <v>2704</v>
      </c>
      <c r="F47" s="199"/>
      <c r="G47" s="199" t="s">
        <v>2705</v>
      </c>
      <c r="H47" s="199"/>
      <c r="I47" s="199"/>
    </row>
    <row r="48" spans="1:9" ht="20" customHeight="1" x14ac:dyDescent="0.35">
      <c r="A48" s="1"/>
      <c r="B48" s="199"/>
      <c r="C48" s="3" t="s">
        <v>2706</v>
      </c>
      <c r="D48" s="3" t="s">
        <v>2707</v>
      </c>
      <c r="E48" s="3" t="s">
        <v>2706</v>
      </c>
      <c r="F48" s="3" t="s">
        <v>2707</v>
      </c>
      <c r="G48" s="3" t="s">
        <v>2706</v>
      </c>
      <c r="H48" s="3" t="s">
        <v>2707</v>
      </c>
      <c r="I48" s="3" t="s">
        <v>2708</v>
      </c>
    </row>
    <row r="49" spans="1:9" ht="25" x14ac:dyDescent="0.35">
      <c r="A49" s="1"/>
      <c r="B49" s="86" t="s">
        <v>2709</v>
      </c>
      <c r="C49" s="86" t="s">
        <v>2710</v>
      </c>
      <c r="D49" s="86" t="s">
        <v>2710</v>
      </c>
      <c r="E49" s="86" t="s">
        <v>2710</v>
      </c>
      <c r="F49" s="86" t="s">
        <v>2710</v>
      </c>
      <c r="G49" s="86" t="s">
        <v>2710</v>
      </c>
      <c r="H49" s="86" t="s">
        <v>2710</v>
      </c>
      <c r="I49" s="86" t="s">
        <v>2711</v>
      </c>
    </row>
    <row r="50" spans="1:9" ht="25" x14ac:dyDescent="0.35">
      <c r="A50" s="1"/>
      <c r="B50" s="86" t="s">
        <v>2712</v>
      </c>
      <c r="C50" s="86" t="s">
        <v>2710</v>
      </c>
      <c r="D50" s="86" t="s">
        <v>2710</v>
      </c>
      <c r="E50" s="86" t="s">
        <v>2710</v>
      </c>
      <c r="F50" s="86" t="s">
        <v>2710</v>
      </c>
      <c r="G50" s="86" t="s">
        <v>2710</v>
      </c>
      <c r="H50" s="86" t="s">
        <v>2710</v>
      </c>
      <c r="I50" s="86" t="s">
        <v>2711</v>
      </c>
    </row>
    <row r="51" spans="1:9" ht="25" x14ac:dyDescent="0.35">
      <c r="A51" s="1"/>
      <c r="B51" s="86" t="s">
        <v>2713</v>
      </c>
      <c r="C51" s="86" t="s">
        <v>2714</v>
      </c>
      <c r="D51" s="86" t="s">
        <v>2715</v>
      </c>
      <c r="E51" s="86" t="s">
        <v>2716</v>
      </c>
      <c r="F51" s="86" t="s">
        <v>2720</v>
      </c>
      <c r="G51" s="86" t="s">
        <v>904</v>
      </c>
      <c r="H51" s="86" t="s">
        <v>904</v>
      </c>
      <c r="I51" s="86" t="s">
        <v>904</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9" t="s">
        <v>2722</v>
      </c>
      <c r="C54" s="199"/>
      <c r="D54" s="199"/>
      <c r="E54" s="199"/>
      <c r="F54" s="199"/>
      <c r="G54" s="199"/>
      <c r="H54" s="199"/>
      <c r="I54" s="199"/>
    </row>
    <row r="55" spans="1:9" ht="20" customHeight="1" x14ac:dyDescent="0.35">
      <c r="A55" s="1"/>
      <c r="B55" s="199" t="s">
        <v>2702</v>
      </c>
      <c r="C55" s="199" t="s">
        <v>2703</v>
      </c>
      <c r="D55" s="199"/>
      <c r="E55" s="199" t="s">
        <v>2704</v>
      </c>
      <c r="F55" s="199"/>
      <c r="G55" s="199" t="s">
        <v>2705</v>
      </c>
      <c r="H55" s="199"/>
      <c r="I55" s="199"/>
    </row>
    <row r="56" spans="1:9" ht="20" customHeight="1" x14ac:dyDescent="0.35">
      <c r="A56" s="1"/>
      <c r="B56" s="199"/>
      <c r="C56" s="3" t="s">
        <v>2706</v>
      </c>
      <c r="D56" s="3" t="s">
        <v>2707</v>
      </c>
      <c r="E56" s="3" t="s">
        <v>2706</v>
      </c>
      <c r="F56" s="3" t="s">
        <v>2707</v>
      </c>
      <c r="G56" s="3" t="s">
        <v>2706</v>
      </c>
      <c r="H56" s="3" t="s">
        <v>2707</v>
      </c>
      <c r="I56" s="3" t="s">
        <v>2708</v>
      </c>
    </row>
    <row r="57" spans="1:9" ht="25" x14ac:dyDescent="0.35">
      <c r="A57" s="1"/>
      <c r="B57" s="86" t="s">
        <v>2709</v>
      </c>
      <c r="C57" s="86" t="s">
        <v>2710</v>
      </c>
      <c r="D57" s="86" t="s">
        <v>2710</v>
      </c>
      <c r="E57" s="86" t="s">
        <v>2710</v>
      </c>
      <c r="F57" s="86" t="s">
        <v>2710</v>
      </c>
      <c r="G57" s="86" t="s">
        <v>2710</v>
      </c>
      <c r="H57" s="86" t="s">
        <v>2710</v>
      </c>
      <c r="I57" s="86" t="s">
        <v>2711</v>
      </c>
    </row>
    <row r="58" spans="1:9" ht="25" x14ac:dyDescent="0.35">
      <c r="A58" s="1"/>
      <c r="B58" s="86" t="s">
        <v>2712</v>
      </c>
      <c r="C58" s="86" t="s">
        <v>2710</v>
      </c>
      <c r="D58" s="86" t="s">
        <v>2710</v>
      </c>
      <c r="E58" s="86" t="s">
        <v>2710</v>
      </c>
      <c r="F58" s="86" t="s">
        <v>2710</v>
      </c>
      <c r="G58" s="86" t="s">
        <v>2710</v>
      </c>
      <c r="H58" s="86" t="s">
        <v>2710</v>
      </c>
      <c r="I58" s="86" t="s">
        <v>2711</v>
      </c>
    </row>
    <row r="59" spans="1:9" ht="25" x14ac:dyDescent="0.35">
      <c r="A59" s="1"/>
      <c r="B59" s="86" t="s">
        <v>2713</v>
      </c>
      <c r="C59" s="86" t="s">
        <v>2714</v>
      </c>
      <c r="D59" s="86" t="s">
        <v>2715</v>
      </c>
      <c r="E59" s="86" t="s">
        <v>2716</v>
      </c>
      <c r="F59" s="86" t="s">
        <v>2717</v>
      </c>
      <c r="G59" s="86" t="s">
        <v>904</v>
      </c>
      <c r="H59" s="86" t="s">
        <v>904</v>
      </c>
      <c r="I59" s="86" t="s">
        <v>904</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9" t="s">
        <v>631</v>
      </c>
      <c r="C62" s="199"/>
      <c r="D62" s="199"/>
      <c r="E62" s="199"/>
      <c r="F62" s="199"/>
      <c r="G62" s="199"/>
      <c r="H62" s="199"/>
      <c r="I62" s="199"/>
    </row>
    <row r="63" spans="1:9" ht="20" customHeight="1" x14ac:dyDescent="0.35">
      <c r="A63" s="1"/>
      <c r="B63" s="199" t="s">
        <v>2702</v>
      </c>
      <c r="C63" s="199" t="s">
        <v>2703</v>
      </c>
      <c r="D63" s="199"/>
      <c r="E63" s="199" t="s">
        <v>2704</v>
      </c>
      <c r="F63" s="199"/>
      <c r="G63" s="199" t="s">
        <v>2705</v>
      </c>
      <c r="H63" s="199"/>
      <c r="I63" s="199"/>
    </row>
    <row r="64" spans="1:9" ht="20" customHeight="1" x14ac:dyDescent="0.35">
      <c r="A64" s="1"/>
      <c r="B64" s="199"/>
      <c r="C64" s="3" t="s">
        <v>2706</v>
      </c>
      <c r="D64" s="3" t="s">
        <v>2707</v>
      </c>
      <c r="E64" s="3" t="s">
        <v>2706</v>
      </c>
      <c r="F64" s="3" t="s">
        <v>2707</v>
      </c>
      <c r="G64" s="3" t="s">
        <v>2706</v>
      </c>
      <c r="H64" s="3" t="s">
        <v>2707</v>
      </c>
      <c r="I64" s="3" t="s">
        <v>2708</v>
      </c>
    </row>
    <row r="65" spans="1:9" ht="25" x14ac:dyDescent="0.35">
      <c r="A65" s="1"/>
      <c r="B65" s="86" t="s">
        <v>2709</v>
      </c>
      <c r="C65" s="86" t="s">
        <v>2710</v>
      </c>
      <c r="D65" s="86" t="s">
        <v>2710</v>
      </c>
      <c r="E65" s="86" t="s">
        <v>2710</v>
      </c>
      <c r="F65" s="86" t="s">
        <v>2710</v>
      </c>
      <c r="G65" s="86" t="s">
        <v>2710</v>
      </c>
      <c r="H65" s="86" t="s">
        <v>2710</v>
      </c>
      <c r="I65" s="86" t="s">
        <v>2711</v>
      </c>
    </row>
    <row r="66" spans="1:9" ht="25" x14ac:dyDescent="0.35">
      <c r="A66" s="1"/>
      <c r="B66" s="86" t="s">
        <v>2712</v>
      </c>
      <c r="C66" s="86" t="s">
        <v>2710</v>
      </c>
      <c r="D66" s="86" t="s">
        <v>2710</v>
      </c>
      <c r="E66" s="86" t="s">
        <v>2710</v>
      </c>
      <c r="F66" s="86" t="s">
        <v>2710</v>
      </c>
      <c r="G66" s="86" t="s">
        <v>2710</v>
      </c>
      <c r="H66" s="86" t="s">
        <v>2710</v>
      </c>
      <c r="I66" s="86" t="s">
        <v>2711</v>
      </c>
    </row>
    <row r="67" spans="1:9" ht="25" x14ac:dyDescent="0.35">
      <c r="A67" s="1"/>
      <c r="B67" s="86" t="s">
        <v>2713</v>
      </c>
      <c r="C67" s="86" t="s">
        <v>2714</v>
      </c>
      <c r="D67" s="86" t="s">
        <v>2715</v>
      </c>
      <c r="E67" s="86" t="s">
        <v>2716</v>
      </c>
      <c r="F67" s="86" t="s">
        <v>2720</v>
      </c>
      <c r="G67" s="86" t="s">
        <v>904</v>
      </c>
      <c r="H67" s="86" t="s">
        <v>904</v>
      </c>
      <c r="I67" s="86" t="s">
        <v>904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18" x14ac:dyDescent="0.4">
      <c r="A5" s="1"/>
      <c r="B5" s="2" t="s">
        <v>2723</v>
      </c>
      <c r="C5" s="1"/>
      <c r="D5" s="1"/>
      <c r="E5" s="1"/>
      <c r="F5" s="1"/>
      <c r="G5" s="1"/>
    </row>
    <row r="6" spans="1:7" ht="30" customHeight="1" x14ac:dyDescent="0.35">
      <c r="A6" s="1"/>
      <c r="B6" s="199" t="s">
        <v>2701</v>
      </c>
      <c r="C6" s="199"/>
      <c r="D6" s="199"/>
      <c r="E6" s="199"/>
      <c r="F6" s="199"/>
      <c r="G6" s="199"/>
    </row>
    <row r="7" spans="1:7" x14ac:dyDescent="0.35">
      <c r="A7" s="1"/>
      <c r="B7" s="199" t="s">
        <v>2724</v>
      </c>
      <c r="C7" s="199" t="s">
        <v>2725</v>
      </c>
      <c r="D7" s="199" t="s">
        <v>2726</v>
      </c>
      <c r="E7" s="199" t="s">
        <v>2727</v>
      </c>
      <c r="F7" s="199" t="s">
        <v>2728</v>
      </c>
      <c r="G7" s="199"/>
    </row>
    <row r="8" spans="1:7" x14ac:dyDescent="0.35">
      <c r="A8" s="1"/>
      <c r="B8" s="199"/>
      <c r="C8" s="199"/>
      <c r="D8" s="199"/>
      <c r="E8" s="199"/>
      <c r="F8" s="199" t="s">
        <v>2707</v>
      </c>
      <c r="G8" s="199"/>
    </row>
    <row r="9" spans="1:7" x14ac:dyDescent="0.35">
      <c r="A9" s="1"/>
      <c r="B9" s="199"/>
      <c r="C9" s="199"/>
      <c r="D9" s="199"/>
      <c r="E9" s="199"/>
      <c r="F9" s="3" t="s">
        <v>2729</v>
      </c>
      <c r="G9" s="3" t="s">
        <v>2730</v>
      </c>
    </row>
    <row r="10" spans="1:7" x14ac:dyDescent="0.35">
      <c r="A10" s="1"/>
      <c r="B10" s="86" t="s">
        <v>2709</v>
      </c>
      <c r="C10" s="86" t="s">
        <v>2710</v>
      </c>
      <c r="D10" s="86" t="s">
        <v>2710</v>
      </c>
      <c r="E10" s="86">
        <v>0</v>
      </c>
      <c r="F10" s="86">
        <v>60.36</v>
      </c>
      <c r="G10" s="86">
        <v>59.64</v>
      </c>
    </row>
    <row r="11" spans="1:7" x14ac:dyDescent="0.35">
      <c r="A11" s="1"/>
      <c r="B11" s="86" t="s">
        <v>2731</v>
      </c>
      <c r="C11" s="86" t="s">
        <v>2710</v>
      </c>
      <c r="D11" s="86" t="s">
        <v>2710</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9" t="s">
        <v>737</v>
      </c>
      <c r="C14" s="199"/>
      <c r="D14" s="199"/>
      <c r="E14" s="199"/>
      <c r="F14" s="199"/>
      <c r="G14" s="199"/>
    </row>
    <row r="15" spans="1:7" x14ac:dyDescent="0.35">
      <c r="A15" s="1"/>
      <c r="B15" s="199" t="s">
        <v>2724</v>
      </c>
      <c r="C15" s="199" t="s">
        <v>2725</v>
      </c>
      <c r="D15" s="199" t="s">
        <v>2726</v>
      </c>
      <c r="E15" s="199" t="s">
        <v>2727</v>
      </c>
      <c r="F15" s="199" t="s">
        <v>2728</v>
      </c>
      <c r="G15" s="199"/>
    </row>
    <row r="16" spans="1:7" x14ac:dyDescent="0.35">
      <c r="A16" s="1"/>
      <c r="B16" s="199"/>
      <c r="C16" s="199"/>
      <c r="D16" s="199"/>
      <c r="E16" s="199"/>
      <c r="F16" s="199" t="s">
        <v>2707</v>
      </c>
      <c r="G16" s="199"/>
    </row>
    <row r="17" spans="1:7" x14ac:dyDescent="0.35">
      <c r="A17" s="1"/>
      <c r="B17" s="199"/>
      <c r="C17" s="199"/>
      <c r="D17" s="199"/>
      <c r="E17" s="199"/>
      <c r="F17" s="3" t="s">
        <v>2729</v>
      </c>
      <c r="G17" s="3" t="s">
        <v>2730</v>
      </c>
    </row>
    <row r="18" spans="1:7" x14ac:dyDescent="0.35">
      <c r="A18" s="1"/>
      <c r="B18" s="86" t="s">
        <v>2709</v>
      </c>
      <c r="C18" s="86" t="s">
        <v>2710</v>
      </c>
      <c r="D18" s="86" t="s">
        <v>2710</v>
      </c>
      <c r="E18" s="86">
        <v>0</v>
      </c>
      <c r="F18" s="86">
        <v>60.36</v>
      </c>
      <c r="G18" s="86">
        <v>59.64</v>
      </c>
    </row>
    <row r="19" spans="1:7" x14ac:dyDescent="0.35">
      <c r="A19" s="1"/>
      <c r="B19" s="86" t="s">
        <v>2731</v>
      </c>
      <c r="C19" s="86" t="s">
        <v>2710</v>
      </c>
      <c r="D19" s="86" t="s">
        <v>2710</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9" t="s">
        <v>2718</v>
      </c>
      <c r="C22" s="199"/>
      <c r="D22" s="199"/>
      <c r="E22" s="199"/>
      <c r="F22" s="199"/>
      <c r="G22" s="199"/>
    </row>
    <row r="23" spans="1:7" x14ac:dyDescent="0.35">
      <c r="A23" s="1"/>
      <c r="B23" s="199" t="s">
        <v>2724</v>
      </c>
      <c r="C23" s="199" t="s">
        <v>2725</v>
      </c>
      <c r="D23" s="199" t="s">
        <v>2726</v>
      </c>
      <c r="E23" s="199" t="s">
        <v>2727</v>
      </c>
      <c r="F23" s="199" t="s">
        <v>2728</v>
      </c>
      <c r="G23" s="199"/>
    </row>
    <row r="24" spans="1:7" x14ac:dyDescent="0.35">
      <c r="A24" s="1"/>
      <c r="B24" s="199"/>
      <c r="C24" s="199"/>
      <c r="D24" s="199"/>
      <c r="E24" s="199"/>
      <c r="F24" s="199" t="s">
        <v>2707</v>
      </c>
      <c r="G24" s="199"/>
    </row>
    <row r="25" spans="1:7" x14ac:dyDescent="0.35">
      <c r="A25" s="1"/>
      <c r="B25" s="199"/>
      <c r="C25" s="199"/>
      <c r="D25" s="199"/>
      <c r="E25" s="199"/>
      <c r="F25" s="3" t="s">
        <v>2729</v>
      </c>
      <c r="G25" s="3" t="s">
        <v>2730</v>
      </c>
    </row>
    <row r="26" spans="1:7" x14ac:dyDescent="0.35">
      <c r="A26" s="1"/>
      <c r="B26" s="86" t="s">
        <v>2709</v>
      </c>
      <c r="C26" s="86" t="s">
        <v>2710</v>
      </c>
      <c r="D26" s="86" t="s">
        <v>2710</v>
      </c>
      <c r="E26" s="86">
        <v>0</v>
      </c>
      <c r="F26" s="86">
        <v>60.36</v>
      </c>
      <c r="G26" s="86">
        <v>59.64</v>
      </c>
    </row>
    <row r="27" spans="1:7" x14ac:dyDescent="0.35">
      <c r="A27" s="1"/>
      <c r="B27" s="86" t="s">
        <v>2731</v>
      </c>
      <c r="C27" s="86" t="s">
        <v>2710</v>
      </c>
      <c r="D27" s="86" t="s">
        <v>2710</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9" t="s">
        <v>2667</v>
      </c>
      <c r="C30" s="199"/>
      <c r="D30" s="199"/>
      <c r="E30" s="199"/>
      <c r="F30" s="199"/>
      <c r="G30" s="199"/>
    </row>
    <row r="31" spans="1:7" x14ac:dyDescent="0.35">
      <c r="A31" s="1"/>
      <c r="B31" s="199" t="s">
        <v>2724</v>
      </c>
      <c r="C31" s="199" t="s">
        <v>2725</v>
      </c>
      <c r="D31" s="199" t="s">
        <v>2726</v>
      </c>
      <c r="E31" s="199" t="s">
        <v>2727</v>
      </c>
      <c r="F31" s="199" t="s">
        <v>2728</v>
      </c>
      <c r="G31" s="199"/>
    </row>
    <row r="32" spans="1:7" x14ac:dyDescent="0.35">
      <c r="A32" s="1"/>
      <c r="B32" s="199"/>
      <c r="C32" s="199"/>
      <c r="D32" s="199"/>
      <c r="E32" s="199"/>
      <c r="F32" s="199" t="s">
        <v>2707</v>
      </c>
      <c r="G32" s="199"/>
    </row>
    <row r="33" spans="1:7" x14ac:dyDescent="0.35">
      <c r="A33" s="1"/>
      <c r="B33" s="199"/>
      <c r="C33" s="199"/>
      <c r="D33" s="199"/>
      <c r="E33" s="199"/>
      <c r="F33" s="3" t="s">
        <v>2729</v>
      </c>
      <c r="G33" s="3" t="s">
        <v>2730</v>
      </c>
    </row>
    <row r="34" spans="1:7" x14ac:dyDescent="0.35">
      <c r="A34" s="1"/>
      <c r="B34" s="86" t="s">
        <v>2709</v>
      </c>
      <c r="C34" s="86" t="s">
        <v>2710</v>
      </c>
      <c r="D34" s="86" t="s">
        <v>2710</v>
      </c>
      <c r="E34" s="86">
        <v>0</v>
      </c>
      <c r="F34" s="86">
        <v>60.36</v>
      </c>
      <c r="G34" s="86">
        <v>59.64</v>
      </c>
    </row>
    <row r="35" spans="1:7" x14ac:dyDescent="0.35">
      <c r="A35" s="1"/>
      <c r="B35" s="86" t="s">
        <v>2731</v>
      </c>
      <c r="C35" s="86" t="s">
        <v>2710</v>
      </c>
      <c r="D35" s="86" t="s">
        <v>2710</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9" t="s">
        <v>435</v>
      </c>
      <c r="C38" s="199"/>
      <c r="D38" s="199"/>
      <c r="E38" s="199"/>
      <c r="F38" s="199"/>
      <c r="G38" s="199"/>
    </row>
    <row r="39" spans="1:7" x14ac:dyDescent="0.35">
      <c r="A39" s="1"/>
      <c r="B39" s="199" t="s">
        <v>2724</v>
      </c>
      <c r="C39" s="199" t="s">
        <v>2725</v>
      </c>
      <c r="D39" s="199" t="s">
        <v>2726</v>
      </c>
      <c r="E39" s="199" t="s">
        <v>2727</v>
      </c>
      <c r="F39" s="199" t="s">
        <v>2728</v>
      </c>
      <c r="G39" s="199"/>
    </row>
    <row r="40" spans="1:7" x14ac:dyDescent="0.35">
      <c r="A40" s="1"/>
      <c r="B40" s="199"/>
      <c r="C40" s="199"/>
      <c r="D40" s="199"/>
      <c r="E40" s="199"/>
      <c r="F40" s="199" t="s">
        <v>2707</v>
      </c>
      <c r="G40" s="199"/>
    </row>
    <row r="41" spans="1:7" x14ac:dyDescent="0.35">
      <c r="A41" s="1"/>
      <c r="B41" s="199"/>
      <c r="C41" s="199"/>
      <c r="D41" s="199"/>
      <c r="E41" s="199"/>
      <c r="F41" s="3" t="s">
        <v>2729</v>
      </c>
      <c r="G41" s="3" t="s">
        <v>2730</v>
      </c>
    </row>
    <row r="42" spans="1:7" x14ac:dyDescent="0.35">
      <c r="A42" s="1"/>
      <c r="B42" s="86" t="s">
        <v>2709</v>
      </c>
      <c r="C42" s="86" t="s">
        <v>2710</v>
      </c>
      <c r="D42" s="86" t="s">
        <v>2710</v>
      </c>
      <c r="E42" s="86">
        <v>0</v>
      </c>
      <c r="F42" s="86">
        <v>60.36</v>
      </c>
      <c r="G42" s="86">
        <v>59.64</v>
      </c>
    </row>
    <row r="43" spans="1:7" x14ac:dyDescent="0.35">
      <c r="A43" s="1"/>
      <c r="B43" s="86" t="s">
        <v>2731</v>
      </c>
      <c r="C43" s="86" t="s">
        <v>2710</v>
      </c>
      <c r="D43" s="86" t="s">
        <v>2710</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9" t="s">
        <v>2721</v>
      </c>
      <c r="C46" s="199"/>
      <c r="D46" s="199"/>
      <c r="E46" s="199"/>
      <c r="F46" s="199"/>
      <c r="G46" s="199"/>
    </row>
    <row r="47" spans="1:7" x14ac:dyDescent="0.35">
      <c r="A47" s="1"/>
      <c r="B47" s="199" t="s">
        <v>2724</v>
      </c>
      <c r="C47" s="199" t="s">
        <v>2725</v>
      </c>
      <c r="D47" s="199" t="s">
        <v>2726</v>
      </c>
      <c r="E47" s="199" t="s">
        <v>2727</v>
      </c>
      <c r="F47" s="199" t="s">
        <v>2728</v>
      </c>
      <c r="G47" s="199"/>
    </row>
    <row r="48" spans="1:7" x14ac:dyDescent="0.35">
      <c r="A48" s="1"/>
      <c r="B48" s="199"/>
      <c r="C48" s="199"/>
      <c r="D48" s="199"/>
      <c r="E48" s="199"/>
      <c r="F48" s="199" t="s">
        <v>2707</v>
      </c>
      <c r="G48" s="199"/>
    </row>
    <row r="49" spans="1:7" x14ac:dyDescent="0.35">
      <c r="A49" s="1"/>
      <c r="B49" s="199"/>
      <c r="C49" s="199"/>
      <c r="D49" s="199"/>
      <c r="E49" s="199"/>
      <c r="F49" s="3" t="s">
        <v>2729</v>
      </c>
      <c r="G49" s="3" t="s">
        <v>2730</v>
      </c>
    </row>
    <row r="50" spans="1:7" x14ac:dyDescent="0.35">
      <c r="A50" s="1"/>
      <c r="B50" s="86" t="s">
        <v>2709</v>
      </c>
      <c r="C50" s="86" t="s">
        <v>2710</v>
      </c>
      <c r="D50" s="86" t="s">
        <v>2710</v>
      </c>
      <c r="E50" s="86">
        <v>0</v>
      </c>
      <c r="F50" s="86">
        <v>60.36</v>
      </c>
      <c r="G50" s="86">
        <v>59.64</v>
      </c>
    </row>
    <row r="51" spans="1:7" x14ac:dyDescent="0.35">
      <c r="A51" s="1"/>
      <c r="B51" s="86" t="s">
        <v>2731</v>
      </c>
      <c r="C51" s="86" t="s">
        <v>2710</v>
      </c>
      <c r="D51" s="86" t="s">
        <v>2710</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9" t="s">
        <v>2722</v>
      </c>
      <c r="C54" s="199"/>
      <c r="D54" s="199"/>
      <c r="E54" s="199"/>
      <c r="F54" s="199"/>
      <c r="G54" s="199"/>
    </row>
    <row r="55" spans="1:7" x14ac:dyDescent="0.35">
      <c r="A55" s="1"/>
      <c r="B55" s="199" t="s">
        <v>2724</v>
      </c>
      <c r="C55" s="199" t="s">
        <v>2725</v>
      </c>
      <c r="D55" s="199" t="s">
        <v>2726</v>
      </c>
      <c r="E55" s="199" t="s">
        <v>2727</v>
      </c>
      <c r="F55" s="199" t="s">
        <v>2728</v>
      </c>
      <c r="G55" s="199"/>
    </row>
    <row r="56" spans="1:7" x14ac:dyDescent="0.35">
      <c r="A56" s="1"/>
      <c r="B56" s="199"/>
      <c r="C56" s="199"/>
      <c r="D56" s="199"/>
      <c r="E56" s="199"/>
      <c r="F56" s="199" t="s">
        <v>2707</v>
      </c>
      <c r="G56" s="199"/>
    </row>
    <row r="57" spans="1:7" x14ac:dyDescent="0.35">
      <c r="A57" s="1"/>
      <c r="B57" s="199"/>
      <c r="C57" s="199"/>
      <c r="D57" s="199"/>
      <c r="E57" s="199"/>
      <c r="F57" s="3" t="s">
        <v>2729</v>
      </c>
      <c r="G57" s="3" t="s">
        <v>2730</v>
      </c>
    </row>
    <row r="58" spans="1:7" x14ac:dyDescent="0.35">
      <c r="A58" s="1"/>
      <c r="B58" s="86" t="s">
        <v>2709</v>
      </c>
      <c r="C58" s="86" t="s">
        <v>2710</v>
      </c>
      <c r="D58" s="86" t="s">
        <v>2710</v>
      </c>
      <c r="E58" s="86">
        <v>0</v>
      </c>
      <c r="F58" s="86">
        <v>60.36</v>
      </c>
      <c r="G58" s="86">
        <v>59.64</v>
      </c>
    </row>
    <row r="59" spans="1:7" x14ac:dyDescent="0.35">
      <c r="A59" s="1"/>
      <c r="B59" s="86" t="s">
        <v>2731</v>
      </c>
      <c r="C59" s="86" t="s">
        <v>2710</v>
      </c>
      <c r="D59" s="86" t="s">
        <v>2710</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9" t="s">
        <v>631</v>
      </c>
      <c r="C62" s="199"/>
      <c r="D62" s="199"/>
      <c r="E62" s="199"/>
      <c r="F62" s="199"/>
      <c r="G62" s="199"/>
    </row>
    <row r="63" spans="1:7" x14ac:dyDescent="0.35">
      <c r="A63" s="1"/>
      <c r="B63" s="199" t="s">
        <v>2724</v>
      </c>
      <c r="C63" s="199" t="s">
        <v>2725</v>
      </c>
      <c r="D63" s="199" t="s">
        <v>2726</v>
      </c>
      <c r="E63" s="199" t="s">
        <v>2727</v>
      </c>
      <c r="F63" s="199" t="s">
        <v>2728</v>
      </c>
      <c r="G63" s="199"/>
    </row>
    <row r="64" spans="1:7" x14ac:dyDescent="0.35">
      <c r="A64" s="1"/>
      <c r="B64" s="199"/>
      <c r="C64" s="199"/>
      <c r="D64" s="199"/>
      <c r="E64" s="199"/>
      <c r="F64" s="199" t="s">
        <v>2707</v>
      </c>
      <c r="G64" s="199"/>
    </row>
    <row r="65" spans="1:7" x14ac:dyDescent="0.35">
      <c r="A65" s="1"/>
      <c r="B65" s="199"/>
      <c r="C65" s="199"/>
      <c r="D65" s="199"/>
      <c r="E65" s="199"/>
      <c r="F65" s="3" t="s">
        <v>2729</v>
      </c>
      <c r="G65" s="3" t="s">
        <v>2730</v>
      </c>
    </row>
    <row r="66" spans="1:7" x14ac:dyDescent="0.35">
      <c r="A66" s="1"/>
      <c r="B66" s="86" t="s">
        <v>2709</v>
      </c>
      <c r="C66" s="86" t="s">
        <v>2710</v>
      </c>
      <c r="D66" s="86" t="s">
        <v>2710</v>
      </c>
      <c r="E66" s="86">
        <v>0</v>
      </c>
      <c r="F66" s="86">
        <v>60.36</v>
      </c>
      <c r="G66" s="86">
        <v>59.64</v>
      </c>
    </row>
    <row r="67" spans="1:7" x14ac:dyDescent="0.35">
      <c r="A67" s="1"/>
      <c r="B67" s="86" t="s">
        <v>2731</v>
      </c>
      <c r="C67" s="86" t="s">
        <v>2710</v>
      </c>
      <c r="D67" s="86" t="s">
        <v>2710</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5" t="s">
        <v>0</v>
      </c>
      <c r="C3" s="196"/>
      <c r="D3" s="196"/>
      <c r="E3" s="196"/>
      <c r="F3" s="196"/>
      <c r="G3" s="198"/>
    </row>
    <row r="4" spans="1:7" ht="0" hidden="1" customHeight="1" x14ac:dyDescent="0.35">
      <c r="A4" s="1"/>
      <c r="B4" s="1"/>
      <c r="C4" s="1"/>
      <c r="D4" s="1"/>
      <c r="E4" s="1"/>
      <c r="F4" s="1"/>
    </row>
    <row r="5" spans="1:7" ht="23" x14ac:dyDescent="0.5">
      <c r="A5" s="1"/>
      <c r="B5" s="22" t="s">
        <v>2732</v>
      </c>
      <c r="C5" s="1"/>
      <c r="D5" s="1"/>
      <c r="E5" s="1"/>
      <c r="F5" s="1"/>
    </row>
    <row r="6" spans="1:7" ht="27" customHeight="1" x14ac:dyDescent="0.35">
      <c r="A6" s="1"/>
      <c r="B6" s="7" t="s">
        <v>45</v>
      </c>
      <c r="C6" s="7" t="s">
        <v>529</v>
      </c>
      <c r="D6" s="7" t="s">
        <v>2733</v>
      </c>
      <c r="E6" s="7" t="s">
        <v>2734</v>
      </c>
      <c r="F6" s="7" t="s">
        <v>2735</v>
      </c>
    </row>
    <row r="7" spans="1:7" x14ac:dyDescent="0.35">
      <c r="A7" s="1"/>
      <c r="B7" s="146" t="s">
        <v>49</v>
      </c>
      <c r="C7" s="146" t="s">
        <v>749</v>
      </c>
      <c r="D7" s="53">
        <v>6669.0552299999999</v>
      </c>
      <c r="E7" s="53">
        <v>6695.1221699999996</v>
      </c>
      <c r="F7" s="176">
        <v>3.9086405946588635E-3</v>
      </c>
    </row>
    <row r="8" spans="1:7" x14ac:dyDescent="0.35">
      <c r="A8" s="1"/>
      <c r="B8" s="146" t="s">
        <v>49</v>
      </c>
      <c r="C8" s="146" t="s">
        <v>750</v>
      </c>
      <c r="D8" s="53">
        <v>6661.0017099999995</v>
      </c>
      <c r="E8" s="53">
        <v>6555.0646100000004</v>
      </c>
      <c r="F8" s="176">
        <v>-1.5904079388083508E-2</v>
      </c>
    </row>
    <row r="9" spans="1:7" x14ac:dyDescent="0.35">
      <c r="A9" s="1"/>
      <c r="B9" s="146" t="s">
        <v>49</v>
      </c>
      <c r="C9" s="146" t="s">
        <v>751</v>
      </c>
      <c r="D9" s="53">
        <v>6547.2753199999997</v>
      </c>
      <c r="E9" s="53">
        <v>6503.7890500000003</v>
      </c>
      <c r="F9" s="176">
        <v>-6.6418880946036039E-3</v>
      </c>
    </row>
    <row r="10" spans="1:7" x14ac:dyDescent="0.35">
      <c r="A10" s="1"/>
      <c r="B10" s="146" t="s">
        <v>49</v>
      </c>
      <c r="C10" s="146" t="s">
        <v>752</v>
      </c>
      <c r="D10" s="53">
        <v>6485.83806</v>
      </c>
      <c r="E10" s="53">
        <v>6426.5481600000003</v>
      </c>
      <c r="F10" s="176">
        <v>-9.1414400809137694E-3</v>
      </c>
    </row>
    <row r="11" spans="1:7" x14ac:dyDescent="0.35">
      <c r="A11" s="1"/>
      <c r="B11" s="146" t="s">
        <v>49</v>
      </c>
      <c r="C11" s="146" t="s">
        <v>753</v>
      </c>
      <c r="D11" s="53">
        <v>6358.3885200000004</v>
      </c>
      <c r="E11" s="53">
        <v>6387.4688599999999</v>
      </c>
      <c r="F11" s="176">
        <v>4.573539334460172E-3</v>
      </c>
    </row>
    <row r="12" spans="1:7" x14ac:dyDescent="0.35">
      <c r="A12" s="1"/>
      <c r="B12" s="146" t="s">
        <v>49</v>
      </c>
      <c r="C12" s="146" t="s">
        <v>754</v>
      </c>
      <c r="D12" s="53">
        <v>6479.2847700000002</v>
      </c>
      <c r="E12" s="53">
        <v>6357.9345999999996</v>
      </c>
      <c r="F12" s="176">
        <v>-1.8728945293756554E-2</v>
      </c>
    </row>
    <row r="13" spans="1:7" x14ac:dyDescent="0.35">
      <c r="A13" s="1"/>
      <c r="B13" s="146" t="s">
        <v>49</v>
      </c>
      <c r="C13" s="146" t="s">
        <v>755</v>
      </c>
      <c r="D13" s="53">
        <v>6434.4586399999998</v>
      </c>
      <c r="E13" s="53">
        <v>6340.7914199999996</v>
      </c>
      <c r="F13" s="176">
        <v>-1.4557125197404331E-2</v>
      </c>
    </row>
    <row r="14" spans="1:7" x14ac:dyDescent="0.35">
      <c r="A14" s="1"/>
      <c r="B14" s="146" t="s">
        <v>49</v>
      </c>
      <c r="C14" s="146" t="s">
        <v>756</v>
      </c>
      <c r="D14" s="53">
        <v>6441.1881899999998</v>
      </c>
      <c r="E14" s="53">
        <v>6337.44391</v>
      </c>
      <c r="F14" s="176">
        <v>-1.6106388594741554E-2</v>
      </c>
    </row>
    <row r="15" spans="1:7" x14ac:dyDescent="0.35">
      <c r="A15" s="1"/>
      <c r="B15" s="146" t="s">
        <v>49</v>
      </c>
      <c r="C15" s="146" t="s">
        <v>757</v>
      </c>
      <c r="D15" s="53">
        <v>6471.9495900000002</v>
      </c>
      <c r="E15" s="53">
        <v>6391.4872999999998</v>
      </c>
      <c r="F15" s="176">
        <v>-1.2432465500708574E-2</v>
      </c>
    </row>
    <row r="16" spans="1:7" x14ac:dyDescent="0.35">
      <c r="A16" s="1"/>
      <c r="B16" s="146" t="s">
        <v>49</v>
      </c>
      <c r="C16" s="146" t="s">
        <v>758</v>
      </c>
      <c r="D16" s="53">
        <v>6517.6929</v>
      </c>
      <c r="E16" s="53">
        <v>6456.5804500000004</v>
      </c>
      <c r="F16" s="176">
        <v>-9.3763929871565448E-3</v>
      </c>
    </row>
    <row r="17" spans="1:6" x14ac:dyDescent="0.35">
      <c r="A17" s="1"/>
      <c r="B17" s="146" t="s">
        <v>49</v>
      </c>
      <c r="C17" s="146" t="s">
        <v>759</v>
      </c>
      <c r="D17" s="53">
        <v>6694.2404100000003</v>
      </c>
      <c r="E17" s="53">
        <v>6557.8673699999999</v>
      </c>
      <c r="F17" s="176">
        <v>-2.0371697406666639E-2</v>
      </c>
    </row>
    <row r="18" spans="1:6" x14ac:dyDescent="0.35">
      <c r="A18" s="1"/>
      <c r="B18" s="146" t="s">
        <v>49</v>
      </c>
      <c r="C18" s="146" t="s">
        <v>760</v>
      </c>
      <c r="D18" s="53">
        <v>6578.1574000000001</v>
      </c>
      <c r="E18" s="53">
        <v>6667.0449399999998</v>
      </c>
      <c r="F18" s="176">
        <v>1.3512528599574098E-2</v>
      </c>
    </row>
    <row r="19" spans="1:6" x14ac:dyDescent="0.35">
      <c r="A19" s="1"/>
      <c r="B19" s="146" t="s">
        <v>49</v>
      </c>
      <c r="C19" s="146" t="s">
        <v>761</v>
      </c>
      <c r="D19" s="53">
        <v>6785.7774900000004</v>
      </c>
      <c r="E19" s="53">
        <v>6780.2817500000001</v>
      </c>
      <c r="F19" s="176">
        <v>-8.0989098273542132E-4</v>
      </c>
    </row>
    <row r="20" spans="1:6" x14ac:dyDescent="0.35">
      <c r="A20" s="1"/>
      <c r="B20" s="146" t="s">
        <v>49</v>
      </c>
      <c r="C20" s="146" t="s">
        <v>762</v>
      </c>
      <c r="D20" s="53">
        <v>6912.4749099999999</v>
      </c>
      <c r="E20" s="53">
        <v>6871.5187699999997</v>
      </c>
      <c r="F20" s="176">
        <v>-5.9249603844131714E-3</v>
      </c>
    </row>
    <row r="21" spans="1:6" x14ac:dyDescent="0.35">
      <c r="A21" s="1"/>
      <c r="B21" s="146" t="s">
        <v>49</v>
      </c>
      <c r="C21" s="146" t="s">
        <v>763</v>
      </c>
      <c r="D21" s="53">
        <v>6952.9209000000001</v>
      </c>
      <c r="E21" s="53">
        <v>7076.4270500000002</v>
      </c>
      <c r="F21" s="176">
        <v>1.7763203663082087E-2</v>
      </c>
    </row>
    <row r="22" spans="1:6" x14ac:dyDescent="0.35">
      <c r="A22" s="1"/>
      <c r="B22" s="146" t="s">
        <v>49</v>
      </c>
      <c r="C22" s="146" t="s">
        <v>764</v>
      </c>
      <c r="D22" s="53">
        <v>7193.7004399999996</v>
      </c>
      <c r="E22" s="53">
        <v>7150.3715300000003</v>
      </c>
      <c r="F22" s="176">
        <v>-6.0231740759002193E-3</v>
      </c>
    </row>
    <row r="23" spans="1:6" x14ac:dyDescent="0.35">
      <c r="A23" s="1"/>
      <c r="B23" s="146" t="s">
        <v>49</v>
      </c>
      <c r="C23" s="146" t="s">
        <v>765</v>
      </c>
      <c r="D23" s="53">
        <v>7384.9115000000002</v>
      </c>
      <c r="E23" s="53">
        <v>7336.5650299999998</v>
      </c>
      <c r="F23" s="176">
        <v>-6.5466552984419649E-3</v>
      </c>
    </row>
    <row r="24" spans="1:6" x14ac:dyDescent="0.35">
      <c r="A24" s="1"/>
      <c r="B24" s="146" t="s">
        <v>49</v>
      </c>
      <c r="C24" s="146" t="s">
        <v>766</v>
      </c>
      <c r="D24" s="53">
        <v>7466.39588</v>
      </c>
      <c r="E24" s="53">
        <v>7449.6603400000004</v>
      </c>
      <c r="F24" s="176">
        <v>-2.2414482528081542E-3</v>
      </c>
    </row>
    <row r="25" spans="1:6" x14ac:dyDescent="0.35">
      <c r="A25" s="1"/>
      <c r="B25" s="146" t="s">
        <v>49</v>
      </c>
      <c r="C25" s="146" t="s">
        <v>767</v>
      </c>
      <c r="D25" s="53">
        <v>7572.7877699999999</v>
      </c>
      <c r="E25" s="53">
        <v>7610.0030399999996</v>
      </c>
      <c r="F25" s="176">
        <v>4.9143421326859659E-3</v>
      </c>
    </row>
    <row r="26" spans="1:6" x14ac:dyDescent="0.35">
      <c r="A26" s="1"/>
      <c r="B26" s="146" t="s">
        <v>49</v>
      </c>
      <c r="C26" s="146" t="s">
        <v>768</v>
      </c>
      <c r="D26" s="53">
        <v>7620.2255299999997</v>
      </c>
      <c r="E26" s="53">
        <v>7685.8521600000004</v>
      </c>
      <c r="F26" s="176">
        <v>8.6121637399884151E-3</v>
      </c>
    </row>
    <row r="27" spans="1:6" x14ac:dyDescent="0.35">
      <c r="A27" s="1"/>
      <c r="B27" s="146" t="s">
        <v>49</v>
      </c>
      <c r="C27" s="146" t="s">
        <v>769</v>
      </c>
      <c r="D27" s="53">
        <v>7731.60815</v>
      </c>
      <c r="E27" s="53">
        <v>7812.4168900000004</v>
      </c>
      <c r="F27" s="176">
        <v>1.0451737650465382E-2</v>
      </c>
    </row>
    <row r="28" spans="1:6" x14ac:dyDescent="0.35">
      <c r="A28" s="1"/>
      <c r="B28" s="146" t="s">
        <v>49</v>
      </c>
      <c r="C28" s="146" t="s">
        <v>770</v>
      </c>
      <c r="D28" s="53">
        <v>7823.39606</v>
      </c>
      <c r="E28" s="53">
        <v>7893.22156</v>
      </c>
      <c r="F28" s="176">
        <v>8.9252160397462997E-3</v>
      </c>
    </row>
    <row r="29" spans="1:6" x14ac:dyDescent="0.35">
      <c r="A29" s="1"/>
      <c r="B29" s="146" t="s">
        <v>49</v>
      </c>
      <c r="C29" s="146" t="s">
        <v>771</v>
      </c>
      <c r="D29" s="53">
        <v>7896.5152200000002</v>
      </c>
      <c r="E29" s="53">
        <v>7926.8132299999997</v>
      </c>
      <c r="F29" s="176">
        <v>3.8368836323220564E-3</v>
      </c>
    </row>
    <row r="30" spans="1:6" x14ac:dyDescent="0.35">
      <c r="A30" s="1"/>
      <c r="B30" s="146" t="s">
        <v>49</v>
      </c>
      <c r="C30" s="146" t="s">
        <v>772</v>
      </c>
      <c r="D30" s="53">
        <v>7687.8221299999996</v>
      </c>
      <c r="E30" s="53">
        <v>7865.4893400000001</v>
      </c>
      <c r="F30" s="176">
        <v>2.3110213399279048E-2</v>
      </c>
    </row>
    <row r="31" spans="1:6" x14ac:dyDescent="0.35">
      <c r="A31" s="1"/>
      <c r="B31" s="146" t="s">
        <v>49</v>
      </c>
      <c r="C31" s="146" t="s">
        <v>773</v>
      </c>
      <c r="D31" s="53">
        <v>7573.6925899999997</v>
      </c>
      <c r="E31" s="53">
        <v>7824.87673</v>
      </c>
      <c r="F31" s="176">
        <v>3.3165346627832964E-2</v>
      </c>
    </row>
    <row r="32" spans="1:6" x14ac:dyDescent="0.35">
      <c r="A32" s="1"/>
      <c r="B32" s="146" t="s">
        <v>49</v>
      </c>
      <c r="C32" s="146" t="s">
        <v>774</v>
      </c>
      <c r="D32" s="53">
        <v>7663.5265399999998</v>
      </c>
      <c r="E32" s="53">
        <v>7742.4881699999996</v>
      </c>
      <c r="F32" s="176">
        <v>1.0303563194810832E-2</v>
      </c>
    </row>
    <row r="33" spans="1:6" x14ac:dyDescent="0.35">
      <c r="A33" s="1"/>
      <c r="B33" s="146" t="s">
        <v>49</v>
      </c>
      <c r="C33" s="146" t="s">
        <v>775</v>
      </c>
      <c r="D33" s="53">
        <v>7597.1651000000002</v>
      </c>
      <c r="E33" s="53">
        <v>7755.8576899999998</v>
      </c>
      <c r="F33" s="176">
        <v>2.0888395593772209E-2</v>
      </c>
    </row>
    <row r="34" spans="1:6" x14ac:dyDescent="0.35">
      <c r="A34" s="1"/>
      <c r="B34" s="146" t="s">
        <v>49</v>
      </c>
      <c r="C34" s="146" t="s">
        <v>776</v>
      </c>
      <c r="D34" s="53">
        <v>7687.98369</v>
      </c>
      <c r="E34" s="53">
        <v>7795.8669499999996</v>
      </c>
      <c r="F34" s="176">
        <v>1.4032711872207419E-2</v>
      </c>
    </row>
    <row r="35" spans="1:6" x14ac:dyDescent="0.35">
      <c r="A35" s="1"/>
      <c r="B35" s="146" t="s">
        <v>49</v>
      </c>
      <c r="C35" s="146" t="s">
        <v>777</v>
      </c>
      <c r="D35" s="53">
        <v>7811.1625599999998</v>
      </c>
      <c r="E35" s="53">
        <v>7856.5261200000004</v>
      </c>
      <c r="F35" s="176">
        <v>5.8075298845143997E-3</v>
      </c>
    </row>
    <row r="36" spans="1:6" x14ac:dyDescent="0.35">
      <c r="A36" s="1"/>
      <c r="B36" s="146" t="s">
        <v>49</v>
      </c>
      <c r="C36" s="146" t="s">
        <v>778</v>
      </c>
      <c r="D36" s="53">
        <v>7837.3835399999998</v>
      </c>
      <c r="E36" s="53">
        <v>7878.0325400000002</v>
      </c>
      <c r="F36" s="176">
        <v>5.1865523478005007E-3</v>
      </c>
    </row>
    <row r="37" spans="1:6" x14ac:dyDescent="0.35">
      <c r="A37" s="1"/>
      <c r="B37" s="146" t="s">
        <v>49</v>
      </c>
      <c r="C37" s="146" t="s">
        <v>779</v>
      </c>
      <c r="D37" s="53">
        <v>7815.7572399999999</v>
      </c>
      <c r="E37" s="53">
        <v>7880.6215099999999</v>
      </c>
      <c r="F37" s="176">
        <v>8.2991664157675404E-3</v>
      </c>
    </row>
    <row r="38" spans="1:6" x14ac:dyDescent="0.35">
      <c r="A38" s="1"/>
      <c r="B38" s="146" t="s">
        <v>49</v>
      </c>
      <c r="C38" s="146" t="s">
        <v>780</v>
      </c>
      <c r="D38" s="53">
        <v>7695.89023</v>
      </c>
      <c r="E38" s="53">
        <v>7871.7464600000003</v>
      </c>
      <c r="F38" s="176">
        <v>2.2850667660835388E-2</v>
      </c>
    </row>
    <row r="39" spans="1:6" x14ac:dyDescent="0.35">
      <c r="A39" s="1"/>
      <c r="B39" s="146" t="s">
        <v>49</v>
      </c>
      <c r="C39" s="146" t="s">
        <v>781</v>
      </c>
      <c r="D39" s="53">
        <v>7526.47361</v>
      </c>
      <c r="E39" s="53">
        <v>7848.3186500000002</v>
      </c>
      <c r="F39" s="176">
        <v>4.2761731014692286E-2</v>
      </c>
    </row>
    <row r="40" spans="1:6" x14ac:dyDescent="0.35">
      <c r="A40" s="1"/>
      <c r="B40" s="146" t="s">
        <v>49</v>
      </c>
      <c r="C40" s="146" t="s">
        <v>782</v>
      </c>
      <c r="D40" s="53">
        <v>7468.4989599999999</v>
      </c>
      <c r="E40" s="53">
        <v>7793.3876200000004</v>
      </c>
      <c r="F40" s="176">
        <v>4.3501199068252928E-2</v>
      </c>
    </row>
    <row r="41" spans="1:6" x14ac:dyDescent="0.35">
      <c r="A41" s="1"/>
      <c r="B41" s="146" t="s">
        <v>49</v>
      </c>
      <c r="C41" s="146" t="s">
        <v>783</v>
      </c>
      <c r="D41" s="53">
        <v>7486.12057</v>
      </c>
      <c r="E41" s="53">
        <v>7715.8950599999998</v>
      </c>
      <c r="F41" s="176">
        <v>3.0693399585467806E-2</v>
      </c>
    </row>
    <row r="42" spans="1:6" x14ac:dyDescent="0.35">
      <c r="A42" s="1"/>
      <c r="B42" s="146" t="s">
        <v>49</v>
      </c>
      <c r="C42" s="146" t="s">
        <v>784</v>
      </c>
      <c r="D42" s="53">
        <v>7422.6336700000002</v>
      </c>
      <c r="E42" s="53">
        <v>7702.0571</v>
      </c>
      <c r="F42" s="176">
        <v>3.7644782488639235E-2</v>
      </c>
    </row>
    <row r="43" spans="1:6" x14ac:dyDescent="0.35">
      <c r="A43" s="1"/>
      <c r="B43" s="146" t="s">
        <v>49</v>
      </c>
      <c r="C43" s="146" t="s">
        <v>785</v>
      </c>
      <c r="D43" s="53">
        <v>7734.5356300000003</v>
      </c>
      <c r="E43" s="53">
        <v>7808.2183000000005</v>
      </c>
      <c r="F43" s="176">
        <v>9.5264503940232035E-3</v>
      </c>
    </row>
    <row r="44" spans="1:6" x14ac:dyDescent="0.35">
      <c r="A44" s="1"/>
      <c r="B44" s="146" t="s">
        <v>49</v>
      </c>
      <c r="C44" s="146" t="s">
        <v>786</v>
      </c>
      <c r="D44" s="53">
        <v>7702.89606</v>
      </c>
      <c r="E44" s="53">
        <v>7805.1372300000003</v>
      </c>
      <c r="F44" s="176">
        <v>1.3273081864744778E-2</v>
      </c>
    </row>
    <row r="45" spans="1:6" x14ac:dyDescent="0.35">
      <c r="A45" s="1"/>
      <c r="B45" s="146" t="s">
        <v>49</v>
      </c>
      <c r="C45" s="146" t="s">
        <v>787</v>
      </c>
      <c r="D45" s="53">
        <v>7708.00101</v>
      </c>
      <c r="E45" s="53">
        <v>7796.8248199999998</v>
      </c>
      <c r="F45" s="176">
        <v>1.152358567218195E-2</v>
      </c>
    </row>
    <row r="46" spans="1:6" x14ac:dyDescent="0.35">
      <c r="A46" s="1"/>
      <c r="B46" s="146" t="s">
        <v>49</v>
      </c>
      <c r="C46" s="146" t="s">
        <v>788</v>
      </c>
      <c r="D46" s="53">
        <v>7695.1331</v>
      </c>
      <c r="E46" s="53">
        <v>7811.1484399999999</v>
      </c>
      <c r="F46" s="176">
        <v>1.5076456572271635E-2</v>
      </c>
    </row>
    <row r="47" spans="1:6" x14ac:dyDescent="0.35">
      <c r="A47" s="1"/>
      <c r="B47" s="146" t="s">
        <v>49</v>
      </c>
      <c r="C47" s="146" t="s">
        <v>789</v>
      </c>
      <c r="D47" s="53">
        <v>7663.1118900000001</v>
      </c>
      <c r="E47" s="53">
        <v>7782.12057</v>
      </c>
      <c r="F47" s="176">
        <v>1.5530072078850985E-2</v>
      </c>
    </row>
    <row r="48" spans="1:6" x14ac:dyDescent="0.35">
      <c r="A48" s="1"/>
      <c r="B48" s="146" t="s">
        <v>49</v>
      </c>
      <c r="C48" s="146" t="s">
        <v>790</v>
      </c>
      <c r="D48" s="53">
        <v>7660.0609100000001</v>
      </c>
      <c r="E48" s="53">
        <v>7744.8979300000001</v>
      </c>
      <c r="F48" s="176">
        <v>1.1075240914761865E-2</v>
      </c>
    </row>
    <row r="49" spans="1:6" x14ac:dyDescent="0.35">
      <c r="A49" s="1"/>
      <c r="B49" s="146" t="s">
        <v>49</v>
      </c>
      <c r="C49" s="146" t="s">
        <v>791</v>
      </c>
      <c r="D49" s="53">
        <v>7567.2316600000004</v>
      </c>
      <c r="E49" s="53">
        <v>7672.7384400000001</v>
      </c>
      <c r="F49" s="176">
        <v>1.3942586237673079E-2</v>
      </c>
    </row>
    <row r="50" spans="1:6" x14ac:dyDescent="0.35">
      <c r="A50" s="1"/>
      <c r="B50" s="146" t="s">
        <v>49</v>
      </c>
      <c r="C50" s="146" t="s">
        <v>792</v>
      </c>
      <c r="D50" s="53">
        <v>7554.8570499999996</v>
      </c>
      <c r="E50" s="53">
        <v>7612.1527299999998</v>
      </c>
      <c r="F50" s="176">
        <v>7.5839528955746419E-3</v>
      </c>
    </row>
    <row r="51" spans="1:6" x14ac:dyDescent="0.35">
      <c r="A51" s="1"/>
      <c r="B51" s="146" t="s">
        <v>49</v>
      </c>
      <c r="C51" s="146" t="s">
        <v>793</v>
      </c>
      <c r="D51" s="53">
        <v>7477.8528900000001</v>
      </c>
      <c r="E51" s="53">
        <v>7501.3662700000004</v>
      </c>
      <c r="F51" s="176">
        <v>3.1444025906746612E-3</v>
      </c>
    </row>
    <row r="52" spans="1:6" x14ac:dyDescent="0.35">
      <c r="A52" s="1"/>
      <c r="B52" s="146" t="s">
        <v>49</v>
      </c>
      <c r="C52" s="146" t="s">
        <v>794</v>
      </c>
      <c r="D52" s="53">
        <v>7188.1045000000004</v>
      </c>
      <c r="E52" s="53">
        <v>7260.4735199999996</v>
      </c>
      <c r="F52" s="176">
        <v>1.0067886464366233E-2</v>
      </c>
    </row>
    <row r="53" spans="1:6" x14ac:dyDescent="0.35">
      <c r="A53" s="1"/>
      <c r="B53" s="146" t="s">
        <v>49</v>
      </c>
      <c r="C53" s="146" t="s">
        <v>795</v>
      </c>
      <c r="D53" s="53">
        <v>6962.1369299999997</v>
      </c>
      <c r="E53" s="53">
        <v>7105.8756700000004</v>
      </c>
      <c r="F53" s="176">
        <v>2.0645778939024691E-2</v>
      </c>
    </row>
    <row r="54" spans="1:6" x14ac:dyDescent="0.35">
      <c r="A54" s="1"/>
      <c r="B54" s="146" t="s">
        <v>796</v>
      </c>
      <c r="C54" s="146" t="s">
        <v>50</v>
      </c>
      <c r="D54" s="53">
        <v>6784.1950999999999</v>
      </c>
      <c r="E54" s="53">
        <v>6948.3247499999998</v>
      </c>
      <c r="F54" s="176">
        <v>2.4192943684653172E-2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9" width="12" customWidth="1"/>
  </cols>
  <sheetData>
    <row r="1" spans="1:65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5">
      <c r="A5" s="1"/>
      <c r="B5" s="200" t="s">
        <v>2736</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row>
    <row r="6" spans="1:659" ht="20" customHeight="1" x14ac:dyDescent="0.35">
      <c r="A6" s="1"/>
      <c r="B6" s="199" t="s">
        <v>45</v>
      </c>
      <c r="C6" s="199" t="s">
        <v>529</v>
      </c>
      <c r="D6" s="228" t="s">
        <v>29</v>
      </c>
      <c r="E6" s="228"/>
      <c r="F6" s="228"/>
      <c r="G6" s="228"/>
      <c r="H6" s="228" t="s">
        <v>57</v>
      </c>
      <c r="I6" s="228"/>
      <c r="J6" s="228"/>
      <c r="K6" s="228"/>
      <c r="L6" s="228" t="s">
        <v>57</v>
      </c>
      <c r="M6" s="228"/>
      <c r="N6" s="228"/>
      <c r="O6" s="228"/>
      <c r="P6" s="228" t="s">
        <v>57</v>
      </c>
      <c r="Q6" s="228"/>
      <c r="R6" s="228"/>
      <c r="S6" s="228"/>
      <c r="T6" s="228" t="s">
        <v>57</v>
      </c>
      <c r="U6" s="228"/>
      <c r="V6" s="228"/>
      <c r="W6" s="228"/>
      <c r="X6" s="228" t="s">
        <v>38</v>
      </c>
      <c r="Y6" s="228"/>
      <c r="Z6" s="228"/>
      <c r="AA6" s="228"/>
      <c r="AB6" s="228" t="s">
        <v>38</v>
      </c>
      <c r="AC6" s="228"/>
      <c r="AD6" s="228"/>
      <c r="AE6" s="228"/>
      <c r="AF6" s="228" t="s">
        <v>130</v>
      </c>
      <c r="AG6" s="228"/>
      <c r="AH6" s="228"/>
      <c r="AI6" s="228"/>
      <c r="AJ6" s="228" t="s">
        <v>130</v>
      </c>
      <c r="AK6" s="228"/>
      <c r="AL6" s="228"/>
      <c r="AM6" s="228"/>
      <c r="AN6" s="228" t="s">
        <v>80</v>
      </c>
      <c r="AO6" s="228"/>
      <c r="AP6" s="228"/>
      <c r="AQ6" s="228"/>
      <c r="AR6" s="228" t="s">
        <v>80</v>
      </c>
      <c r="AS6" s="228"/>
      <c r="AT6" s="228"/>
      <c r="AU6" s="228"/>
      <c r="AV6" s="228" t="s">
        <v>80</v>
      </c>
      <c r="AW6" s="228"/>
      <c r="AX6" s="228"/>
      <c r="AY6" s="228"/>
      <c r="AZ6" s="228" t="s">
        <v>80</v>
      </c>
      <c r="BA6" s="228"/>
      <c r="BB6" s="228"/>
      <c r="BC6" s="228"/>
      <c r="BD6" s="228" t="s">
        <v>80</v>
      </c>
      <c r="BE6" s="228"/>
      <c r="BF6" s="228"/>
      <c r="BG6" s="228"/>
      <c r="BH6" s="228" t="s">
        <v>80</v>
      </c>
      <c r="BI6" s="228"/>
      <c r="BJ6" s="228"/>
      <c r="BK6" s="228"/>
      <c r="BL6" s="228" t="s">
        <v>80</v>
      </c>
      <c r="BM6" s="228"/>
      <c r="BN6" s="228"/>
      <c r="BO6" s="228"/>
      <c r="BP6" s="228" t="s">
        <v>80</v>
      </c>
      <c r="BQ6" s="228"/>
      <c r="BR6" s="228"/>
      <c r="BS6" s="228"/>
      <c r="BT6" s="228" t="s">
        <v>539</v>
      </c>
      <c r="BU6" s="228"/>
      <c r="BV6" s="228"/>
      <c r="BW6" s="228"/>
      <c r="BX6" s="228" t="s">
        <v>539</v>
      </c>
      <c r="BY6" s="228"/>
      <c r="BZ6" s="228"/>
      <c r="CA6" s="228"/>
      <c r="CB6" s="228" t="s">
        <v>539</v>
      </c>
      <c r="CC6" s="228"/>
      <c r="CD6" s="228"/>
      <c r="CE6" s="228"/>
      <c r="CF6" s="228" t="s">
        <v>539</v>
      </c>
      <c r="CG6" s="228"/>
      <c r="CH6" s="228"/>
      <c r="CI6" s="228"/>
      <c r="CJ6" s="228" t="s">
        <v>540</v>
      </c>
      <c r="CK6" s="228"/>
      <c r="CL6" s="228"/>
      <c r="CM6" s="228"/>
      <c r="CN6" s="228" t="s">
        <v>223</v>
      </c>
      <c r="CO6" s="228"/>
      <c r="CP6" s="228"/>
      <c r="CQ6" s="228"/>
      <c r="CR6" s="228" t="s">
        <v>223</v>
      </c>
      <c r="CS6" s="228"/>
      <c r="CT6" s="228"/>
      <c r="CU6" s="228"/>
      <c r="CV6" s="228" t="s">
        <v>223</v>
      </c>
      <c r="CW6" s="228"/>
      <c r="CX6" s="228"/>
      <c r="CY6" s="228"/>
      <c r="CZ6" s="228" t="s">
        <v>52</v>
      </c>
      <c r="DA6" s="228"/>
      <c r="DB6" s="228"/>
      <c r="DC6" s="228"/>
      <c r="DD6" s="228" t="s">
        <v>52</v>
      </c>
      <c r="DE6" s="228"/>
      <c r="DF6" s="228"/>
      <c r="DG6" s="228"/>
      <c r="DH6" s="228" t="s">
        <v>52</v>
      </c>
      <c r="DI6" s="228"/>
      <c r="DJ6" s="228"/>
      <c r="DK6" s="228"/>
      <c r="DL6" s="228" t="s">
        <v>52</v>
      </c>
      <c r="DM6" s="228"/>
      <c r="DN6" s="228"/>
      <c r="DO6" s="228"/>
      <c r="DP6" s="228" t="s">
        <v>52</v>
      </c>
      <c r="DQ6" s="228"/>
      <c r="DR6" s="228"/>
      <c r="DS6" s="228"/>
      <c r="DT6" s="228" t="s">
        <v>52</v>
      </c>
      <c r="DU6" s="228"/>
      <c r="DV6" s="228"/>
      <c r="DW6" s="228"/>
      <c r="DX6" s="228" t="s">
        <v>52</v>
      </c>
      <c r="DY6" s="228"/>
      <c r="DZ6" s="228"/>
      <c r="EA6" s="228"/>
      <c r="EB6" s="228" t="s">
        <v>435</v>
      </c>
      <c r="EC6" s="228"/>
      <c r="ED6" s="228"/>
      <c r="EE6" s="228"/>
      <c r="EF6" s="228" t="s">
        <v>196</v>
      </c>
      <c r="EG6" s="228"/>
      <c r="EH6" s="228"/>
      <c r="EI6" s="228"/>
      <c r="EJ6" s="228" t="s">
        <v>312</v>
      </c>
      <c r="EK6" s="228"/>
      <c r="EL6" s="228"/>
      <c r="EM6" s="228"/>
      <c r="EN6" s="228" t="s">
        <v>541</v>
      </c>
      <c r="EO6" s="228"/>
      <c r="EP6" s="228"/>
      <c r="EQ6" s="228"/>
      <c r="ER6" s="228" t="s">
        <v>541</v>
      </c>
      <c r="ES6" s="228"/>
      <c r="ET6" s="228"/>
      <c r="EU6" s="228"/>
      <c r="EV6" s="228" t="s">
        <v>542</v>
      </c>
      <c r="EW6" s="228"/>
      <c r="EX6" s="228"/>
      <c r="EY6" s="228"/>
      <c r="EZ6" s="228" t="s">
        <v>542</v>
      </c>
      <c r="FA6" s="228"/>
      <c r="FB6" s="228"/>
      <c r="FC6" s="228"/>
      <c r="FD6" s="228" t="s">
        <v>289</v>
      </c>
      <c r="FE6" s="228"/>
      <c r="FF6" s="228"/>
      <c r="FG6" s="228"/>
      <c r="FH6" s="228" t="s">
        <v>202</v>
      </c>
      <c r="FI6" s="228"/>
      <c r="FJ6" s="228"/>
      <c r="FK6" s="228"/>
      <c r="FL6" s="228" t="s">
        <v>202</v>
      </c>
      <c r="FM6" s="228"/>
      <c r="FN6" s="228"/>
      <c r="FO6" s="228"/>
      <c r="FP6" s="228" t="s">
        <v>543</v>
      </c>
      <c r="FQ6" s="228"/>
      <c r="FR6" s="228"/>
      <c r="FS6" s="228"/>
      <c r="FT6" s="228" t="s">
        <v>544</v>
      </c>
      <c r="FU6" s="228"/>
      <c r="FV6" s="228"/>
      <c r="FW6" s="228"/>
      <c r="FX6" s="228" t="s">
        <v>545</v>
      </c>
      <c r="FY6" s="228"/>
      <c r="FZ6" s="228"/>
      <c r="GA6" s="228"/>
      <c r="GB6" s="228" t="s">
        <v>77</v>
      </c>
      <c r="GC6" s="228"/>
      <c r="GD6" s="228"/>
      <c r="GE6" s="228"/>
      <c r="GF6" s="228" t="s">
        <v>77</v>
      </c>
      <c r="GG6" s="228"/>
      <c r="GH6" s="228"/>
      <c r="GI6" s="228"/>
      <c r="GJ6" s="228" t="s">
        <v>77</v>
      </c>
      <c r="GK6" s="228"/>
      <c r="GL6" s="228"/>
      <c r="GM6" s="228"/>
      <c r="GN6" s="228" t="s">
        <v>124</v>
      </c>
      <c r="GO6" s="228"/>
      <c r="GP6" s="228"/>
      <c r="GQ6" s="228"/>
      <c r="GR6" s="228" t="s">
        <v>124</v>
      </c>
      <c r="GS6" s="228"/>
      <c r="GT6" s="228"/>
      <c r="GU6" s="228"/>
      <c r="GV6" s="228" t="s">
        <v>124</v>
      </c>
      <c r="GW6" s="228"/>
      <c r="GX6" s="228"/>
      <c r="GY6" s="228"/>
      <c r="GZ6" s="228" t="s">
        <v>124</v>
      </c>
      <c r="HA6" s="228"/>
      <c r="HB6" s="228"/>
      <c r="HC6" s="228"/>
      <c r="HD6" s="228" t="s">
        <v>124</v>
      </c>
      <c r="HE6" s="228"/>
      <c r="HF6" s="228"/>
      <c r="HG6" s="228"/>
      <c r="HH6" s="228" t="s">
        <v>124</v>
      </c>
      <c r="HI6" s="228"/>
      <c r="HJ6" s="228"/>
      <c r="HK6" s="228"/>
      <c r="HL6" s="228" t="s">
        <v>124</v>
      </c>
      <c r="HM6" s="228"/>
      <c r="HN6" s="228"/>
      <c r="HO6" s="228"/>
      <c r="HP6" s="228" t="s">
        <v>124</v>
      </c>
      <c r="HQ6" s="228"/>
      <c r="HR6" s="228"/>
      <c r="HS6" s="228"/>
      <c r="HT6" s="228" t="s">
        <v>546</v>
      </c>
      <c r="HU6" s="228"/>
      <c r="HV6" s="228"/>
      <c r="HW6" s="228"/>
      <c r="HX6" s="228" t="s">
        <v>546</v>
      </c>
      <c r="HY6" s="228"/>
      <c r="HZ6" s="228"/>
      <c r="IA6" s="228"/>
      <c r="IB6" s="228" t="s">
        <v>547</v>
      </c>
      <c r="IC6" s="228"/>
      <c r="ID6" s="228"/>
      <c r="IE6" s="228"/>
      <c r="IF6" s="228" t="s">
        <v>62</v>
      </c>
      <c r="IG6" s="228"/>
      <c r="IH6" s="228"/>
      <c r="II6" s="228"/>
      <c r="IJ6" s="228" t="s">
        <v>62</v>
      </c>
      <c r="IK6" s="228"/>
      <c r="IL6" s="228"/>
      <c r="IM6" s="228"/>
      <c r="IN6" s="228" t="s">
        <v>62</v>
      </c>
      <c r="IO6" s="228"/>
      <c r="IP6" s="228"/>
      <c r="IQ6" s="228"/>
      <c r="IR6" s="228" t="s">
        <v>69</v>
      </c>
      <c r="IS6" s="228"/>
      <c r="IT6" s="228"/>
      <c r="IU6" s="228"/>
      <c r="IV6" s="228" t="s">
        <v>69</v>
      </c>
      <c r="IW6" s="228"/>
      <c r="IX6" s="228"/>
      <c r="IY6" s="228"/>
      <c r="IZ6" s="228" t="s">
        <v>69</v>
      </c>
      <c r="JA6" s="228"/>
      <c r="JB6" s="228"/>
      <c r="JC6" s="228"/>
      <c r="JD6" s="228" t="s">
        <v>69</v>
      </c>
      <c r="JE6" s="228"/>
      <c r="JF6" s="228"/>
      <c r="JG6" s="228"/>
      <c r="JH6" s="228" t="s">
        <v>69</v>
      </c>
      <c r="JI6" s="228"/>
      <c r="JJ6" s="228"/>
      <c r="JK6" s="228"/>
      <c r="JL6" s="228" t="s">
        <v>69</v>
      </c>
      <c r="JM6" s="228"/>
      <c r="JN6" s="228"/>
      <c r="JO6" s="228"/>
      <c r="JP6" s="228" t="s">
        <v>69</v>
      </c>
      <c r="JQ6" s="228"/>
      <c r="JR6" s="228"/>
      <c r="JS6" s="228"/>
      <c r="JT6" s="228" t="s">
        <v>69</v>
      </c>
      <c r="JU6" s="228"/>
      <c r="JV6" s="228"/>
      <c r="JW6" s="228"/>
      <c r="JX6" s="228" t="s">
        <v>69</v>
      </c>
      <c r="JY6" s="228"/>
      <c r="JZ6" s="228"/>
      <c r="KA6" s="228"/>
      <c r="KB6" s="228" t="s">
        <v>69</v>
      </c>
      <c r="KC6" s="228"/>
      <c r="KD6" s="228"/>
      <c r="KE6" s="228"/>
      <c r="KF6" s="228" t="s">
        <v>69</v>
      </c>
      <c r="KG6" s="228"/>
      <c r="KH6" s="228"/>
      <c r="KI6" s="228"/>
      <c r="KJ6" s="228" t="s">
        <v>69</v>
      </c>
      <c r="KK6" s="228"/>
      <c r="KL6" s="228"/>
      <c r="KM6" s="228"/>
      <c r="KN6" s="228" t="s">
        <v>69</v>
      </c>
      <c r="KO6" s="228"/>
      <c r="KP6" s="228"/>
      <c r="KQ6" s="228"/>
      <c r="KR6" s="228" t="s">
        <v>69</v>
      </c>
      <c r="KS6" s="228"/>
      <c r="KT6" s="228"/>
      <c r="KU6" s="228"/>
      <c r="KV6" s="228" t="s">
        <v>266</v>
      </c>
      <c r="KW6" s="228"/>
      <c r="KX6" s="228"/>
      <c r="KY6" s="228"/>
      <c r="KZ6" s="228" t="s">
        <v>266</v>
      </c>
      <c r="LA6" s="228"/>
      <c r="LB6" s="228"/>
      <c r="LC6" s="228"/>
      <c r="LD6" s="228" t="s">
        <v>548</v>
      </c>
      <c r="LE6" s="228"/>
      <c r="LF6" s="228"/>
      <c r="LG6" s="228"/>
      <c r="LH6" s="228" t="s">
        <v>110</v>
      </c>
      <c r="LI6" s="228"/>
      <c r="LJ6" s="228"/>
      <c r="LK6" s="228"/>
      <c r="LL6" s="228" t="s">
        <v>110</v>
      </c>
      <c r="LM6" s="228"/>
      <c r="LN6" s="228"/>
      <c r="LO6" s="228"/>
      <c r="LP6" s="228" t="s">
        <v>110</v>
      </c>
      <c r="LQ6" s="228"/>
      <c r="LR6" s="228"/>
      <c r="LS6" s="228"/>
      <c r="LT6" s="228" t="s">
        <v>110</v>
      </c>
      <c r="LU6" s="228"/>
      <c r="LV6" s="228"/>
      <c r="LW6" s="228"/>
      <c r="LX6" s="228" t="s">
        <v>110</v>
      </c>
      <c r="LY6" s="228"/>
      <c r="LZ6" s="228"/>
      <c r="MA6" s="228"/>
      <c r="MB6" s="228" t="s">
        <v>110</v>
      </c>
      <c r="MC6" s="228"/>
      <c r="MD6" s="228"/>
      <c r="ME6" s="228"/>
      <c r="MF6" s="228" t="s">
        <v>110</v>
      </c>
      <c r="MG6" s="228"/>
      <c r="MH6" s="228"/>
      <c r="MI6" s="228"/>
      <c r="MJ6" s="228" t="s">
        <v>110</v>
      </c>
      <c r="MK6" s="228"/>
      <c r="ML6" s="228"/>
      <c r="MM6" s="228"/>
      <c r="MN6" s="228" t="s">
        <v>110</v>
      </c>
      <c r="MO6" s="228"/>
      <c r="MP6" s="228"/>
      <c r="MQ6" s="228"/>
      <c r="MR6" s="228" t="s">
        <v>110</v>
      </c>
      <c r="MS6" s="228"/>
      <c r="MT6" s="228"/>
      <c r="MU6" s="228"/>
      <c r="MV6" s="228" t="s">
        <v>110</v>
      </c>
      <c r="MW6" s="228"/>
      <c r="MX6" s="228"/>
      <c r="MY6" s="228"/>
      <c r="MZ6" s="228" t="s">
        <v>110</v>
      </c>
      <c r="NA6" s="228"/>
      <c r="NB6" s="228"/>
      <c r="NC6" s="228"/>
      <c r="ND6" s="228" t="s">
        <v>121</v>
      </c>
      <c r="NE6" s="228"/>
      <c r="NF6" s="228"/>
      <c r="NG6" s="228"/>
      <c r="NH6" s="228" t="s">
        <v>121</v>
      </c>
      <c r="NI6" s="228"/>
      <c r="NJ6" s="228"/>
      <c r="NK6" s="228"/>
      <c r="NL6" s="228" t="s">
        <v>121</v>
      </c>
      <c r="NM6" s="228"/>
      <c r="NN6" s="228"/>
      <c r="NO6" s="228"/>
      <c r="NP6" s="228" t="s">
        <v>121</v>
      </c>
      <c r="NQ6" s="228"/>
      <c r="NR6" s="228"/>
      <c r="NS6" s="228"/>
      <c r="NT6" s="228" t="s">
        <v>127</v>
      </c>
      <c r="NU6" s="228"/>
      <c r="NV6" s="228"/>
      <c r="NW6" s="228"/>
      <c r="NX6" s="228" t="s">
        <v>127</v>
      </c>
      <c r="NY6" s="228"/>
      <c r="NZ6" s="228"/>
      <c r="OA6" s="228"/>
      <c r="OB6" s="228" t="s">
        <v>549</v>
      </c>
      <c r="OC6" s="228"/>
      <c r="OD6" s="228"/>
      <c r="OE6" s="228"/>
      <c r="OF6" s="228" t="s">
        <v>550</v>
      </c>
      <c r="OG6" s="228"/>
      <c r="OH6" s="228"/>
      <c r="OI6" s="228"/>
      <c r="OJ6" s="228" t="s">
        <v>551</v>
      </c>
      <c r="OK6" s="228"/>
      <c r="OL6" s="228"/>
      <c r="OM6" s="228"/>
      <c r="ON6" s="228" t="s">
        <v>552</v>
      </c>
      <c r="OO6" s="228"/>
      <c r="OP6" s="228"/>
      <c r="OQ6" s="228"/>
      <c r="OR6" s="228" t="s">
        <v>553</v>
      </c>
      <c r="OS6" s="228"/>
      <c r="OT6" s="228"/>
      <c r="OU6" s="228"/>
      <c r="OV6" s="228" t="s">
        <v>554</v>
      </c>
      <c r="OW6" s="228"/>
      <c r="OX6" s="228"/>
      <c r="OY6" s="228"/>
      <c r="OZ6" s="228" t="s">
        <v>555</v>
      </c>
      <c r="PA6" s="228"/>
      <c r="PB6" s="228"/>
      <c r="PC6" s="228"/>
      <c r="PD6" s="228" t="s">
        <v>38</v>
      </c>
      <c r="PE6" s="228"/>
      <c r="PF6" s="228"/>
      <c r="PG6" s="228"/>
      <c r="PH6" s="228" t="s">
        <v>38</v>
      </c>
      <c r="PI6" s="228"/>
      <c r="PJ6" s="228"/>
      <c r="PK6" s="228"/>
      <c r="PL6" s="228" t="s">
        <v>80</v>
      </c>
      <c r="PM6" s="228"/>
      <c r="PN6" s="228"/>
      <c r="PO6" s="228"/>
      <c r="PP6" s="228" t="s">
        <v>435</v>
      </c>
      <c r="PQ6" s="228"/>
      <c r="PR6" s="228"/>
      <c r="PS6" s="228"/>
      <c r="PT6" s="228" t="s">
        <v>556</v>
      </c>
      <c r="PU6" s="228"/>
      <c r="PV6" s="228"/>
      <c r="PW6" s="228"/>
      <c r="PX6" s="228" t="s">
        <v>557</v>
      </c>
      <c r="PY6" s="228"/>
      <c r="PZ6" s="228"/>
      <c r="QA6" s="228"/>
      <c r="QB6" s="228" t="s">
        <v>238</v>
      </c>
      <c r="QC6" s="228"/>
      <c r="QD6" s="228"/>
      <c r="QE6" s="228"/>
      <c r="QF6" s="228" t="s">
        <v>558</v>
      </c>
      <c r="QG6" s="228"/>
      <c r="QH6" s="228"/>
      <c r="QI6" s="228"/>
      <c r="QJ6" s="228" t="s">
        <v>559</v>
      </c>
      <c r="QK6" s="228"/>
      <c r="QL6" s="228"/>
      <c r="QM6" s="228"/>
      <c r="QN6" s="228" t="s">
        <v>560</v>
      </c>
      <c r="QO6" s="228"/>
      <c r="QP6" s="228"/>
      <c r="QQ6" s="228"/>
      <c r="QR6" s="228" t="s">
        <v>561</v>
      </c>
      <c r="QS6" s="228"/>
      <c r="QT6" s="228"/>
      <c r="QU6" s="228"/>
      <c r="QV6" s="228" t="s">
        <v>562</v>
      </c>
      <c r="QW6" s="228"/>
      <c r="QX6" s="228"/>
      <c r="QY6" s="228"/>
      <c r="QZ6" s="228" t="s">
        <v>563</v>
      </c>
      <c r="RA6" s="228"/>
      <c r="RB6" s="228"/>
      <c r="RC6" s="228"/>
      <c r="RD6" s="228" t="s">
        <v>564</v>
      </c>
      <c r="RE6" s="228"/>
      <c r="RF6" s="228"/>
      <c r="RG6" s="228"/>
      <c r="RH6" s="228" t="s">
        <v>565</v>
      </c>
      <c r="RI6" s="228"/>
      <c r="RJ6" s="228"/>
      <c r="RK6" s="228"/>
      <c r="RL6" s="228" t="s">
        <v>566</v>
      </c>
      <c r="RM6" s="228"/>
      <c r="RN6" s="228"/>
      <c r="RO6" s="228"/>
      <c r="RP6" s="228" t="s">
        <v>567</v>
      </c>
      <c r="RQ6" s="228"/>
      <c r="RR6" s="228"/>
      <c r="RS6" s="228"/>
      <c r="RT6" s="228" t="s">
        <v>568</v>
      </c>
      <c r="RU6" s="228"/>
      <c r="RV6" s="228"/>
      <c r="RW6" s="228"/>
      <c r="RX6" s="228" t="s">
        <v>569</v>
      </c>
      <c r="RY6" s="228"/>
      <c r="RZ6" s="228"/>
      <c r="SA6" s="228"/>
      <c r="SB6" s="228" t="s">
        <v>570</v>
      </c>
      <c r="SC6" s="228"/>
      <c r="SD6" s="228"/>
      <c r="SE6" s="228"/>
      <c r="SF6" s="228" t="s">
        <v>571</v>
      </c>
      <c r="SG6" s="228"/>
      <c r="SH6" s="228"/>
      <c r="SI6" s="228"/>
      <c r="SJ6" s="228" t="s">
        <v>571</v>
      </c>
      <c r="SK6" s="228"/>
      <c r="SL6" s="228"/>
      <c r="SM6" s="228"/>
      <c r="SN6" s="228" t="s">
        <v>571</v>
      </c>
      <c r="SO6" s="228"/>
      <c r="SP6" s="228"/>
      <c r="SQ6" s="228"/>
      <c r="SR6" s="228" t="s">
        <v>571</v>
      </c>
      <c r="SS6" s="228"/>
      <c r="ST6" s="228"/>
      <c r="SU6" s="228"/>
      <c r="SV6" s="228" t="s">
        <v>572</v>
      </c>
      <c r="SW6" s="228"/>
      <c r="SX6" s="228"/>
      <c r="SY6" s="228"/>
      <c r="SZ6" s="228" t="s">
        <v>573</v>
      </c>
      <c r="TA6" s="228"/>
      <c r="TB6" s="228"/>
      <c r="TC6" s="228"/>
      <c r="TD6" s="228" t="s">
        <v>573</v>
      </c>
      <c r="TE6" s="228"/>
      <c r="TF6" s="228"/>
      <c r="TG6" s="228"/>
      <c r="TH6" s="228" t="s">
        <v>69</v>
      </c>
      <c r="TI6" s="228"/>
      <c r="TJ6" s="228"/>
      <c r="TK6" s="228"/>
      <c r="TL6" s="228" t="s">
        <v>69</v>
      </c>
      <c r="TM6" s="228"/>
      <c r="TN6" s="228"/>
      <c r="TO6" s="228"/>
      <c r="TP6" s="228" t="s">
        <v>69</v>
      </c>
      <c r="TQ6" s="228"/>
      <c r="TR6" s="228"/>
      <c r="TS6" s="228"/>
      <c r="TT6" s="228" t="s">
        <v>69</v>
      </c>
      <c r="TU6" s="228"/>
      <c r="TV6" s="228"/>
      <c r="TW6" s="228"/>
      <c r="TX6" s="228" t="s">
        <v>69</v>
      </c>
      <c r="TY6" s="228"/>
      <c r="TZ6" s="228"/>
      <c r="UA6" s="228"/>
      <c r="UB6" s="228" t="s">
        <v>574</v>
      </c>
      <c r="UC6" s="228"/>
      <c r="UD6" s="228"/>
      <c r="UE6" s="228"/>
      <c r="UF6" s="228" t="s">
        <v>574</v>
      </c>
      <c r="UG6" s="228"/>
      <c r="UH6" s="228"/>
      <c r="UI6" s="228"/>
      <c r="UJ6" s="228" t="s">
        <v>575</v>
      </c>
      <c r="UK6" s="228"/>
      <c r="UL6" s="228"/>
      <c r="UM6" s="228"/>
      <c r="UN6" s="228" t="s">
        <v>575</v>
      </c>
      <c r="UO6" s="228"/>
      <c r="UP6" s="228"/>
      <c r="UQ6" s="228"/>
      <c r="UR6" s="228" t="s">
        <v>575</v>
      </c>
      <c r="US6" s="228"/>
      <c r="UT6" s="228"/>
      <c r="UU6" s="228"/>
      <c r="UV6" s="228" t="s">
        <v>575</v>
      </c>
      <c r="UW6" s="228"/>
      <c r="UX6" s="228"/>
      <c r="UY6" s="228"/>
      <c r="UZ6" s="228" t="s">
        <v>253</v>
      </c>
      <c r="VA6" s="228"/>
      <c r="VB6" s="228"/>
      <c r="VC6" s="228"/>
      <c r="VD6" s="228" t="s">
        <v>277</v>
      </c>
      <c r="VE6" s="228"/>
      <c r="VF6" s="228"/>
      <c r="VG6" s="228"/>
      <c r="VH6" s="228" t="s">
        <v>576</v>
      </c>
      <c r="VI6" s="228"/>
      <c r="VJ6" s="228"/>
      <c r="VK6" s="228"/>
      <c r="VL6" s="228" t="s">
        <v>110</v>
      </c>
      <c r="VM6" s="228"/>
      <c r="VN6" s="228"/>
      <c r="VO6" s="228"/>
      <c r="VP6" s="228" t="s">
        <v>110</v>
      </c>
      <c r="VQ6" s="228"/>
      <c r="VR6" s="228"/>
      <c r="VS6" s="228"/>
      <c r="VT6" s="228" t="s">
        <v>110</v>
      </c>
      <c r="VU6" s="228"/>
      <c r="VV6" s="228"/>
      <c r="VW6" s="228"/>
      <c r="VX6" s="228" t="s">
        <v>110</v>
      </c>
      <c r="VY6" s="228"/>
      <c r="VZ6" s="228"/>
      <c r="WA6" s="228"/>
      <c r="WB6" s="228" t="s">
        <v>110</v>
      </c>
      <c r="WC6" s="228"/>
      <c r="WD6" s="228"/>
      <c r="WE6" s="228"/>
      <c r="WF6" s="228" t="s">
        <v>345</v>
      </c>
      <c r="WG6" s="228"/>
      <c r="WH6" s="228"/>
      <c r="WI6" s="228"/>
      <c r="WJ6" s="228" t="s">
        <v>345</v>
      </c>
      <c r="WK6" s="228"/>
      <c r="WL6" s="228"/>
      <c r="WM6" s="228"/>
      <c r="WN6" s="228" t="s">
        <v>345</v>
      </c>
      <c r="WO6" s="228"/>
      <c r="WP6" s="228"/>
      <c r="WQ6" s="228"/>
      <c r="WR6" s="228" t="s">
        <v>345</v>
      </c>
      <c r="WS6" s="228"/>
      <c r="WT6" s="228"/>
      <c r="WU6" s="228"/>
      <c r="WV6" s="228" t="s">
        <v>577</v>
      </c>
      <c r="WW6" s="228"/>
      <c r="WX6" s="228"/>
      <c r="WY6" s="228"/>
      <c r="WZ6" s="228" t="s">
        <v>578</v>
      </c>
      <c r="XA6" s="228"/>
      <c r="XB6" s="228"/>
      <c r="XC6" s="228"/>
      <c r="XD6" s="228" t="s">
        <v>578</v>
      </c>
      <c r="XE6" s="228"/>
      <c r="XF6" s="228"/>
      <c r="XG6" s="228"/>
      <c r="XH6" s="228" t="s">
        <v>579</v>
      </c>
      <c r="XI6" s="228"/>
      <c r="XJ6" s="228"/>
      <c r="XK6" s="228"/>
      <c r="XL6" s="228" t="s">
        <v>580</v>
      </c>
      <c r="XM6" s="228"/>
      <c r="XN6" s="228"/>
      <c r="XO6" s="228"/>
      <c r="XP6" s="228" t="s">
        <v>580</v>
      </c>
      <c r="XQ6" s="228"/>
      <c r="XR6" s="228"/>
      <c r="XS6" s="228"/>
      <c r="XT6" s="228" t="s">
        <v>581</v>
      </c>
      <c r="XU6" s="228"/>
      <c r="XV6" s="228"/>
      <c r="XW6" s="228"/>
      <c r="XX6" s="228" t="s">
        <v>582</v>
      </c>
      <c r="XY6" s="228"/>
      <c r="XZ6" s="228"/>
      <c r="YA6" s="228"/>
      <c r="YB6" s="228" t="s">
        <v>583</v>
      </c>
      <c r="YC6" s="228"/>
      <c r="YD6" s="228"/>
      <c r="YE6" s="228"/>
      <c r="YF6" s="228" t="s">
        <v>152</v>
      </c>
      <c r="YG6" s="228"/>
      <c r="YH6" s="228"/>
      <c r="YI6" s="228"/>
    </row>
    <row r="7" spans="1:659" ht="40" customHeight="1" x14ac:dyDescent="0.35">
      <c r="A7" s="1"/>
      <c r="B7" s="199"/>
      <c r="C7" s="199"/>
      <c r="D7" s="236" t="s">
        <v>30</v>
      </c>
      <c r="E7" s="199"/>
      <c r="F7" s="199"/>
      <c r="G7" s="199"/>
      <c r="H7" s="236" t="s">
        <v>589</v>
      </c>
      <c r="I7" s="199"/>
      <c r="J7" s="199"/>
      <c r="K7" s="199"/>
      <c r="L7" s="236" t="s">
        <v>590</v>
      </c>
      <c r="M7" s="199"/>
      <c r="N7" s="199"/>
      <c r="O7" s="199"/>
      <c r="P7" s="236" t="s">
        <v>591</v>
      </c>
      <c r="Q7" s="199"/>
      <c r="R7" s="199"/>
      <c r="S7" s="199"/>
      <c r="T7" s="236" t="s">
        <v>592</v>
      </c>
      <c r="U7" s="199"/>
      <c r="V7" s="199"/>
      <c r="W7" s="199"/>
      <c r="X7" s="236" t="s">
        <v>39</v>
      </c>
      <c r="Y7" s="199"/>
      <c r="Z7" s="199"/>
      <c r="AA7" s="199"/>
      <c r="AB7" s="236" t="s">
        <v>593</v>
      </c>
      <c r="AC7" s="199"/>
      <c r="AD7" s="199"/>
      <c r="AE7" s="199"/>
      <c r="AF7" s="236" t="s">
        <v>594</v>
      </c>
      <c r="AG7" s="199"/>
      <c r="AH7" s="199"/>
      <c r="AI7" s="199"/>
      <c r="AJ7" s="236" t="s">
        <v>595</v>
      </c>
      <c r="AK7" s="199"/>
      <c r="AL7" s="199"/>
      <c r="AM7" s="199"/>
      <c r="AN7" s="236" t="s">
        <v>596</v>
      </c>
      <c r="AO7" s="199"/>
      <c r="AP7" s="199"/>
      <c r="AQ7" s="199"/>
      <c r="AR7" s="236" t="s">
        <v>597</v>
      </c>
      <c r="AS7" s="199"/>
      <c r="AT7" s="199"/>
      <c r="AU7" s="199"/>
      <c r="AV7" s="236" t="s">
        <v>598</v>
      </c>
      <c r="AW7" s="199"/>
      <c r="AX7" s="199"/>
      <c r="AY7" s="199"/>
      <c r="AZ7" s="236" t="s">
        <v>599</v>
      </c>
      <c r="BA7" s="199"/>
      <c r="BB7" s="199"/>
      <c r="BC7" s="199"/>
      <c r="BD7" s="236" t="s">
        <v>600</v>
      </c>
      <c r="BE7" s="199"/>
      <c r="BF7" s="199"/>
      <c r="BG7" s="199"/>
      <c r="BH7" s="236" t="s">
        <v>601</v>
      </c>
      <c r="BI7" s="199"/>
      <c r="BJ7" s="199"/>
      <c r="BK7" s="199"/>
      <c r="BL7" s="236" t="s">
        <v>281</v>
      </c>
      <c r="BM7" s="199"/>
      <c r="BN7" s="199"/>
      <c r="BO7" s="199"/>
      <c r="BP7" s="236" t="s">
        <v>602</v>
      </c>
      <c r="BQ7" s="199"/>
      <c r="BR7" s="199"/>
      <c r="BS7" s="199"/>
      <c r="BT7" s="236" t="s">
        <v>603</v>
      </c>
      <c r="BU7" s="199"/>
      <c r="BV7" s="199"/>
      <c r="BW7" s="199"/>
      <c r="BX7" s="236" t="s">
        <v>604</v>
      </c>
      <c r="BY7" s="199"/>
      <c r="BZ7" s="199"/>
      <c r="CA7" s="199"/>
      <c r="CB7" s="236" t="s">
        <v>605</v>
      </c>
      <c r="CC7" s="199"/>
      <c r="CD7" s="199"/>
      <c r="CE7" s="199"/>
      <c r="CF7" s="236" t="s">
        <v>606</v>
      </c>
      <c r="CG7" s="199"/>
      <c r="CH7" s="199"/>
      <c r="CI7" s="199"/>
      <c r="CJ7" s="236" t="s">
        <v>607</v>
      </c>
      <c r="CK7" s="199"/>
      <c r="CL7" s="199"/>
      <c r="CM7" s="199"/>
      <c r="CN7" s="236" t="s">
        <v>608</v>
      </c>
      <c r="CO7" s="199"/>
      <c r="CP7" s="199"/>
      <c r="CQ7" s="199"/>
      <c r="CR7" s="236" t="s">
        <v>609</v>
      </c>
      <c r="CS7" s="199"/>
      <c r="CT7" s="199"/>
      <c r="CU7" s="199"/>
      <c r="CV7" s="236" t="s">
        <v>227</v>
      </c>
      <c r="CW7" s="199"/>
      <c r="CX7" s="199"/>
      <c r="CY7" s="199"/>
      <c r="CZ7" s="236" t="s">
        <v>610</v>
      </c>
      <c r="DA7" s="199"/>
      <c r="DB7" s="199"/>
      <c r="DC7" s="199"/>
      <c r="DD7" s="236" t="s">
        <v>611</v>
      </c>
      <c r="DE7" s="199"/>
      <c r="DF7" s="199"/>
      <c r="DG7" s="199"/>
      <c r="DH7" s="236" t="s">
        <v>612</v>
      </c>
      <c r="DI7" s="199"/>
      <c r="DJ7" s="199"/>
      <c r="DK7" s="199"/>
      <c r="DL7" s="236" t="s">
        <v>613</v>
      </c>
      <c r="DM7" s="199"/>
      <c r="DN7" s="199"/>
      <c r="DO7" s="199"/>
      <c r="DP7" s="236" t="s">
        <v>614</v>
      </c>
      <c r="DQ7" s="199"/>
      <c r="DR7" s="199"/>
      <c r="DS7" s="199"/>
      <c r="DT7" s="236" t="s">
        <v>615</v>
      </c>
      <c r="DU7" s="199"/>
      <c r="DV7" s="199"/>
      <c r="DW7" s="199"/>
      <c r="DX7" s="236" t="s">
        <v>616</v>
      </c>
      <c r="DY7" s="199"/>
      <c r="DZ7" s="199"/>
      <c r="EA7" s="199"/>
      <c r="EB7" s="236" t="s">
        <v>617</v>
      </c>
      <c r="EC7" s="199"/>
      <c r="ED7" s="199"/>
      <c r="EE7" s="199"/>
      <c r="EF7" s="236" t="s">
        <v>618</v>
      </c>
      <c r="EG7" s="199"/>
      <c r="EH7" s="199"/>
      <c r="EI7" s="199"/>
      <c r="EJ7" s="236" t="s">
        <v>619</v>
      </c>
      <c r="EK7" s="199"/>
      <c r="EL7" s="199"/>
      <c r="EM7" s="199"/>
      <c r="EN7" s="236" t="s">
        <v>620</v>
      </c>
      <c r="EO7" s="199"/>
      <c r="EP7" s="199"/>
      <c r="EQ7" s="199"/>
      <c r="ER7" s="236" t="s">
        <v>621</v>
      </c>
      <c r="ES7" s="199"/>
      <c r="ET7" s="199"/>
      <c r="EU7" s="199"/>
      <c r="EV7" s="236" t="s">
        <v>622</v>
      </c>
      <c r="EW7" s="199"/>
      <c r="EX7" s="199"/>
      <c r="EY7" s="199"/>
      <c r="EZ7" s="236" t="s">
        <v>623</v>
      </c>
      <c r="FA7" s="199"/>
      <c r="FB7" s="199"/>
      <c r="FC7" s="199"/>
      <c r="FD7" s="236" t="s">
        <v>289</v>
      </c>
      <c r="FE7" s="199"/>
      <c r="FF7" s="199"/>
      <c r="FG7" s="199"/>
      <c r="FH7" s="236" t="s">
        <v>624</v>
      </c>
      <c r="FI7" s="199"/>
      <c r="FJ7" s="199"/>
      <c r="FK7" s="199"/>
      <c r="FL7" s="236" t="s">
        <v>203</v>
      </c>
      <c r="FM7" s="199"/>
      <c r="FN7" s="199"/>
      <c r="FO7" s="199"/>
      <c r="FP7" s="236" t="s">
        <v>625</v>
      </c>
      <c r="FQ7" s="199"/>
      <c r="FR7" s="199"/>
      <c r="FS7" s="199"/>
      <c r="FT7" s="236" t="s">
        <v>626</v>
      </c>
      <c r="FU7" s="199"/>
      <c r="FV7" s="199"/>
      <c r="FW7" s="199"/>
      <c r="FX7" s="236" t="s">
        <v>627</v>
      </c>
      <c r="FY7" s="199"/>
      <c r="FZ7" s="199"/>
      <c r="GA7" s="199"/>
      <c r="GB7" s="236" t="s">
        <v>628</v>
      </c>
      <c r="GC7" s="199"/>
      <c r="GD7" s="199"/>
      <c r="GE7" s="199"/>
      <c r="GF7" s="236" t="s">
        <v>629</v>
      </c>
      <c r="GG7" s="199"/>
      <c r="GH7" s="199"/>
      <c r="GI7" s="199"/>
      <c r="GJ7" s="236" t="s">
        <v>630</v>
      </c>
      <c r="GK7" s="199"/>
      <c r="GL7" s="199"/>
      <c r="GM7" s="199"/>
      <c r="GN7" s="236" t="s">
        <v>631</v>
      </c>
      <c r="GO7" s="199"/>
      <c r="GP7" s="199"/>
      <c r="GQ7" s="199"/>
      <c r="GR7" s="236" t="s">
        <v>466</v>
      </c>
      <c r="GS7" s="199"/>
      <c r="GT7" s="199"/>
      <c r="GU7" s="199"/>
      <c r="GV7" s="236" t="s">
        <v>408</v>
      </c>
      <c r="GW7" s="199"/>
      <c r="GX7" s="199"/>
      <c r="GY7" s="199"/>
      <c r="GZ7" s="236" t="s">
        <v>464</v>
      </c>
      <c r="HA7" s="199"/>
      <c r="HB7" s="199"/>
      <c r="HC7" s="199"/>
      <c r="HD7" s="236" t="s">
        <v>632</v>
      </c>
      <c r="HE7" s="199"/>
      <c r="HF7" s="199"/>
      <c r="HG7" s="199"/>
      <c r="HH7" s="236" t="s">
        <v>633</v>
      </c>
      <c r="HI7" s="199"/>
      <c r="HJ7" s="199"/>
      <c r="HK7" s="199"/>
      <c r="HL7" s="236" t="s">
        <v>634</v>
      </c>
      <c r="HM7" s="199"/>
      <c r="HN7" s="199"/>
      <c r="HO7" s="199"/>
      <c r="HP7" s="236" t="s">
        <v>461</v>
      </c>
      <c r="HQ7" s="199"/>
      <c r="HR7" s="199"/>
      <c r="HS7" s="199"/>
      <c r="HT7" s="236" t="s">
        <v>635</v>
      </c>
      <c r="HU7" s="199"/>
      <c r="HV7" s="199"/>
      <c r="HW7" s="199"/>
      <c r="HX7" s="236" t="s">
        <v>636</v>
      </c>
      <c r="HY7" s="199"/>
      <c r="HZ7" s="199"/>
      <c r="IA7" s="199"/>
      <c r="IB7" s="236" t="s">
        <v>637</v>
      </c>
      <c r="IC7" s="199"/>
      <c r="ID7" s="199"/>
      <c r="IE7" s="199"/>
      <c r="IF7" s="236" t="s">
        <v>638</v>
      </c>
      <c r="IG7" s="199"/>
      <c r="IH7" s="199"/>
      <c r="II7" s="199"/>
      <c r="IJ7" s="236" t="s">
        <v>639</v>
      </c>
      <c r="IK7" s="199"/>
      <c r="IL7" s="199"/>
      <c r="IM7" s="199"/>
      <c r="IN7" s="236" t="s">
        <v>640</v>
      </c>
      <c r="IO7" s="199"/>
      <c r="IP7" s="199"/>
      <c r="IQ7" s="199"/>
      <c r="IR7" s="236" t="s">
        <v>641</v>
      </c>
      <c r="IS7" s="199"/>
      <c r="IT7" s="199"/>
      <c r="IU7" s="199"/>
      <c r="IV7" s="236" t="s">
        <v>642</v>
      </c>
      <c r="IW7" s="199"/>
      <c r="IX7" s="199"/>
      <c r="IY7" s="199"/>
      <c r="IZ7" s="236" t="s">
        <v>643</v>
      </c>
      <c r="JA7" s="199"/>
      <c r="JB7" s="199"/>
      <c r="JC7" s="199"/>
      <c r="JD7" s="236" t="s">
        <v>644</v>
      </c>
      <c r="JE7" s="199"/>
      <c r="JF7" s="199"/>
      <c r="JG7" s="199"/>
      <c r="JH7" s="236" t="s">
        <v>645</v>
      </c>
      <c r="JI7" s="199"/>
      <c r="JJ7" s="199"/>
      <c r="JK7" s="199"/>
      <c r="JL7" s="236" t="s">
        <v>646</v>
      </c>
      <c r="JM7" s="199"/>
      <c r="JN7" s="199"/>
      <c r="JO7" s="199"/>
      <c r="JP7" s="236" t="s">
        <v>647</v>
      </c>
      <c r="JQ7" s="199"/>
      <c r="JR7" s="199"/>
      <c r="JS7" s="199"/>
      <c r="JT7" s="236" t="s">
        <v>648</v>
      </c>
      <c r="JU7" s="199"/>
      <c r="JV7" s="199"/>
      <c r="JW7" s="199"/>
      <c r="JX7" s="236" t="s">
        <v>649</v>
      </c>
      <c r="JY7" s="199"/>
      <c r="JZ7" s="199"/>
      <c r="KA7" s="199"/>
      <c r="KB7" s="236" t="s">
        <v>650</v>
      </c>
      <c r="KC7" s="199"/>
      <c r="KD7" s="199"/>
      <c r="KE7" s="199"/>
      <c r="KF7" s="236" t="s">
        <v>651</v>
      </c>
      <c r="KG7" s="199"/>
      <c r="KH7" s="199"/>
      <c r="KI7" s="199"/>
      <c r="KJ7" s="236" t="s">
        <v>652</v>
      </c>
      <c r="KK7" s="199"/>
      <c r="KL7" s="199"/>
      <c r="KM7" s="199"/>
      <c r="KN7" s="236" t="s">
        <v>653</v>
      </c>
      <c r="KO7" s="199"/>
      <c r="KP7" s="199"/>
      <c r="KQ7" s="199"/>
      <c r="KR7" s="236" t="s">
        <v>654</v>
      </c>
      <c r="KS7" s="199"/>
      <c r="KT7" s="199"/>
      <c r="KU7" s="199"/>
      <c r="KV7" s="236" t="s">
        <v>655</v>
      </c>
      <c r="KW7" s="199"/>
      <c r="KX7" s="199"/>
      <c r="KY7" s="199"/>
      <c r="KZ7" s="236" t="s">
        <v>656</v>
      </c>
      <c r="LA7" s="199"/>
      <c r="LB7" s="199"/>
      <c r="LC7" s="199"/>
      <c r="LD7" s="236" t="s">
        <v>657</v>
      </c>
      <c r="LE7" s="199"/>
      <c r="LF7" s="199"/>
      <c r="LG7" s="199"/>
      <c r="LH7" s="236" t="s">
        <v>658</v>
      </c>
      <c r="LI7" s="199"/>
      <c r="LJ7" s="199"/>
      <c r="LK7" s="199"/>
      <c r="LL7" s="236" t="s">
        <v>659</v>
      </c>
      <c r="LM7" s="199"/>
      <c r="LN7" s="199"/>
      <c r="LO7" s="199"/>
      <c r="LP7" s="236" t="s">
        <v>660</v>
      </c>
      <c r="LQ7" s="199"/>
      <c r="LR7" s="199"/>
      <c r="LS7" s="199"/>
      <c r="LT7" s="236" t="s">
        <v>338</v>
      </c>
      <c r="LU7" s="199"/>
      <c r="LV7" s="199"/>
      <c r="LW7" s="199"/>
      <c r="LX7" s="236" t="s">
        <v>661</v>
      </c>
      <c r="LY7" s="199"/>
      <c r="LZ7" s="199"/>
      <c r="MA7" s="199"/>
      <c r="MB7" s="236" t="s">
        <v>662</v>
      </c>
      <c r="MC7" s="199"/>
      <c r="MD7" s="199"/>
      <c r="ME7" s="199"/>
      <c r="MF7" s="236" t="s">
        <v>663</v>
      </c>
      <c r="MG7" s="199"/>
      <c r="MH7" s="199"/>
      <c r="MI7" s="199"/>
      <c r="MJ7" s="236" t="s">
        <v>664</v>
      </c>
      <c r="MK7" s="199"/>
      <c r="ML7" s="199"/>
      <c r="MM7" s="199"/>
      <c r="MN7" s="236" t="s">
        <v>665</v>
      </c>
      <c r="MO7" s="199"/>
      <c r="MP7" s="199"/>
      <c r="MQ7" s="199"/>
      <c r="MR7" s="236" t="s">
        <v>666</v>
      </c>
      <c r="MS7" s="199"/>
      <c r="MT7" s="199"/>
      <c r="MU7" s="199"/>
      <c r="MV7" s="236" t="s">
        <v>667</v>
      </c>
      <c r="MW7" s="199"/>
      <c r="MX7" s="199"/>
      <c r="MY7" s="199"/>
      <c r="MZ7" s="236" t="s">
        <v>668</v>
      </c>
      <c r="NA7" s="199"/>
      <c r="NB7" s="199"/>
      <c r="NC7" s="199"/>
      <c r="ND7" s="236" t="s">
        <v>669</v>
      </c>
      <c r="NE7" s="199"/>
      <c r="NF7" s="199"/>
      <c r="NG7" s="199"/>
      <c r="NH7" s="236" t="s">
        <v>670</v>
      </c>
      <c r="NI7" s="199"/>
      <c r="NJ7" s="199"/>
      <c r="NK7" s="199"/>
      <c r="NL7" s="236" t="s">
        <v>671</v>
      </c>
      <c r="NM7" s="199"/>
      <c r="NN7" s="199"/>
      <c r="NO7" s="199"/>
      <c r="NP7" s="236" t="s">
        <v>672</v>
      </c>
      <c r="NQ7" s="199"/>
      <c r="NR7" s="199"/>
      <c r="NS7" s="199"/>
      <c r="NT7" s="236" t="s">
        <v>673</v>
      </c>
      <c r="NU7" s="199"/>
      <c r="NV7" s="199"/>
      <c r="NW7" s="199"/>
      <c r="NX7" s="236" t="s">
        <v>674</v>
      </c>
      <c r="NY7" s="199"/>
      <c r="NZ7" s="199"/>
      <c r="OA7" s="199"/>
      <c r="OB7" s="236" t="s">
        <v>675</v>
      </c>
      <c r="OC7" s="199"/>
      <c r="OD7" s="199"/>
      <c r="OE7" s="199"/>
      <c r="OF7" s="236" t="s">
        <v>676</v>
      </c>
      <c r="OG7" s="199"/>
      <c r="OH7" s="199"/>
      <c r="OI7" s="199"/>
      <c r="OJ7" s="236" t="s">
        <v>677</v>
      </c>
      <c r="OK7" s="199"/>
      <c r="OL7" s="199"/>
      <c r="OM7" s="199"/>
      <c r="ON7" s="236" t="s">
        <v>678</v>
      </c>
      <c r="OO7" s="199"/>
      <c r="OP7" s="199"/>
      <c r="OQ7" s="199"/>
      <c r="OR7" s="236" t="s">
        <v>679</v>
      </c>
      <c r="OS7" s="199"/>
      <c r="OT7" s="199"/>
      <c r="OU7" s="199"/>
      <c r="OV7" s="236" t="s">
        <v>680</v>
      </c>
      <c r="OW7" s="199"/>
      <c r="OX7" s="199"/>
      <c r="OY7" s="199"/>
      <c r="OZ7" s="236" t="s">
        <v>681</v>
      </c>
      <c r="PA7" s="199"/>
      <c r="PB7" s="199"/>
      <c r="PC7" s="199"/>
      <c r="PD7" s="236" t="s">
        <v>682</v>
      </c>
      <c r="PE7" s="199"/>
      <c r="PF7" s="199"/>
      <c r="PG7" s="199"/>
      <c r="PH7" s="236" t="s">
        <v>683</v>
      </c>
      <c r="PI7" s="199"/>
      <c r="PJ7" s="199"/>
      <c r="PK7" s="199"/>
      <c r="PL7" s="236" t="s">
        <v>684</v>
      </c>
      <c r="PM7" s="199"/>
      <c r="PN7" s="199"/>
      <c r="PO7" s="199"/>
      <c r="PP7" s="236" t="s">
        <v>685</v>
      </c>
      <c r="PQ7" s="199"/>
      <c r="PR7" s="199"/>
      <c r="PS7" s="199"/>
      <c r="PT7" s="236" t="s">
        <v>686</v>
      </c>
      <c r="PU7" s="199"/>
      <c r="PV7" s="199"/>
      <c r="PW7" s="199"/>
      <c r="PX7" s="236" t="s">
        <v>687</v>
      </c>
      <c r="PY7" s="199"/>
      <c r="PZ7" s="199"/>
      <c r="QA7" s="199"/>
      <c r="QB7" s="236" t="s">
        <v>688</v>
      </c>
      <c r="QC7" s="199"/>
      <c r="QD7" s="199"/>
      <c r="QE7" s="199"/>
      <c r="QF7" s="236" t="s">
        <v>689</v>
      </c>
      <c r="QG7" s="199"/>
      <c r="QH7" s="199"/>
      <c r="QI7" s="199"/>
      <c r="QJ7" s="236" t="s">
        <v>690</v>
      </c>
      <c r="QK7" s="199"/>
      <c r="QL7" s="199"/>
      <c r="QM7" s="199"/>
      <c r="QN7" s="236" t="s">
        <v>691</v>
      </c>
      <c r="QO7" s="199"/>
      <c r="QP7" s="199"/>
      <c r="QQ7" s="199"/>
      <c r="QR7" s="236" t="s">
        <v>692</v>
      </c>
      <c r="QS7" s="199"/>
      <c r="QT7" s="199"/>
      <c r="QU7" s="199"/>
      <c r="QV7" s="236" t="s">
        <v>693</v>
      </c>
      <c r="QW7" s="199"/>
      <c r="QX7" s="199"/>
      <c r="QY7" s="199"/>
      <c r="QZ7" s="236" t="s">
        <v>694</v>
      </c>
      <c r="RA7" s="199"/>
      <c r="RB7" s="199"/>
      <c r="RC7" s="199"/>
      <c r="RD7" s="236" t="s">
        <v>695</v>
      </c>
      <c r="RE7" s="199"/>
      <c r="RF7" s="199"/>
      <c r="RG7" s="199"/>
      <c r="RH7" s="236" t="s">
        <v>696</v>
      </c>
      <c r="RI7" s="199"/>
      <c r="RJ7" s="199"/>
      <c r="RK7" s="199"/>
      <c r="RL7" s="236" t="s">
        <v>697</v>
      </c>
      <c r="RM7" s="199"/>
      <c r="RN7" s="199"/>
      <c r="RO7" s="199"/>
      <c r="RP7" s="236" t="s">
        <v>698</v>
      </c>
      <c r="RQ7" s="199"/>
      <c r="RR7" s="199"/>
      <c r="RS7" s="199"/>
      <c r="RT7" s="236" t="s">
        <v>699</v>
      </c>
      <c r="RU7" s="199"/>
      <c r="RV7" s="199"/>
      <c r="RW7" s="199"/>
      <c r="RX7" s="236" t="s">
        <v>700</v>
      </c>
      <c r="RY7" s="199"/>
      <c r="RZ7" s="199"/>
      <c r="SA7" s="199"/>
      <c r="SB7" s="236" t="s">
        <v>701</v>
      </c>
      <c r="SC7" s="199"/>
      <c r="SD7" s="199"/>
      <c r="SE7" s="199"/>
      <c r="SF7" s="236" t="s">
        <v>702</v>
      </c>
      <c r="SG7" s="199"/>
      <c r="SH7" s="199"/>
      <c r="SI7" s="199"/>
      <c r="SJ7" s="236" t="s">
        <v>703</v>
      </c>
      <c r="SK7" s="199"/>
      <c r="SL7" s="199"/>
      <c r="SM7" s="199"/>
      <c r="SN7" s="236" t="s">
        <v>704</v>
      </c>
      <c r="SO7" s="199"/>
      <c r="SP7" s="199"/>
      <c r="SQ7" s="199"/>
      <c r="SR7" s="236" t="s">
        <v>705</v>
      </c>
      <c r="SS7" s="199"/>
      <c r="ST7" s="199"/>
      <c r="SU7" s="199"/>
      <c r="SV7" s="236" t="s">
        <v>706</v>
      </c>
      <c r="SW7" s="199"/>
      <c r="SX7" s="199"/>
      <c r="SY7" s="199"/>
      <c r="SZ7" s="236" t="s">
        <v>707</v>
      </c>
      <c r="TA7" s="199"/>
      <c r="TB7" s="199"/>
      <c r="TC7" s="199"/>
      <c r="TD7" s="236" t="s">
        <v>708</v>
      </c>
      <c r="TE7" s="199"/>
      <c r="TF7" s="199"/>
      <c r="TG7" s="199"/>
      <c r="TH7" s="236" t="s">
        <v>709</v>
      </c>
      <c r="TI7" s="199"/>
      <c r="TJ7" s="199"/>
      <c r="TK7" s="199"/>
      <c r="TL7" s="236" t="s">
        <v>710</v>
      </c>
      <c r="TM7" s="199"/>
      <c r="TN7" s="199"/>
      <c r="TO7" s="199"/>
      <c r="TP7" s="236" t="s">
        <v>711</v>
      </c>
      <c r="TQ7" s="199"/>
      <c r="TR7" s="199"/>
      <c r="TS7" s="199"/>
      <c r="TT7" s="236" t="s">
        <v>712</v>
      </c>
      <c r="TU7" s="199"/>
      <c r="TV7" s="199"/>
      <c r="TW7" s="199"/>
      <c r="TX7" s="236" t="s">
        <v>713</v>
      </c>
      <c r="TY7" s="199"/>
      <c r="TZ7" s="199"/>
      <c r="UA7" s="199"/>
      <c r="UB7" s="236" t="s">
        <v>714</v>
      </c>
      <c r="UC7" s="199"/>
      <c r="UD7" s="199"/>
      <c r="UE7" s="199"/>
      <c r="UF7" s="236" t="s">
        <v>715</v>
      </c>
      <c r="UG7" s="199"/>
      <c r="UH7" s="199"/>
      <c r="UI7" s="199"/>
      <c r="UJ7" s="236" t="s">
        <v>716</v>
      </c>
      <c r="UK7" s="199"/>
      <c r="UL7" s="199"/>
      <c r="UM7" s="199"/>
      <c r="UN7" s="236" t="s">
        <v>717</v>
      </c>
      <c r="UO7" s="199"/>
      <c r="UP7" s="199"/>
      <c r="UQ7" s="199"/>
      <c r="UR7" s="236" t="s">
        <v>718</v>
      </c>
      <c r="US7" s="199"/>
      <c r="UT7" s="199"/>
      <c r="UU7" s="199"/>
      <c r="UV7" s="236" t="s">
        <v>719</v>
      </c>
      <c r="UW7" s="199"/>
      <c r="UX7" s="199"/>
      <c r="UY7" s="199"/>
      <c r="UZ7" s="236" t="s">
        <v>720</v>
      </c>
      <c r="VA7" s="199"/>
      <c r="VB7" s="199"/>
      <c r="VC7" s="199"/>
      <c r="VD7" s="236" t="s">
        <v>721</v>
      </c>
      <c r="VE7" s="199"/>
      <c r="VF7" s="199"/>
      <c r="VG7" s="199"/>
      <c r="VH7" s="236" t="s">
        <v>722</v>
      </c>
      <c r="VI7" s="199"/>
      <c r="VJ7" s="199"/>
      <c r="VK7" s="199"/>
      <c r="VL7" s="236" t="s">
        <v>723</v>
      </c>
      <c r="VM7" s="199"/>
      <c r="VN7" s="199"/>
      <c r="VO7" s="199"/>
      <c r="VP7" s="236" t="s">
        <v>724</v>
      </c>
      <c r="VQ7" s="199"/>
      <c r="VR7" s="199"/>
      <c r="VS7" s="199"/>
      <c r="VT7" s="236" t="s">
        <v>725</v>
      </c>
      <c r="VU7" s="199"/>
      <c r="VV7" s="199"/>
      <c r="VW7" s="199"/>
      <c r="VX7" s="236" t="s">
        <v>726</v>
      </c>
      <c r="VY7" s="199"/>
      <c r="VZ7" s="199"/>
      <c r="WA7" s="199"/>
      <c r="WB7" s="236" t="s">
        <v>727</v>
      </c>
      <c r="WC7" s="199"/>
      <c r="WD7" s="199"/>
      <c r="WE7" s="199"/>
      <c r="WF7" s="236" t="s">
        <v>349</v>
      </c>
      <c r="WG7" s="199"/>
      <c r="WH7" s="199"/>
      <c r="WI7" s="199"/>
      <c r="WJ7" s="236" t="s">
        <v>728</v>
      </c>
      <c r="WK7" s="199"/>
      <c r="WL7" s="199"/>
      <c r="WM7" s="199"/>
      <c r="WN7" s="236" t="s">
        <v>729</v>
      </c>
      <c r="WO7" s="199"/>
      <c r="WP7" s="199"/>
      <c r="WQ7" s="199"/>
      <c r="WR7" s="236" t="s">
        <v>730</v>
      </c>
      <c r="WS7" s="199"/>
      <c r="WT7" s="199"/>
      <c r="WU7" s="199"/>
      <c r="WV7" s="236" t="s">
        <v>731</v>
      </c>
      <c r="WW7" s="199"/>
      <c r="WX7" s="199"/>
      <c r="WY7" s="199"/>
      <c r="WZ7" s="236" t="s">
        <v>732</v>
      </c>
      <c r="XA7" s="199"/>
      <c r="XB7" s="199"/>
      <c r="XC7" s="199"/>
      <c r="XD7" s="236" t="s">
        <v>733</v>
      </c>
      <c r="XE7" s="199"/>
      <c r="XF7" s="199"/>
      <c r="XG7" s="199"/>
      <c r="XH7" s="236" t="s">
        <v>734</v>
      </c>
      <c r="XI7" s="199"/>
      <c r="XJ7" s="199"/>
      <c r="XK7" s="199"/>
      <c r="XL7" s="236" t="s">
        <v>735</v>
      </c>
      <c r="XM7" s="199"/>
      <c r="XN7" s="199"/>
      <c r="XO7" s="199"/>
      <c r="XP7" s="236" t="s">
        <v>736</v>
      </c>
      <c r="XQ7" s="199"/>
      <c r="XR7" s="199"/>
      <c r="XS7" s="199"/>
      <c r="XT7" s="236" t="s">
        <v>737</v>
      </c>
      <c r="XU7" s="199"/>
      <c r="XV7" s="199"/>
      <c r="XW7" s="199"/>
      <c r="XX7" s="236" t="s">
        <v>738</v>
      </c>
      <c r="XY7" s="199"/>
      <c r="XZ7" s="199"/>
      <c r="YA7" s="199"/>
      <c r="YB7" s="236" t="s">
        <v>739</v>
      </c>
      <c r="YC7" s="199"/>
      <c r="YD7" s="199"/>
      <c r="YE7" s="199"/>
      <c r="YF7" s="236" t="s">
        <v>153</v>
      </c>
      <c r="YG7" s="199"/>
      <c r="YH7" s="199"/>
      <c r="YI7" s="199"/>
    </row>
    <row r="8" spans="1:659" ht="20" customHeight="1" x14ac:dyDescent="0.35">
      <c r="A8" s="1"/>
      <c r="B8" s="199"/>
      <c r="C8" s="199"/>
      <c r="D8" s="9" t="s">
        <v>2737</v>
      </c>
      <c r="E8" s="9" t="s">
        <v>2738</v>
      </c>
      <c r="F8" s="9" t="s">
        <v>2739</v>
      </c>
      <c r="G8" s="9" t="s">
        <v>2740</v>
      </c>
      <c r="H8" s="9" t="s">
        <v>2737</v>
      </c>
      <c r="I8" s="9" t="s">
        <v>2738</v>
      </c>
      <c r="J8" s="9" t="s">
        <v>2739</v>
      </c>
      <c r="K8" s="9" t="s">
        <v>2740</v>
      </c>
      <c r="L8" s="9" t="s">
        <v>2737</v>
      </c>
      <c r="M8" s="9" t="s">
        <v>2738</v>
      </c>
      <c r="N8" s="9" t="s">
        <v>2739</v>
      </c>
      <c r="O8" s="9" t="s">
        <v>2740</v>
      </c>
      <c r="P8" s="9" t="s">
        <v>2737</v>
      </c>
      <c r="Q8" s="9" t="s">
        <v>2738</v>
      </c>
      <c r="R8" s="9" t="s">
        <v>2739</v>
      </c>
      <c r="S8" s="9" t="s">
        <v>2740</v>
      </c>
      <c r="T8" s="9" t="s">
        <v>2737</v>
      </c>
      <c r="U8" s="9" t="s">
        <v>2738</v>
      </c>
      <c r="V8" s="9" t="s">
        <v>2739</v>
      </c>
      <c r="W8" s="9" t="s">
        <v>2740</v>
      </c>
      <c r="X8" s="9" t="s">
        <v>2737</v>
      </c>
      <c r="Y8" s="9" t="s">
        <v>2738</v>
      </c>
      <c r="Z8" s="9" t="s">
        <v>2739</v>
      </c>
      <c r="AA8" s="9" t="s">
        <v>2740</v>
      </c>
      <c r="AB8" s="9" t="s">
        <v>2737</v>
      </c>
      <c r="AC8" s="9" t="s">
        <v>2738</v>
      </c>
      <c r="AD8" s="9" t="s">
        <v>2739</v>
      </c>
      <c r="AE8" s="9" t="s">
        <v>2740</v>
      </c>
      <c r="AF8" s="9" t="s">
        <v>2737</v>
      </c>
      <c r="AG8" s="9" t="s">
        <v>2738</v>
      </c>
      <c r="AH8" s="9" t="s">
        <v>2739</v>
      </c>
      <c r="AI8" s="9" t="s">
        <v>2740</v>
      </c>
      <c r="AJ8" s="9" t="s">
        <v>2737</v>
      </c>
      <c r="AK8" s="9" t="s">
        <v>2738</v>
      </c>
      <c r="AL8" s="9" t="s">
        <v>2739</v>
      </c>
      <c r="AM8" s="9" t="s">
        <v>2740</v>
      </c>
      <c r="AN8" s="9" t="s">
        <v>2737</v>
      </c>
      <c r="AO8" s="9" t="s">
        <v>2738</v>
      </c>
      <c r="AP8" s="9" t="s">
        <v>2739</v>
      </c>
      <c r="AQ8" s="9" t="s">
        <v>2740</v>
      </c>
      <c r="AR8" s="9" t="s">
        <v>2737</v>
      </c>
      <c r="AS8" s="9" t="s">
        <v>2738</v>
      </c>
      <c r="AT8" s="9" t="s">
        <v>2739</v>
      </c>
      <c r="AU8" s="9" t="s">
        <v>2740</v>
      </c>
      <c r="AV8" s="9" t="s">
        <v>2737</v>
      </c>
      <c r="AW8" s="9" t="s">
        <v>2738</v>
      </c>
      <c r="AX8" s="9" t="s">
        <v>2739</v>
      </c>
      <c r="AY8" s="9" t="s">
        <v>2740</v>
      </c>
      <c r="AZ8" s="9" t="s">
        <v>2737</v>
      </c>
      <c r="BA8" s="9" t="s">
        <v>2738</v>
      </c>
      <c r="BB8" s="9" t="s">
        <v>2739</v>
      </c>
      <c r="BC8" s="9" t="s">
        <v>2740</v>
      </c>
      <c r="BD8" s="9" t="s">
        <v>2737</v>
      </c>
      <c r="BE8" s="9" t="s">
        <v>2738</v>
      </c>
      <c r="BF8" s="9" t="s">
        <v>2739</v>
      </c>
      <c r="BG8" s="9" t="s">
        <v>2740</v>
      </c>
      <c r="BH8" s="9" t="s">
        <v>2737</v>
      </c>
      <c r="BI8" s="9" t="s">
        <v>2738</v>
      </c>
      <c r="BJ8" s="9" t="s">
        <v>2739</v>
      </c>
      <c r="BK8" s="9" t="s">
        <v>2740</v>
      </c>
      <c r="BL8" s="9" t="s">
        <v>2737</v>
      </c>
      <c r="BM8" s="9" t="s">
        <v>2738</v>
      </c>
      <c r="BN8" s="9" t="s">
        <v>2739</v>
      </c>
      <c r="BO8" s="9" t="s">
        <v>2740</v>
      </c>
      <c r="BP8" s="9" t="s">
        <v>2737</v>
      </c>
      <c r="BQ8" s="9" t="s">
        <v>2738</v>
      </c>
      <c r="BR8" s="9" t="s">
        <v>2739</v>
      </c>
      <c r="BS8" s="9" t="s">
        <v>2740</v>
      </c>
      <c r="BT8" s="9" t="s">
        <v>2737</v>
      </c>
      <c r="BU8" s="9" t="s">
        <v>2738</v>
      </c>
      <c r="BV8" s="9" t="s">
        <v>2739</v>
      </c>
      <c r="BW8" s="9" t="s">
        <v>2740</v>
      </c>
      <c r="BX8" s="9" t="s">
        <v>2737</v>
      </c>
      <c r="BY8" s="9" t="s">
        <v>2738</v>
      </c>
      <c r="BZ8" s="9" t="s">
        <v>2739</v>
      </c>
      <c r="CA8" s="9" t="s">
        <v>2740</v>
      </c>
      <c r="CB8" s="9" t="s">
        <v>2737</v>
      </c>
      <c r="CC8" s="9" t="s">
        <v>2738</v>
      </c>
      <c r="CD8" s="9" t="s">
        <v>2739</v>
      </c>
      <c r="CE8" s="9" t="s">
        <v>2740</v>
      </c>
      <c r="CF8" s="9" t="s">
        <v>2737</v>
      </c>
      <c r="CG8" s="9" t="s">
        <v>2738</v>
      </c>
      <c r="CH8" s="9" t="s">
        <v>2739</v>
      </c>
      <c r="CI8" s="9" t="s">
        <v>2740</v>
      </c>
      <c r="CJ8" s="9" t="s">
        <v>2737</v>
      </c>
      <c r="CK8" s="9" t="s">
        <v>2738</v>
      </c>
      <c r="CL8" s="9" t="s">
        <v>2739</v>
      </c>
      <c r="CM8" s="9" t="s">
        <v>2740</v>
      </c>
      <c r="CN8" s="9" t="s">
        <v>2737</v>
      </c>
      <c r="CO8" s="9" t="s">
        <v>2738</v>
      </c>
      <c r="CP8" s="9" t="s">
        <v>2739</v>
      </c>
      <c r="CQ8" s="9" t="s">
        <v>2740</v>
      </c>
      <c r="CR8" s="9" t="s">
        <v>2737</v>
      </c>
      <c r="CS8" s="9" t="s">
        <v>2738</v>
      </c>
      <c r="CT8" s="9" t="s">
        <v>2739</v>
      </c>
      <c r="CU8" s="9" t="s">
        <v>2740</v>
      </c>
      <c r="CV8" s="9" t="s">
        <v>2737</v>
      </c>
      <c r="CW8" s="9" t="s">
        <v>2738</v>
      </c>
      <c r="CX8" s="9" t="s">
        <v>2739</v>
      </c>
      <c r="CY8" s="9" t="s">
        <v>2740</v>
      </c>
      <c r="CZ8" s="9" t="s">
        <v>2737</v>
      </c>
      <c r="DA8" s="9" t="s">
        <v>2738</v>
      </c>
      <c r="DB8" s="9" t="s">
        <v>2739</v>
      </c>
      <c r="DC8" s="9" t="s">
        <v>2740</v>
      </c>
      <c r="DD8" s="9" t="s">
        <v>2737</v>
      </c>
      <c r="DE8" s="9" t="s">
        <v>2738</v>
      </c>
      <c r="DF8" s="9" t="s">
        <v>2739</v>
      </c>
      <c r="DG8" s="9" t="s">
        <v>2740</v>
      </c>
      <c r="DH8" s="9" t="s">
        <v>2737</v>
      </c>
      <c r="DI8" s="9" t="s">
        <v>2738</v>
      </c>
      <c r="DJ8" s="9" t="s">
        <v>2739</v>
      </c>
      <c r="DK8" s="9" t="s">
        <v>2740</v>
      </c>
      <c r="DL8" s="9" t="s">
        <v>2737</v>
      </c>
      <c r="DM8" s="9" t="s">
        <v>2738</v>
      </c>
      <c r="DN8" s="9" t="s">
        <v>2739</v>
      </c>
      <c r="DO8" s="9" t="s">
        <v>2740</v>
      </c>
      <c r="DP8" s="9" t="s">
        <v>2737</v>
      </c>
      <c r="DQ8" s="9" t="s">
        <v>2738</v>
      </c>
      <c r="DR8" s="9" t="s">
        <v>2739</v>
      </c>
      <c r="DS8" s="9" t="s">
        <v>2740</v>
      </c>
      <c r="DT8" s="9" t="s">
        <v>2737</v>
      </c>
      <c r="DU8" s="9" t="s">
        <v>2738</v>
      </c>
      <c r="DV8" s="9" t="s">
        <v>2739</v>
      </c>
      <c r="DW8" s="9" t="s">
        <v>2740</v>
      </c>
      <c r="DX8" s="9" t="s">
        <v>2737</v>
      </c>
      <c r="DY8" s="9" t="s">
        <v>2738</v>
      </c>
      <c r="DZ8" s="9" t="s">
        <v>2739</v>
      </c>
      <c r="EA8" s="9" t="s">
        <v>2740</v>
      </c>
      <c r="EB8" s="9" t="s">
        <v>2737</v>
      </c>
      <c r="EC8" s="9" t="s">
        <v>2738</v>
      </c>
      <c r="ED8" s="9" t="s">
        <v>2739</v>
      </c>
      <c r="EE8" s="9" t="s">
        <v>2740</v>
      </c>
      <c r="EF8" s="9" t="s">
        <v>2737</v>
      </c>
      <c r="EG8" s="9" t="s">
        <v>2738</v>
      </c>
      <c r="EH8" s="9" t="s">
        <v>2739</v>
      </c>
      <c r="EI8" s="9" t="s">
        <v>2740</v>
      </c>
      <c r="EJ8" s="9" t="s">
        <v>2737</v>
      </c>
      <c r="EK8" s="9" t="s">
        <v>2738</v>
      </c>
      <c r="EL8" s="9" t="s">
        <v>2739</v>
      </c>
      <c r="EM8" s="9" t="s">
        <v>2740</v>
      </c>
      <c r="EN8" s="9" t="s">
        <v>2737</v>
      </c>
      <c r="EO8" s="9" t="s">
        <v>2738</v>
      </c>
      <c r="EP8" s="9" t="s">
        <v>2739</v>
      </c>
      <c r="EQ8" s="9" t="s">
        <v>2740</v>
      </c>
      <c r="ER8" s="9" t="s">
        <v>2737</v>
      </c>
      <c r="ES8" s="9" t="s">
        <v>2738</v>
      </c>
      <c r="ET8" s="9" t="s">
        <v>2739</v>
      </c>
      <c r="EU8" s="9" t="s">
        <v>2740</v>
      </c>
      <c r="EV8" s="9" t="s">
        <v>2737</v>
      </c>
      <c r="EW8" s="9" t="s">
        <v>2738</v>
      </c>
      <c r="EX8" s="9" t="s">
        <v>2739</v>
      </c>
      <c r="EY8" s="9" t="s">
        <v>2740</v>
      </c>
      <c r="EZ8" s="9" t="s">
        <v>2737</v>
      </c>
      <c r="FA8" s="9" t="s">
        <v>2738</v>
      </c>
      <c r="FB8" s="9" t="s">
        <v>2739</v>
      </c>
      <c r="FC8" s="9" t="s">
        <v>2740</v>
      </c>
      <c r="FD8" s="9" t="s">
        <v>2737</v>
      </c>
      <c r="FE8" s="9" t="s">
        <v>2738</v>
      </c>
      <c r="FF8" s="9" t="s">
        <v>2739</v>
      </c>
      <c r="FG8" s="9" t="s">
        <v>2740</v>
      </c>
      <c r="FH8" s="9" t="s">
        <v>2737</v>
      </c>
      <c r="FI8" s="9" t="s">
        <v>2738</v>
      </c>
      <c r="FJ8" s="9" t="s">
        <v>2739</v>
      </c>
      <c r="FK8" s="9" t="s">
        <v>2740</v>
      </c>
      <c r="FL8" s="9" t="s">
        <v>2737</v>
      </c>
      <c r="FM8" s="9" t="s">
        <v>2738</v>
      </c>
      <c r="FN8" s="9" t="s">
        <v>2739</v>
      </c>
      <c r="FO8" s="9" t="s">
        <v>2740</v>
      </c>
      <c r="FP8" s="9" t="s">
        <v>2737</v>
      </c>
      <c r="FQ8" s="9" t="s">
        <v>2738</v>
      </c>
      <c r="FR8" s="9" t="s">
        <v>2739</v>
      </c>
      <c r="FS8" s="9" t="s">
        <v>2740</v>
      </c>
      <c r="FT8" s="9" t="s">
        <v>2737</v>
      </c>
      <c r="FU8" s="9" t="s">
        <v>2738</v>
      </c>
      <c r="FV8" s="9" t="s">
        <v>2739</v>
      </c>
      <c r="FW8" s="9" t="s">
        <v>2740</v>
      </c>
      <c r="FX8" s="9" t="s">
        <v>2737</v>
      </c>
      <c r="FY8" s="9" t="s">
        <v>2738</v>
      </c>
      <c r="FZ8" s="9" t="s">
        <v>2739</v>
      </c>
      <c r="GA8" s="9" t="s">
        <v>2740</v>
      </c>
      <c r="GB8" s="9" t="s">
        <v>2737</v>
      </c>
      <c r="GC8" s="9" t="s">
        <v>2738</v>
      </c>
      <c r="GD8" s="9" t="s">
        <v>2739</v>
      </c>
      <c r="GE8" s="9" t="s">
        <v>2740</v>
      </c>
      <c r="GF8" s="9" t="s">
        <v>2737</v>
      </c>
      <c r="GG8" s="9" t="s">
        <v>2738</v>
      </c>
      <c r="GH8" s="9" t="s">
        <v>2739</v>
      </c>
      <c r="GI8" s="9" t="s">
        <v>2740</v>
      </c>
      <c r="GJ8" s="9" t="s">
        <v>2737</v>
      </c>
      <c r="GK8" s="9" t="s">
        <v>2738</v>
      </c>
      <c r="GL8" s="9" t="s">
        <v>2739</v>
      </c>
      <c r="GM8" s="9" t="s">
        <v>2740</v>
      </c>
      <c r="GN8" s="9" t="s">
        <v>2737</v>
      </c>
      <c r="GO8" s="9" t="s">
        <v>2738</v>
      </c>
      <c r="GP8" s="9" t="s">
        <v>2739</v>
      </c>
      <c r="GQ8" s="9" t="s">
        <v>2740</v>
      </c>
      <c r="GR8" s="9" t="s">
        <v>2737</v>
      </c>
      <c r="GS8" s="9" t="s">
        <v>2738</v>
      </c>
      <c r="GT8" s="9" t="s">
        <v>2739</v>
      </c>
      <c r="GU8" s="9" t="s">
        <v>2740</v>
      </c>
      <c r="GV8" s="9" t="s">
        <v>2737</v>
      </c>
      <c r="GW8" s="9" t="s">
        <v>2738</v>
      </c>
      <c r="GX8" s="9" t="s">
        <v>2739</v>
      </c>
      <c r="GY8" s="9" t="s">
        <v>2740</v>
      </c>
      <c r="GZ8" s="9" t="s">
        <v>2737</v>
      </c>
      <c r="HA8" s="9" t="s">
        <v>2738</v>
      </c>
      <c r="HB8" s="9" t="s">
        <v>2739</v>
      </c>
      <c r="HC8" s="9" t="s">
        <v>2740</v>
      </c>
      <c r="HD8" s="9" t="s">
        <v>2737</v>
      </c>
      <c r="HE8" s="9" t="s">
        <v>2738</v>
      </c>
      <c r="HF8" s="9" t="s">
        <v>2739</v>
      </c>
      <c r="HG8" s="9" t="s">
        <v>2740</v>
      </c>
      <c r="HH8" s="9" t="s">
        <v>2737</v>
      </c>
      <c r="HI8" s="9" t="s">
        <v>2738</v>
      </c>
      <c r="HJ8" s="9" t="s">
        <v>2739</v>
      </c>
      <c r="HK8" s="9" t="s">
        <v>2740</v>
      </c>
      <c r="HL8" s="9" t="s">
        <v>2737</v>
      </c>
      <c r="HM8" s="9" t="s">
        <v>2738</v>
      </c>
      <c r="HN8" s="9" t="s">
        <v>2739</v>
      </c>
      <c r="HO8" s="9" t="s">
        <v>2740</v>
      </c>
      <c r="HP8" s="9" t="s">
        <v>2737</v>
      </c>
      <c r="HQ8" s="9" t="s">
        <v>2738</v>
      </c>
      <c r="HR8" s="9" t="s">
        <v>2739</v>
      </c>
      <c r="HS8" s="9" t="s">
        <v>2740</v>
      </c>
      <c r="HT8" s="9" t="s">
        <v>2737</v>
      </c>
      <c r="HU8" s="9" t="s">
        <v>2738</v>
      </c>
      <c r="HV8" s="9" t="s">
        <v>2739</v>
      </c>
      <c r="HW8" s="9" t="s">
        <v>2740</v>
      </c>
      <c r="HX8" s="9" t="s">
        <v>2737</v>
      </c>
      <c r="HY8" s="9" t="s">
        <v>2738</v>
      </c>
      <c r="HZ8" s="9" t="s">
        <v>2739</v>
      </c>
      <c r="IA8" s="9" t="s">
        <v>2740</v>
      </c>
      <c r="IB8" s="9" t="s">
        <v>2737</v>
      </c>
      <c r="IC8" s="9" t="s">
        <v>2738</v>
      </c>
      <c r="ID8" s="9" t="s">
        <v>2739</v>
      </c>
      <c r="IE8" s="9" t="s">
        <v>2740</v>
      </c>
      <c r="IF8" s="9" t="s">
        <v>2737</v>
      </c>
      <c r="IG8" s="9" t="s">
        <v>2738</v>
      </c>
      <c r="IH8" s="9" t="s">
        <v>2739</v>
      </c>
      <c r="II8" s="9" t="s">
        <v>2740</v>
      </c>
      <c r="IJ8" s="9" t="s">
        <v>2737</v>
      </c>
      <c r="IK8" s="9" t="s">
        <v>2738</v>
      </c>
      <c r="IL8" s="9" t="s">
        <v>2739</v>
      </c>
      <c r="IM8" s="9" t="s">
        <v>2740</v>
      </c>
      <c r="IN8" s="9" t="s">
        <v>2737</v>
      </c>
      <c r="IO8" s="9" t="s">
        <v>2738</v>
      </c>
      <c r="IP8" s="9" t="s">
        <v>2739</v>
      </c>
      <c r="IQ8" s="9" t="s">
        <v>2740</v>
      </c>
      <c r="IR8" s="9" t="s">
        <v>2737</v>
      </c>
      <c r="IS8" s="9" t="s">
        <v>2738</v>
      </c>
      <c r="IT8" s="9" t="s">
        <v>2739</v>
      </c>
      <c r="IU8" s="9" t="s">
        <v>2740</v>
      </c>
      <c r="IV8" s="9" t="s">
        <v>2737</v>
      </c>
      <c r="IW8" s="9" t="s">
        <v>2738</v>
      </c>
      <c r="IX8" s="9" t="s">
        <v>2739</v>
      </c>
      <c r="IY8" s="9" t="s">
        <v>2740</v>
      </c>
      <c r="IZ8" s="9" t="s">
        <v>2737</v>
      </c>
      <c r="JA8" s="9" t="s">
        <v>2738</v>
      </c>
      <c r="JB8" s="9" t="s">
        <v>2739</v>
      </c>
      <c r="JC8" s="9" t="s">
        <v>2740</v>
      </c>
      <c r="JD8" s="9" t="s">
        <v>2737</v>
      </c>
      <c r="JE8" s="9" t="s">
        <v>2738</v>
      </c>
      <c r="JF8" s="9" t="s">
        <v>2739</v>
      </c>
      <c r="JG8" s="9" t="s">
        <v>2740</v>
      </c>
      <c r="JH8" s="9" t="s">
        <v>2737</v>
      </c>
      <c r="JI8" s="9" t="s">
        <v>2738</v>
      </c>
      <c r="JJ8" s="9" t="s">
        <v>2739</v>
      </c>
      <c r="JK8" s="9" t="s">
        <v>2740</v>
      </c>
      <c r="JL8" s="9" t="s">
        <v>2737</v>
      </c>
      <c r="JM8" s="9" t="s">
        <v>2738</v>
      </c>
      <c r="JN8" s="9" t="s">
        <v>2739</v>
      </c>
      <c r="JO8" s="9" t="s">
        <v>2740</v>
      </c>
      <c r="JP8" s="9" t="s">
        <v>2737</v>
      </c>
      <c r="JQ8" s="9" t="s">
        <v>2738</v>
      </c>
      <c r="JR8" s="9" t="s">
        <v>2739</v>
      </c>
      <c r="JS8" s="9" t="s">
        <v>2740</v>
      </c>
      <c r="JT8" s="9" t="s">
        <v>2737</v>
      </c>
      <c r="JU8" s="9" t="s">
        <v>2738</v>
      </c>
      <c r="JV8" s="9" t="s">
        <v>2739</v>
      </c>
      <c r="JW8" s="9" t="s">
        <v>2740</v>
      </c>
      <c r="JX8" s="9" t="s">
        <v>2737</v>
      </c>
      <c r="JY8" s="9" t="s">
        <v>2738</v>
      </c>
      <c r="JZ8" s="9" t="s">
        <v>2739</v>
      </c>
      <c r="KA8" s="9" t="s">
        <v>2740</v>
      </c>
      <c r="KB8" s="9" t="s">
        <v>2737</v>
      </c>
      <c r="KC8" s="9" t="s">
        <v>2738</v>
      </c>
      <c r="KD8" s="9" t="s">
        <v>2739</v>
      </c>
      <c r="KE8" s="9" t="s">
        <v>2740</v>
      </c>
      <c r="KF8" s="9" t="s">
        <v>2737</v>
      </c>
      <c r="KG8" s="9" t="s">
        <v>2738</v>
      </c>
      <c r="KH8" s="9" t="s">
        <v>2739</v>
      </c>
      <c r="KI8" s="9" t="s">
        <v>2740</v>
      </c>
      <c r="KJ8" s="9" t="s">
        <v>2737</v>
      </c>
      <c r="KK8" s="9" t="s">
        <v>2738</v>
      </c>
      <c r="KL8" s="9" t="s">
        <v>2739</v>
      </c>
      <c r="KM8" s="9" t="s">
        <v>2740</v>
      </c>
      <c r="KN8" s="9" t="s">
        <v>2737</v>
      </c>
      <c r="KO8" s="9" t="s">
        <v>2738</v>
      </c>
      <c r="KP8" s="9" t="s">
        <v>2739</v>
      </c>
      <c r="KQ8" s="9" t="s">
        <v>2740</v>
      </c>
      <c r="KR8" s="9" t="s">
        <v>2737</v>
      </c>
      <c r="KS8" s="9" t="s">
        <v>2738</v>
      </c>
      <c r="KT8" s="9" t="s">
        <v>2739</v>
      </c>
      <c r="KU8" s="9" t="s">
        <v>2740</v>
      </c>
      <c r="KV8" s="9" t="s">
        <v>2737</v>
      </c>
      <c r="KW8" s="9" t="s">
        <v>2738</v>
      </c>
      <c r="KX8" s="9" t="s">
        <v>2739</v>
      </c>
      <c r="KY8" s="9" t="s">
        <v>2740</v>
      </c>
      <c r="KZ8" s="9" t="s">
        <v>2737</v>
      </c>
      <c r="LA8" s="9" t="s">
        <v>2738</v>
      </c>
      <c r="LB8" s="9" t="s">
        <v>2739</v>
      </c>
      <c r="LC8" s="9" t="s">
        <v>2740</v>
      </c>
      <c r="LD8" s="9" t="s">
        <v>2737</v>
      </c>
      <c r="LE8" s="9" t="s">
        <v>2738</v>
      </c>
      <c r="LF8" s="9" t="s">
        <v>2739</v>
      </c>
      <c r="LG8" s="9" t="s">
        <v>2740</v>
      </c>
      <c r="LH8" s="9" t="s">
        <v>2737</v>
      </c>
      <c r="LI8" s="9" t="s">
        <v>2738</v>
      </c>
      <c r="LJ8" s="9" t="s">
        <v>2739</v>
      </c>
      <c r="LK8" s="9" t="s">
        <v>2740</v>
      </c>
      <c r="LL8" s="9" t="s">
        <v>2737</v>
      </c>
      <c r="LM8" s="9" t="s">
        <v>2738</v>
      </c>
      <c r="LN8" s="9" t="s">
        <v>2739</v>
      </c>
      <c r="LO8" s="9" t="s">
        <v>2740</v>
      </c>
      <c r="LP8" s="9" t="s">
        <v>2737</v>
      </c>
      <c r="LQ8" s="9" t="s">
        <v>2738</v>
      </c>
      <c r="LR8" s="9" t="s">
        <v>2739</v>
      </c>
      <c r="LS8" s="9" t="s">
        <v>2740</v>
      </c>
      <c r="LT8" s="9" t="s">
        <v>2737</v>
      </c>
      <c r="LU8" s="9" t="s">
        <v>2738</v>
      </c>
      <c r="LV8" s="9" t="s">
        <v>2739</v>
      </c>
      <c r="LW8" s="9" t="s">
        <v>2740</v>
      </c>
      <c r="LX8" s="9" t="s">
        <v>2737</v>
      </c>
      <c r="LY8" s="9" t="s">
        <v>2738</v>
      </c>
      <c r="LZ8" s="9" t="s">
        <v>2739</v>
      </c>
      <c r="MA8" s="9" t="s">
        <v>2740</v>
      </c>
      <c r="MB8" s="9" t="s">
        <v>2737</v>
      </c>
      <c r="MC8" s="9" t="s">
        <v>2738</v>
      </c>
      <c r="MD8" s="9" t="s">
        <v>2739</v>
      </c>
      <c r="ME8" s="9" t="s">
        <v>2740</v>
      </c>
      <c r="MF8" s="9" t="s">
        <v>2737</v>
      </c>
      <c r="MG8" s="9" t="s">
        <v>2738</v>
      </c>
      <c r="MH8" s="9" t="s">
        <v>2739</v>
      </c>
      <c r="MI8" s="9" t="s">
        <v>2740</v>
      </c>
      <c r="MJ8" s="9" t="s">
        <v>2737</v>
      </c>
      <c r="MK8" s="9" t="s">
        <v>2738</v>
      </c>
      <c r="ML8" s="9" t="s">
        <v>2739</v>
      </c>
      <c r="MM8" s="9" t="s">
        <v>2740</v>
      </c>
      <c r="MN8" s="9" t="s">
        <v>2737</v>
      </c>
      <c r="MO8" s="9" t="s">
        <v>2738</v>
      </c>
      <c r="MP8" s="9" t="s">
        <v>2739</v>
      </c>
      <c r="MQ8" s="9" t="s">
        <v>2740</v>
      </c>
      <c r="MR8" s="9" t="s">
        <v>2737</v>
      </c>
      <c r="MS8" s="9" t="s">
        <v>2738</v>
      </c>
      <c r="MT8" s="9" t="s">
        <v>2739</v>
      </c>
      <c r="MU8" s="9" t="s">
        <v>2740</v>
      </c>
      <c r="MV8" s="9" t="s">
        <v>2737</v>
      </c>
      <c r="MW8" s="9" t="s">
        <v>2738</v>
      </c>
      <c r="MX8" s="9" t="s">
        <v>2739</v>
      </c>
      <c r="MY8" s="9" t="s">
        <v>2740</v>
      </c>
      <c r="MZ8" s="9" t="s">
        <v>2737</v>
      </c>
      <c r="NA8" s="9" t="s">
        <v>2738</v>
      </c>
      <c r="NB8" s="9" t="s">
        <v>2739</v>
      </c>
      <c r="NC8" s="9" t="s">
        <v>2740</v>
      </c>
      <c r="ND8" s="9" t="s">
        <v>2737</v>
      </c>
      <c r="NE8" s="9" t="s">
        <v>2738</v>
      </c>
      <c r="NF8" s="9" t="s">
        <v>2739</v>
      </c>
      <c r="NG8" s="9" t="s">
        <v>2740</v>
      </c>
      <c r="NH8" s="9" t="s">
        <v>2737</v>
      </c>
      <c r="NI8" s="9" t="s">
        <v>2738</v>
      </c>
      <c r="NJ8" s="9" t="s">
        <v>2739</v>
      </c>
      <c r="NK8" s="9" t="s">
        <v>2740</v>
      </c>
      <c r="NL8" s="9" t="s">
        <v>2737</v>
      </c>
      <c r="NM8" s="9" t="s">
        <v>2738</v>
      </c>
      <c r="NN8" s="9" t="s">
        <v>2739</v>
      </c>
      <c r="NO8" s="9" t="s">
        <v>2740</v>
      </c>
      <c r="NP8" s="9" t="s">
        <v>2737</v>
      </c>
      <c r="NQ8" s="9" t="s">
        <v>2738</v>
      </c>
      <c r="NR8" s="9" t="s">
        <v>2739</v>
      </c>
      <c r="NS8" s="9" t="s">
        <v>2740</v>
      </c>
      <c r="NT8" s="9" t="s">
        <v>2737</v>
      </c>
      <c r="NU8" s="9" t="s">
        <v>2738</v>
      </c>
      <c r="NV8" s="9" t="s">
        <v>2739</v>
      </c>
      <c r="NW8" s="9" t="s">
        <v>2740</v>
      </c>
      <c r="NX8" s="9" t="s">
        <v>2737</v>
      </c>
      <c r="NY8" s="9" t="s">
        <v>2738</v>
      </c>
      <c r="NZ8" s="9" t="s">
        <v>2739</v>
      </c>
      <c r="OA8" s="9" t="s">
        <v>2740</v>
      </c>
      <c r="OB8" s="9" t="s">
        <v>2737</v>
      </c>
      <c r="OC8" s="9" t="s">
        <v>2738</v>
      </c>
      <c r="OD8" s="9" t="s">
        <v>2739</v>
      </c>
      <c r="OE8" s="9" t="s">
        <v>2740</v>
      </c>
      <c r="OF8" s="9" t="s">
        <v>2737</v>
      </c>
      <c r="OG8" s="9" t="s">
        <v>2738</v>
      </c>
      <c r="OH8" s="9" t="s">
        <v>2739</v>
      </c>
      <c r="OI8" s="9" t="s">
        <v>2740</v>
      </c>
      <c r="OJ8" s="9" t="s">
        <v>2737</v>
      </c>
      <c r="OK8" s="9" t="s">
        <v>2738</v>
      </c>
      <c r="OL8" s="9" t="s">
        <v>2739</v>
      </c>
      <c r="OM8" s="9" t="s">
        <v>2740</v>
      </c>
      <c r="ON8" s="9" t="s">
        <v>2737</v>
      </c>
      <c r="OO8" s="9" t="s">
        <v>2738</v>
      </c>
      <c r="OP8" s="9" t="s">
        <v>2739</v>
      </c>
      <c r="OQ8" s="9" t="s">
        <v>2740</v>
      </c>
      <c r="OR8" s="9" t="s">
        <v>2737</v>
      </c>
      <c r="OS8" s="9" t="s">
        <v>2738</v>
      </c>
      <c r="OT8" s="9" t="s">
        <v>2739</v>
      </c>
      <c r="OU8" s="9" t="s">
        <v>2740</v>
      </c>
      <c r="OV8" s="9" t="s">
        <v>2737</v>
      </c>
      <c r="OW8" s="9" t="s">
        <v>2738</v>
      </c>
      <c r="OX8" s="9" t="s">
        <v>2739</v>
      </c>
      <c r="OY8" s="9" t="s">
        <v>2740</v>
      </c>
      <c r="OZ8" s="9" t="s">
        <v>2737</v>
      </c>
      <c r="PA8" s="9" t="s">
        <v>2738</v>
      </c>
      <c r="PB8" s="9" t="s">
        <v>2739</v>
      </c>
      <c r="PC8" s="9" t="s">
        <v>2740</v>
      </c>
      <c r="PD8" s="9" t="s">
        <v>2737</v>
      </c>
      <c r="PE8" s="9" t="s">
        <v>2738</v>
      </c>
      <c r="PF8" s="9" t="s">
        <v>2739</v>
      </c>
      <c r="PG8" s="9" t="s">
        <v>2740</v>
      </c>
      <c r="PH8" s="9" t="s">
        <v>2737</v>
      </c>
      <c r="PI8" s="9" t="s">
        <v>2738</v>
      </c>
      <c r="PJ8" s="9" t="s">
        <v>2739</v>
      </c>
      <c r="PK8" s="9" t="s">
        <v>2740</v>
      </c>
      <c r="PL8" s="9" t="s">
        <v>2737</v>
      </c>
      <c r="PM8" s="9" t="s">
        <v>2738</v>
      </c>
      <c r="PN8" s="9" t="s">
        <v>2739</v>
      </c>
      <c r="PO8" s="9" t="s">
        <v>2740</v>
      </c>
      <c r="PP8" s="9" t="s">
        <v>2737</v>
      </c>
      <c r="PQ8" s="9" t="s">
        <v>2738</v>
      </c>
      <c r="PR8" s="9" t="s">
        <v>2739</v>
      </c>
      <c r="PS8" s="9" t="s">
        <v>2740</v>
      </c>
      <c r="PT8" s="9" t="s">
        <v>2737</v>
      </c>
      <c r="PU8" s="9" t="s">
        <v>2738</v>
      </c>
      <c r="PV8" s="9" t="s">
        <v>2739</v>
      </c>
      <c r="PW8" s="9" t="s">
        <v>2740</v>
      </c>
      <c r="PX8" s="9" t="s">
        <v>2737</v>
      </c>
      <c r="PY8" s="9" t="s">
        <v>2738</v>
      </c>
      <c r="PZ8" s="9" t="s">
        <v>2739</v>
      </c>
      <c r="QA8" s="9" t="s">
        <v>2740</v>
      </c>
      <c r="QB8" s="9" t="s">
        <v>2737</v>
      </c>
      <c r="QC8" s="9" t="s">
        <v>2738</v>
      </c>
      <c r="QD8" s="9" t="s">
        <v>2739</v>
      </c>
      <c r="QE8" s="9" t="s">
        <v>2740</v>
      </c>
      <c r="QF8" s="9" t="s">
        <v>2737</v>
      </c>
      <c r="QG8" s="9" t="s">
        <v>2738</v>
      </c>
      <c r="QH8" s="9" t="s">
        <v>2739</v>
      </c>
      <c r="QI8" s="9" t="s">
        <v>2740</v>
      </c>
      <c r="QJ8" s="9" t="s">
        <v>2737</v>
      </c>
      <c r="QK8" s="9" t="s">
        <v>2738</v>
      </c>
      <c r="QL8" s="9" t="s">
        <v>2739</v>
      </c>
      <c r="QM8" s="9" t="s">
        <v>2740</v>
      </c>
      <c r="QN8" s="9" t="s">
        <v>2737</v>
      </c>
      <c r="QO8" s="9" t="s">
        <v>2738</v>
      </c>
      <c r="QP8" s="9" t="s">
        <v>2739</v>
      </c>
      <c r="QQ8" s="9" t="s">
        <v>2740</v>
      </c>
      <c r="QR8" s="9" t="s">
        <v>2737</v>
      </c>
      <c r="QS8" s="9" t="s">
        <v>2738</v>
      </c>
      <c r="QT8" s="9" t="s">
        <v>2739</v>
      </c>
      <c r="QU8" s="9" t="s">
        <v>2740</v>
      </c>
      <c r="QV8" s="9" t="s">
        <v>2737</v>
      </c>
      <c r="QW8" s="9" t="s">
        <v>2738</v>
      </c>
      <c r="QX8" s="9" t="s">
        <v>2739</v>
      </c>
      <c r="QY8" s="9" t="s">
        <v>2740</v>
      </c>
      <c r="QZ8" s="9" t="s">
        <v>2737</v>
      </c>
      <c r="RA8" s="9" t="s">
        <v>2738</v>
      </c>
      <c r="RB8" s="9" t="s">
        <v>2739</v>
      </c>
      <c r="RC8" s="9" t="s">
        <v>2740</v>
      </c>
      <c r="RD8" s="9" t="s">
        <v>2737</v>
      </c>
      <c r="RE8" s="9" t="s">
        <v>2738</v>
      </c>
      <c r="RF8" s="9" t="s">
        <v>2739</v>
      </c>
      <c r="RG8" s="9" t="s">
        <v>2740</v>
      </c>
      <c r="RH8" s="9" t="s">
        <v>2737</v>
      </c>
      <c r="RI8" s="9" t="s">
        <v>2738</v>
      </c>
      <c r="RJ8" s="9" t="s">
        <v>2739</v>
      </c>
      <c r="RK8" s="9" t="s">
        <v>2740</v>
      </c>
      <c r="RL8" s="9" t="s">
        <v>2737</v>
      </c>
      <c r="RM8" s="9" t="s">
        <v>2738</v>
      </c>
      <c r="RN8" s="9" t="s">
        <v>2739</v>
      </c>
      <c r="RO8" s="9" t="s">
        <v>2740</v>
      </c>
      <c r="RP8" s="9" t="s">
        <v>2737</v>
      </c>
      <c r="RQ8" s="9" t="s">
        <v>2738</v>
      </c>
      <c r="RR8" s="9" t="s">
        <v>2739</v>
      </c>
      <c r="RS8" s="9" t="s">
        <v>2740</v>
      </c>
      <c r="RT8" s="9" t="s">
        <v>2737</v>
      </c>
      <c r="RU8" s="9" t="s">
        <v>2738</v>
      </c>
      <c r="RV8" s="9" t="s">
        <v>2739</v>
      </c>
      <c r="RW8" s="9" t="s">
        <v>2740</v>
      </c>
      <c r="RX8" s="9" t="s">
        <v>2737</v>
      </c>
      <c r="RY8" s="9" t="s">
        <v>2738</v>
      </c>
      <c r="RZ8" s="9" t="s">
        <v>2739</v>
      </c>
      <c r="SA8" s="9" t="s">
        <v>2740</v>
      </c>
      <c r="SB8" s="9" t="s">
        <v>2737</v>
      </c>
      <c r="SC8" s="9" t="s">
        <v>2738</v>
      </c>
      <c r="SD8" s="9" t="s">
        <v>2739</v>
      </c>
      <c r="SE8" s="9" t="s">
        <v>2740</v>
      </c>
      <c r="SF8" s="9" t="s">
        <v>2737</v>
      </c>
      <c r="SG8" s="9" t="s">
        <v>2738</v>
      </c>
      <c r="SH8" s="9" t="s">
        <v>2739</v>
      </c>
      <c r="SI8" s="9" t="s">
        <v>2740</v>
      </c>
      <c r="SJ8" s="9" t="s">
        <v>2737</v>
      </c>
      <c r="SK8" s="9" t="s">
        <v>2738</v>
      </c>
      <c r="SL8" s="9" t="s">
        <v>2739</v>
      </c>
      <c r="SM8" s="9" t="s">
        <v>2740</v>
      </c>
      <c r="SN8" s="9" t="s">
        <v>2737</v>
      </c>
      <c r="SO8" s="9" t="s">
        <v>2738</v>
      </c>
      <c r="SP8" s="9" t="s">
        <v>2739</v>
      </c>
      <c r="SQ8" s="9" t="s">
        <v>2740</v>
      </c>
      <c r="SR8" s="9" t="s">
        <v>2737</v>
      </c>
      <c r="SS8" s="9" t="s">
        <v>2738</v>
      </c>
      <c r="ST8" s="9" t="s">
        <v>2739</v>
      </c>
      <c r="SU8" s="9" t="s">
        <v>2740</v>
      </c>
      <c r="SV8" s="9" t="s">
        <v>2737</v>
      </c>
      <c r="SW8" s="9" t="s">
        <v>2738</v>
      </c>
      <c r="SX8" s="9" t="s">
        <v>2739</v>
      </c>
      <c r="SY8" s="9" t="s">
        <v>2740</v>
      </c>
      <c r="SZ8" s="9" t="s">
        <v>2737</v>
      </c>
      <c r="TA8" s="9" t="s">
        <v>2738</v>
      </c>
      <c r="TB8" s="9" t="s">
        <v>2739</v>
      </c>
      <c r="TC8" s="9" t="s">
        <v>2740</v>
      </c>
      <c r="TD8" s="9" t="s">
        <v>2737</v>
      </c>
      <c r="TE8" s="9" t="s">
        <v>2738</v>
      </c>
      <c r="TF8" s="9" t="s">
        <v>2739</v>
      </c>
      <c r="TG8" s="9" t="s">
        <v>2740</v>
      </c>
      <c r="TH8" s="9" t="s">
        <v>2737</v>
      </c>
      <c r="TI8" s="9" t="s">
        <v>2738</v>
      </c>
      <c r="TJ8" s="9" t="s">
        <v>2739</v>
      </c>
      <c r="TK8" s="9" t="s">
        <v>2740</v>
      </c>
      <c r="TL8" s="9" t="s">
        <v>2737</v>
      </c>
      <c r="TM8" s="9" t="s">
        <v>2738</v>
      </c>
      <c r="TN8" s="9" t="s">
        <v>2739</v>
      </c>
      <c r="TO8" s="9" t="s">
        <v>2740</v>
      </c>
      <c r="TP8" s="9" t="s">
        <v>2737</v>
      </c>
      <c r="TQ8" s="9" t="s">
        <v>2738</v>
      </c>
      <c r="TR8" s="9" t="s">
        <v>2739</v>
      </c>
      <c r="TS8" s="9" t="s">
        <v>2740</v>
      </c>
      <c r="TT8" s="9" t="s">
        <v>2737</v>
      </c>
      <c r="TU8" s="9" t="s">
        <v>2738</v>
      </c>
      <c r="TV8" s="9" t="s">
        <v>2739</v>
      </c>
      <c r="TW8" s="9" t="s">
        <v>2740</v>
      </c>
      <c r="TX8" s="9" t="s">
        <v>2737</v>
      </c>
      <c r="TY8" s="9" t="s">
        <v>2738</v>
      </c>
      <c r="TZ8" s="9" t="s">
        <v>2739</v>
      </c>
      <c r="UA8" s="9" t="s">
        <v>2740</v>
      </c>
      <c r="UB8" s="9" t="s">
        <v>2737</v>
      </c>
      <c r="UC8" s="9" t="s">
        <v>2738</v>
      </c>
      <c r="UD8" s="9" t="s">
        <v>2739</v>
      </c>
      <c r="UE8" s="9" t="s">
        <v>2740</v>
      </c>
      <c r="UF8" s="9" t="s">
        <v>2737</v>
      </c>
      <c r="UG8" s="9" t="s">
        <v>2738</v>
      </c>
      <c r="UH8" s="9" t="s">
        <v>2739</v>
      </c>
      <c r="UI8" s="9" t="s">
        <v>2740</v>
      </c>
      <c r="UJ8" s="9" t="s">
        <v>2737</v>
      </c>
      <c r="UK8" s="9" t="s">
        <v>2738</v>
      </c>
      <c r="UL8" s="9" t="s">
        <v>2739</v>
      </c>
      <c r="UM8" s="9" t="s">
        <v>2740</v>
      </c>
      <c r="UN8" s="9" t="s">
        <v>2737</v>
      </c>
      <c r="UO8" s="9" t="s">
        <v>2738</v>
      </c>
      <c r="UP8" s="9" t="s">
        <v>2739</v>
      </c>
      <c r="UQ8" s="9" t="s">
        <v>2740</v>
      </c>
      <c r="UR8" s="9" t="s">
        <v>2737</v>
      </c>
      <c r="US8" s="9" t="s">
        <v>2738</v>
      </c>
      <c r="UT8" s="9" t="s">
        <v>2739</v>
      </c>
      <c r="UU8" s="9" t="s">
        <v>2740</v>
      </c>
      <c r="UV8" s="9" t="s">
        <v>2737</v>
      </c>
      <c r="UW8" s="9" t="s">
        <v>2738</v>
      </c>
      <c r="UX8" s="9" t="s">
        <v>2739</v>
      </c>
      <c r="UY8" s="9" t="s">
        <v>2740</v>
      </c>
      <c r="UZ8" s="9" t="s">
        <v>2737</v>
      </c>
      <c r="VA8" s="9" t="s">
        <v>2738</v>
      </c>
      <c r="VB8" s="9" t="s">
        <v>2739</v>
      </c>
      <c r="VC8" s="9" t="s">
        <v>2740</v>
      </c>
      <c r="VD8" s="9" t="s">
        <v>2737</v>
      </c>
      <c r="VE8" s="9" t="s">
        <v>2738</v>
      </c>
      <c r="VF8" s="9" t="s">
        <v>2739</v>
      </c>
      <c r="VG8" s="9" t="s">
        <v>2740</v>
      </c>
      <c r="VH8" s="9" t="s">
        <v>2737</v>
      </c>
      <c r="VI8" s="9" t="s">
        <v>2738</v>
      </c>
      <c r="VJ8" s="9" t="s">
        <v>2739</v>
      </c>
      <c r="VK8" s="9" t="s">
        <v>2740</v>
      </c>
      <c r="VL8" s="9" t="s">
        <v>2737</v>
      </c>
      <c r="VM8" s="9" t="s">
        <v>2738</v>
      </c>
      <c r="VN8" s="9" t="s">
        <v>2739</v>
      </c>
      <c r="VO8" s="9" t="s">
        <v>2740</v>
      </c>
      <c r="VP8" s="9" t="s">
        <v>2737</v>
      </c>
      <c r="VQ8" s="9" t="s">
        <v>2738</v>
      </c>
      <c r="VR8" s="9" t="s">
        <v>2739</v>
      </c>
      <c r="VS8" s="9" t="s">
        <v>2740</v>
      </c>
      <c r="VT8" s="9" t="s">
        <v>2737</v>
      </c>
      <c r="VU8" s="9" t="s">
        <v>2738</v>
      </c>
      <c r="VV8" s="9" t="s">
        <v>2739</v>
      </c>
      <c r="VW8" s="9" t="s">
        <v>2740</v>
      </c>
      <c r="VX8" s="9" t="s">
        <v>2737</v>
      </c>
      <c r="VY8" s="9" t="s">
        <v>2738</v>
      </c>
      <c r="VZ8" s="9" t="s">
        <v>2739</v>
      </c>
      <c r="WA8" s="9" t="s">
        <v>2740</v>
      </c>
      <c r="WB8" s="9" t="s">
        <v>2737</v>
      </c>
      <c r="WC8" s="9" t="s">
        <v>2738</v>
      </c>
      <c r="WD8" s="9" t="s">
        <v>2739</v>
      </c>
      <c r="WE8" s="9" t="s">
        <v>2740</v>
      </c>
      <c r="WF8" s="9" t="s">
        <v>2737</v>
      </c>
      <c r="WG8" s="9" t="s">
        <v>2738</v>
      </c>
      <c r="WH8" s="9" t="s">
        <v>2739</v>
      </c>
      <c r="WI8" s="9" t="s">
        <v>2740</v>
      </c>
      <c r="WJ8" s="9" t="s">
        <v>2737</v>
      </c>
      <c r="WK8" s="9" t="s">
        <v>2738</v>
      </c>
      <c r="WL8" s="9" t="s">
        <v>2739</v>
      </c>
      <c r="WM8" s="9" t="s">
        <v>2740</v>
      </c>
      <c r="WN8" s="9" t="s">
        <v>2737</v>
      </c>
      <c r="WO8" s="9" t="s">
        <v>2738</v>
      </c>
      <c r="WP8" s="9" t="s">
        <v>2739</v>
      </c>
      <c r="WQ8" s="9" t="s">
        <v>2740</v>
      </c>
      <c r="WR8" s="9" t="s">
        <v>2737</v>
      </c>
      <c r="WS8" s="9" t="s">
        <v>2738</v>
      </c>
      <c r="WT8" s="9" t="s">
        <v>2739</v>
      </c>
      <c r="WU8" s="9" t="s">
        <v>2740</v>
      </c>
      <c r="WV8" s="9" t="s">
        <v>2737</v>
      </c>
      <c r="WW8" s="9" t="s">
        <v>2738</v>
      </c>
      <c r="WX8" s="9" t="s">
        <v>2739</v>
      </c>
      <c r="WY8" s="9" t="s">
        <v>2740</v>
      </c>
      <c r="WZ8" s="9" t="s">
        <v>2737</v>
      </c>
      <c r="XA8" s="9" t="s">
        <v>2738</v>
      </c>
      <c r="XB8" s="9" t="s">
        <v>2739</v>
      </c>
      <c r="XC8" s="9" t="s">
        <v>2740</v>
      </c>
      <c r="XD8" s="9" t="s">
        <v>2737</v>
      </c>
      <c r="XE8" s="9" t="s">
        <v>2738</v>
      </c>
      <c r="XF8" s="9" t="s">
        <v>2739</v>
      </c>
      <c r="XG8" s="9" t="s">
        <v>2740</v>
      </c>
      <c r="XH8" s="9" t="s">
        <v>2737</v>
      </c>
      <c r="XI8" s="9" t="s">
        <v>2738</v>
      </c>
      <c r="XJ8" s="9" t="s">
        <v>2739</v>
      </c>
      <c r="XK8" s="9" t="s">
        <v>2740</v>
      </c>
      <c r="XL8" s="9" t="s">
        <v>2737</v>
      </c>
      <c r="XM8" s="9" t="s">
        <v>2738</v>
      </c>
      <c r="XN8" s="9" t="s">
        <v>2739</v>
      </c>
      <c r="XO8" s="9" t="s">
        <v>2740</v>
      </c>
      <c r="XP8" s="9" t="s">
        <v>2737</v>
      </c>
      <c r="XQ8" s="9" t="s">
        <v>2738</v>
      </c>
      <c r="XR8" s="9" t="s">
        <v>2739</v>
      </c>
      <c r="XS8" s="9" t="s">
        <v>2740</v>
      </c>
      <c r="XT8" s="9" t="s">
        <v>2737</v>
      </c>
      <c r="XU8" s="9" t="s">
        <v>2738</v>
      </c>
      <c r="XV8" s="9" t="s">
        <v>2739</v>
      </c>
      <c r="XW8" s="9" t="s">
        <v>2740</v>
      </c>
      <c r="XX8" s="9" t="s">
        <v>2737</v>
      </c>
      <c r="XY8" s="9" t="s">
        <v>2738</v>
      </c>
      <c r="XZ8" s="9" t="s">
        <v>2739</v>
      </c>
      <c r="YA8" s="9" t="s">
        <v>2740</v>
      </c>
      <c r="YB8" s="9" t="s">
        <v>2737</v>
      </c>
      <c r="YC8" s="9" t="s">
        <v>2738</v>
      </c>
      <c r="YD8" s="9" t="s">
        <v>2739</v>
      </c>
      <c r="YE8" s="9" t="s">
        <v>2740</v>
      </c>
      <c r="YF8" s="9" t="s">
        <v>2737</v>
      </c>
      <c r="YG8" s="9" t="s">
        <v>2738</v>
      </c>
      <c r="YH8" s="9" t="s">
        <v>2739</v>
      </c>
      <c r="YI8" s="9" t="s">
        <v>2740</v>
      </c>
    </row>
    <row r="9" spans="1:659" ht="24" customHeight="1" x14ac:dyDescent="0.35">
      <c r="A9" s="1"/>
      <c r="B9" s="13" t="s">
        <v>49</v>
      </c>
      <c r="C9" s="13" t="s">
        <v>749</v>
      </c>
      <c r="D9" s="14">
        <v>204.3</v>
      </c>
      <c r="E9" s="14">
        <v>203.20388</v>
      </c>
      <c r="F9" s="14">
        <v>203.20384999999999</v>
      </c>
      <c r="G9" s="14">
        <v>1.09615</v>
      </c>
      <c r="H9" s="14">
        <v>630.4</v>
      </c>
      <c r="I9" s="14">
        <v>635.02589999999998</v>
      </c>
      <c r="J9" s="14">
        <v>635.02589999999998</v>
      </c>
      <c r="K9" s="14">
        <v>-4.6258999999999997</v>
      </c>
      <c r="L9" s="14">
        <v>217.4</v>
      </c>
      <c r="M9" s="14">
        <v>206.58520999999999</v>
      </c>
      <c r="N9" s="14">
        <v>206.58520999999999</v>
      </c>
      <c r="O9" s="14">
        <v>10.81479</v>
      </c>
      <c r="P9" s="14"/>
      <c r="Q9" s="14"/>
      <c r="R9" s="14"/>
      <c r="S9" s="14">
        <v>0</v>
      </c>
      <c r="T9" s="14"/>
      <c r="U9" s="14"/>
      <c r="V9" s="14"/>
      <c r="W9" s="14">
        <v>0</v>
      </c>
      <c r="X9" s="14">
        <v>90.1</v>
      </c>
      <c r="Y9" s="14">
        <v>91.778639999999996</v>
      </c>
      <c r="Z9" s="14">
        <v>91.778639999999996</v>
      </c>
      <c r="AA9" s="14">
        <v>-1.6786399999999999</v>
      </c>
      <c r="AB9" s="14">
        <v>208.4</v>
      </c>
      <c r="AC9" s="14">
        <v>200.01687999999999</v>
      </c>
      <c r="AD9" s="14">
        <v>218.85192000000001</v>
      </c>
      <c r="AE9" s="14">
        <v>-10.451919999999999</v>
      </c>
      <c r="AF9" s="14"/>
      <c r="AG9" s="14"/>
      <c r="AH9" s="14"/>
      <c r="AI9" s="14">
        <v>0</v>
      </c>
      <c r="AJ9" s="14"/>
      <c r="AK9" s="14"/>
      <c r="AL9" s="14"/>
      <c r="AM9" s="14">
        <v>0</v>
      </c>
      <c r="AN9" s="14">
        <v>120.7</v>
      </c>
      <c r="AO9" s="14">
        <v>135.58384000000001</v>
      </c>
      <c r="AP9" s="14">
        <v>141.95384000000001</v>
      </c>
      <c r="AQ9" s="14">
        <v>-21.25384</v>
      </c>
      <c r="AR9" s="14">
        <v>120.8</v>
      </c>
      <c r="AS9" s="14">
        <v>135.58384000000001</v>
      </c>
      <c r="AT9" s="14">
        <v>141.95384000000001</v>
      </c>
      <c r="AU9" s="14">
        <v>-21.153839999999999</v>
      </c>
      <c r="AV9" s="14">
        <v>120.8</v>
      </c>
      <c r="AW9" s="14">
        <v>135.58384000000001</v>
      </c>
      <c r="AX9" s="14">
        <v>141.95384000000001</v>
      </c>
      <c r="AY9" s="14">
        <v>-21.153839999999999</v>
      </c>
      <c r="AZ9" s="14">
        <v>230.9</v>
      </c>
      <c r="BA9" s="14">
        <v>203.98650000000001</v>
      </c>
      <c r="BB9" s="14">
        <v>213.5702</v>
      </c>
      <c r="BC9" s="14">
        <v>17.329799999999999</v>
      </c>
      <c r="BD9" s="14">
        <v>214.8</v>
      </c>
      <c r="BE9" s="14">
        <v>207.04163</v>
      </c>
      <c r="BF9" s="14">
        <v>207.04163</v>
      </c>
      <c r="BG9" s="14">
        <v>7.7583700000000002</v>
      </c>
      <c r="BH9" s="14">
        <v>110.2</v>
      </c>
      <c r="BI9" s="14"/>
      <c r="BJ9" s="14">
        <v>103.83168999999999</v>
      </c>
      <c r="BK9" s="14">
        <v>6.3683100000000001</v>
      </c>
      <c r="BL9" s="14">
        <v>372.8</v>
      </c>
      <c r="BM9" s="14">
        <v>381.37281000000002</v>
      </c>
      <c r="BN9" s="14">
        <v>381.37281000000002</v>
      </c>
      <c r="BO9" s="14">
        <v>-8.5728100000000005</v>
      </c>
      <c r="BP9" s="14">
        <v>10.4</v>
      </c>
      <c r="BQ9" s="14">
        <v>3.14351</v>
      </c>
      <c r="BR9" s="14">
        <v>3.14351</v>
      </c>
      <c r="BS9" s="14">
        <v>7.2564900000000003</v>
      </c>
      <c r="BT9" s="14"/>
      <c r="BU9" s="14"/>
      <c r="BV9" s="14"/>
      <c r="BW9" s="14">
        <v>0</v>
      </c>
      <c r="BX9" s="14"/>
      <c r="BY9" s="14"/>
      <c r="BZ9" s="14"/>
      <c r="CA9" s="14">
        <v>0</v>
      </c>
      <c r="CB9" s="14"/>
      <c r="CC9" s="14"/>
      <c r="CD9" s="14"/>
      <c r="CE9" s="14">
        <v>0</v>
      </c>
      <c r="CF9" s="14"/>
      <c r="CG9" s="14"/>
      <c r="CH9" s="14"/>
      <c r="CI9" s="14">
        <v>0</v>
      </c>
      <c r="CJ9" s="14">
        <v>165</v>
      </c>
      <c r="CK9" s="14">
        <v>163.90777</v>
      </c>
      <c r="CL9" s="14">
        <v>163.90777</v>
      </c>
      <c r="CM9" s="14">
        <v>1.09223</v>
      </c>
      <c r="CN9" s="14">
        <v>7.5</v>
      </c>
      <c r="CO9" s="14">
        <v>5.1333399999999996</v>
      </c>
      <c r="CP9" s="14">
        <v>5.1333399999999996</v>
      </c>
      <c r="CQ9" s="14">
        <v>2.36666</v>
      </c>
      <c r="CR9" s="14">
        <v>5.5</v>
      </c>
      <c r="CS9" s="14">
        <v>2.8177599999999998</v>
      </c>
      <c r="CT9" s="14">
        <v>2.8177599999999998</v>
      </c>
      <c r="CU9" s="14">
        <v>2.6822400000000002</v>
      </c>
      <c r="CV9" s="14"/>
      <c r="CW9" s="14"/>
      <c r="CX9" s="14"/>
      <c r="CY9" s="14">
        <v>0</v>
      </c>
      <c r="CZ9" s="14">
        <v>6.9</v>
      </c>
      <c r="DA9" s="14">
        <v>6.8787000000000003</v>
      </c>
      <c r="DB9" s="14">
        <v>6.8787000000000003</v>
      </c>
      <c r="DC9" s="14">
        <v>2.1299999999999999E-2</v>
      </c>
      <c r="DD9" s="14">
        <v>11.8</v>
      </c>
      <c r="DE9" s="14">
        <v>14.919409999999999</v>
      </c>
      <c r="DF9" s="14">
        <v>14.919409999999999</v>
      </c>
      <c r="DG9" s="14">
        <v>-3.1194099999999998</v>
      </c>
      <c r="DH9" s="14">
        <v>66</v>
      </c>
      <c r="DI9" s="14">
        <v>60</v>
      </c>
      <c r="DJ9" s="14">
        <v>90.4131</v>
      </c>
      <c r="DK9" s="14">
        <v>-24.4131</v>
      </c>
      <c r="DL9" s="14"/>
      <c r="DM9" s="14"/>
      <c r="DN9" s="14"/>
      <c r="DO9" s="14">
        <v>0</v>
      </c>
      <c r="DP9" s="14"/>
      <c r="DQ9" s="14"/>
      <c r="DR9" s="14"/>
      <c r="DS9" s="14">
        <v>0</v>
      </c>
      <c r="DT9" s="14"/>
      <c r="DU9" s="14"/>
      <c r="DV9" s="14"/>
      <c r="DW9" s="14">
        <v>0</v>
      </c>
      <c r="DX9" s="14"/>
      <c r="DY9" s="14"/>
      <c r="DZ9" s="14"/>
      <c r="EA9" s="14">
        <v>0</v>
      </c>
      <c r="EB9" s="14">
        <v>110.7</v>
      </c>
      <c r="EC9" s="14">
        <v>112.35728</v>
      </c>
      <c r="ED9" s="14">
        <v>112.35728</v>
      </c>
      <c r="EE9" s="14">
        <v>-1.6572800000000001</v>
      </c>
      <c r="EF9" s="14">
        <v>61.2</v>
      </c>
      <c r="EG9" s="14">
        <v>216.23833999999999</v>
      </c>
      <c r="EH9" s="14">
        <v>220.48065</v>
      </c>
      <c r="EI9" s="14">
        <v>-159.28065000000001</v>
      </c>
      <c r="EJ9" s="14"/>
      <c r="EK9" s="14"/>
      <c r="EL9" s="14"/>
      <c r="EM9" s="14">
        <v>0</v>
      </c>
      <c r="EN9" s="14"/>
      <c r="EO9" s="14"/>
      <c r="EP9" s="14"/>
      <c r="EQ9" s="14">
        <v>0</v>
      </c>
      <c r="ER9" s="14"/>
      <c r="ES9" s="14"/>
      <c r="ET9" s="14"/>
      <c r="EU9" s="14">
        <v>0</v>
      </c>
      <c r="EV9" s="14">
        <v>6.4</v>
      </c>
      <c r="EW9" s="14">
        <v>6.39</v>
      </c>
      <c r="EX9" s="14">
        <v>6.39</v>
      </c>
      <c r="EY9" s="14">
        <v>0.01</v>
      </c>
      <c r="EZ9" s="14">
        <v>227.7</v>
      </c>
      <c r="FA9" s="14">
        <v>144.32992999999999</v>
      </c>
      <c r="FB9" s="14"/>
      <c r="FC9" s="14">
        <v>227.7</v>
      </c>
      <c r="FD9" s="14">
        <v>54.3</v>
      </c>
      <c r="FE9" s="14">
        <v>53.38993</v>
      </c>
      <c r="FF9" s="14">
        <v>53.38993</v>
      </c>
      <c r="FG9" s="14">
        <v>0.91007000000000005</v>
      </c>
      <c r="FH9" s="14">
        <v>151.4</v>
      </c>
      <c r="FI9" s="14">
        <v>151.21556000000001</v>
      </c>
      <c r="FJ9" s="14">
        <v>151.21556000000001</v>
      </c>
      <c r="FK9" s="14">
        <v>0.18443999999999999</v>
      </c>
      <c r="FL9" s="14">
        <v>35.1</v>
      </c>
      <c r="FM9" s="14">
        <v>24.499369999999999</v>
      </c>
      <c r="FN9" s="14">
        <v>24.499369999999999</v>
      </c>
      <c r="FO9" s="14">
        <v>10.600630000000001</v>
      </c>
      <c r="FP9" s="14">
        <v>18.2</v>
      </c>
      <c r="FQ9" s="14">
        <v>17.562139999999999</v>
      </c>
      <c r="FR9" s="14">
        <v>17.56213</v>
      </c>
      <c r="FS9" s="14">
        <v>0.63787000000000005</v>
      </c>
      <c r="FT9" s="14">
        <v>18.8</v>
      </c>
      <c r="FU9" s="14">
        <v>17.669899999999998</v>
      </c>
      <c r="FV9" s="14">
        <v>17.669899999999998</v>
      </c>
      <c r="FW9" s="14">
        <v>1.1301000000000001</v>
      </c>
      <c r="FX9" s="14">
        <v>88.7</v>
      </c>
      <c r="FY9" s="14">
        <v>87.68835</v>
      </c>
      <c r="FZ9" s="14">
        <v>87.68835</v>
      </c>
      <c r="GA9" s="14">
        <v>1.0116499999999999</v>
      </c>
      <c r="GB9" s="14"/>
      <c r="GC9" s="14"/>
      <c r="GD9" s="14"/>
      <c r="GE9" s="14">
        <v>0</v>
      </c>
      <c r="GF9" s="14"/>
      <c r="GG9" s="14"/>
      <c r="GH9" s="14"/>
      <c r="GI9" s="14">
        <v>0</v>
      </c>
      <c r="GJ9" s="14"/>
      <c r="GK9" s="14"/>
      <c r="GL9" s="14"/>
      <c r="GM9" s="14">
        <v>0</v>
      </c>
      <c r="GN9" s="14">
        <v>105.8</v>
      </c>
      <c r="GO9" s="14">
        <v>110.37475999999999</v>
      </c>
      <c r="GP9" s="14">
        <v>110.37475999999999</v>
      </c>
      <c r="GQ9" s="14">
        <v>-4.5747600000000004</v>
      </c>
      <c r="GR9" s="14">
        <v>5.8</v>
      </c>
      <c r="GS9" s="14">
        <v>6.0084900000000001</v>
      </c>
      <c r="GT9" s="14">
        <v>6.0084900000000001</v>
      </c>
      <c r="GU9" s="14">
        <v>-0.20849000000000001</v>
      </c>
      <c r="GV9" s="14">
        <v>8.1</v>
      </c>
      <c r="GW9" s="14">
        <v>7.8816100000000002</v>
      </c>
      <c r="GX9" s="14">
        <v>7.8816100000000002</v>
      </c>
      <c r="GY9" s="14">
        <v>0.21839</v>
      </c>
      <c r="GZ9" s="14">
        <v>28.9</v>
      </c>
      <c r="HA9" s="14">
        <v>34.723619999999997</v>
      </c>
      <c r="HB9" s="14">
        <v>35.37171</v>
      </c>
      <c r="HC9" s="14">
        <v>-6.4717099999999999</v>
      </c>
      <c r="HD9" s="14">
        <v>43.2</v>
      </c>
      <c r="HE9" s="14">
        <v>39.877670000000002</v>
      </c>
      <c r="HF9" s="14">
        <v>39.877670000000002</v>
      </c>
      <c r="HG9" s="14">
        <v>3.32233</v>
      </c>
      <c r="HH9" s="14">
        <v>2</v>
      </c>
      <c r="HI9" s="14">
        <v>1.97359</v>
      </c>
      <c r="HJ9" s="14">
        <v>1.97359</v>
      </c>
      <c r="HK9" s="14">
        <v>2.6409999999999999E-2</v>
      </c>
      <c r="HL9" s="14">
        <v>14.7</v>
      </c>
      <c r="HM9" s="14">
        <v>15.147650000000001</v>
      </c>
      <c r="HN9" s="14">
        <v>15.147650000000001</v>
      </c>
      <c r="HO9" s="14">
        <v>-0.44764999999999999</v>
      </c>
      <c r="HP9" s="14">
        <v>78</v>
      </c>
      <c r="HQ9" s="14">
        <v>76.254859999999994</v>
      </c>
      <c r="HR9" s="14">
        <v>88.387789999999995</v>
      </c>
      <c r="HS9" s="14">
        <v>-10.387790000000001</v>
      </c>
      <c r="HT9" s="14"/>
      <c r="HU9" s="14"/>
      <c r="HV9" s="14"/>
      <c r="HW9" s="14">
        <v>0</v>
      </c>
      <c r="HX9" s="14"/>
      <c r="HY9" s="14"/>
      <c r="HZ9" s="14"/>
      <c r="IA9" s="14">
        <v>0</v>
      </c>
      <c r="IB9" s="14">
        <v>61.9</v>
      </c>
      <c r="IC9" s="14">
        <v>76.946190000000001</v>
      </c>
      <c r="ID9" s="14">
        <v>85.482550000000003</v>
      </c>
      <c r="IE9" s="14">
        <v>-23.582550000000001</v>
      </c>
      <c r="IF9" s="14"/>
      <c r="IG9" s="14"/>
      <c r="IH9" s="14"/>
      <c r="II9" s="14">
        <v>0</v>
      </c>
      <c r="IJ9" s="14"/>
      <c r="IK9" s="14"/>
      <c r="IL9" s="14"/>
      <c r="IM9" s="14">
        <v>0</v>
      </c>
      <c r="IN9" s="14">
        <v>47.8</v>
      </c>
      <c r="IO9" s="14">
        <v>45.221359999999997</v>
      </c>
      <c r="IP9" s="14">
        <v>45.221359999999997</v>
      </c>
      <c r="IQ9" s="14">
        <v>2.57864</v>
      </c>
      <c r="IR9" s="14"/>
      <c r="IS9" s="14"/>
      <c r="IT9" s="14"/>
      <c r="IU9" s="14">
        <v>0</v>
      </c>
      <c r="IV9" s="14"/>
      <c r="IW9" s="14"/>
      <c r="IX9" s="14"/>
      <c r="IY9" s="14">
        <v>0</v>
      </c>
      <c r="IZ9" s="14"/>
      <c r="JA9" s="14"/>
      <c r="JB9" s="14"/>
      <c r="JC9" s="14">
        <v>0</v>
      </c>
      <c r="JD9" s="14">
        <v>126.9</v>
      </c>
      <c r="JE9" s="14">
        <v>132.70939999999999</v>
      </c>
      <c r="JF9" s="14">
        <v>132.70939999999999</v>
      </c>
      <c r="JG9" s="14">
        <v>-5.8094000000000001</v>
      </c>
      <c r="JH9" s="14">
        <v>0</v>
      </c>
      <c r="JI9" s="14"/>
      <c r="JJ9" s="14"/>
      <c r="JK9" s="14">
        <v>0</v>
      </c>
      <c r="JL9" s="14">
        <v>174.8</v>
      </c>
      <c r="JM9" s="14">
        <v>186.21592000000001</v>
      </c>
      <c r="JN9" s="14">
        <v>186.21592000000001</v>
      </c>
      <c r="JO9" s="14">
        <v>-11.41592</v>
      </c>
      <c r="JP9" s="14">
        <v>200</v>
      </c>
      <c r="JQ9" s="14">
        <v>186.21592000000001</v>
      </c>
      <c r="JR9" s="14">
        <v>186.21592000000001</v>
      </c>
      <c r="JS9" s="14">
        <v>13.784079999999999</v>
      </c>
      <c r="JT9" s="14">
        <v>183.2</v>
      </c>
      <c r="JU9" s="14">
        <v>186.77512999999999</v>
      </c>
      <c r="JV9" s="14">
        <v>186.77512999999999</v>
      </c>
      <c r="JW9" s="14">
        <v>-3.5751300000000001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c r="LB9" s="14"/>
      <c r="LC9" s="14">
        <v>0</v>
      </c>
      <c r="LD9" s="14">
        <v>4.7</v>
      </c>
      <c r="LE9" s="14">
        <v>3.5665499999999999</v>
      </c>
      <c r="LF9" s="14">
        <v>3.5665499999999999</v>
      </c>
      <c r="LG9" s="14">
        <v>1.1334500000000001</v>
      </c>
      <c r="LH9" s="14">
        <v>86.8</v>
      </c>
      <c r="LI9" s="14">
        <v>118.12615</v>
      </c>
      <c r="LJ9" s="14">
        <v>151.03675000000001</v>
      </c>
      <c r="LK9" s="14">
        <v>-64.236750000000001</v>
      </c>
      <c r="LL9" s="14">
        <v>80.099999999999994</v>
      </c>
      <c r="LM9" s="14">
        <v>83.368359999999996</v>
      </c>
      <c r="LN9" s="14">
        <v>61.346629999999998</v>
      </c>
      <c r="LO9" s="14">
        <v>18.75337</v>
      </c>
      <c r="LP9" s="14">
        <v>62.7</v>
      </c>
      <c r="LQ9" s="14">
        <v>67.133979999999994</v>
      </c>
      <c r="LR9" s="14">
        <v>67.133979999999994</v>
      </c>
      <c r="LS9" s="14">
        <v>-4.43398</v>
      </c>
      <c r="LT9" s="14">
        <v>47.8</v>
      </c>
      <c r="LU9" s="14">
        <v>48.413229999999999</v>
      </c>
      <c r="LV9" s="14">
        <v>48.413229999999999</v>
      </c>
      <c r="LW9" s="14">
        <v>-0.61323000000000005</v>
      </c>
      <c r="LX9" s="14">
        <v>29.8</v>
      </c>
      <c r="LY9" s="14">
        <v>29.951460000000001</v>
      </c>
      <c r="LZ9" s="14">
        <v>29.951460000000001</v>
      </c>
      <c r="MA9" s="14">
        <v>-0.15146000000000001</v>
      </c>
      <c r="MB9" s="14"/>
      <c r="MC9" s="14"/>
      <c r="MD9" s="14"/>
      <c r="ME9" s="14">
        <v>0</v>
      </c>
      <c r="MF9" s="14"/>
      <c r="MG9" s="14"/>
      <c r="MH9" s="14"/>
      <c r="MI9" s="14">
        <v>0</v>
      </c>
      <c r="MJ9" s="14"/>
      <c r="MK9" s="14"/>
      <c r="ML9" s="14"/>
      <c r="MM9" s="14">
        <v>0</v>
      </c>
      <c r="MN9" s="14">
        <v>102.5</v>
      </c>
      <c r="MO9" s="14">
        <v>151.08862999999999</v>
      </c>
      <c r="MP9" s="14">
        <v>151.08875</v>
      </c>
      <c r="MQ9" s="14">
        <v>-48.588749999999997</v>
      </c>
      <c r="MR9" s="14">
        <v>102.2</v>
      </c>
      <c r="MS9" s="14">
        <v>151.08862999999999</v>
      </c>
      <c r="MT9" s="14">
        <v>151.08875</v>
      </c>
      <c r="MU9" s="14">
        <v>-48.888750000000002</v>
      </c>
      <c r="MV9" s="14">
        <v>122.7</v>
      </c>
      <c r="MW9" s="14">
        <v>151.54235</v>
      </c>
      <c r="MX9" s="14">
        <v>151.54247000000001</v>
      </c>
      <c r="MY9" s="14">
        <v>-28.842469999999999</v>
      </c>
      <c r="MZ9" s="14">
        <v>0</v>
      </c>
      <c r="NA9" s="14"/>
      <c r="NB9" s="14"/>
      <c r="NC9" s="14">
        <v>0</v>
      </c>
      <c r="ND9" s="14"/>
      <c r="NE9" s="14"/>
      <c r="NF9" s="14"/>
      <c r="NG9" s="14">
        <v>0</v>
      </c>
      <c r="NH9" s="14"/>
      <c r="NI9" s="14"/>
      <c r="NJ9" s="14"/>
      <c r="NK9" s="14">
        <v>0</v>
      </c>
      <c r="NL9" s="14"/>
      <c r="NM9" s="14"/>
      <c r="NN9" s="14"/>
      <c r="NO9" s="14">
        <v>0</v>
      </c>
      <c r="NP9" s="14"/>
      <c r="NQ9" s="14"/>
      <c r="NR9" s="14"/>
      <c r="NS9" s="14">
        <v>0</v>
      </c>
      <c r="NT9" s="14">
        <v>215.8</v>
      </c>
      <c r="NU9" s="14">
        <v>206.29037</v>
      </c>
      <c r="NV9" s="14">
        <v>206.29037</v>
      </c>
      <c r="NW9" s="14">
        <v>9.5096299999999996</v>
      </c>
      <c r="NX9" s="14">
        <v>103.4</v>
      </c>
      <c r="NY9" s="14">
        <v>103.45493</v>
      </c>
      <c r="NZ9" s="14">
        <v>103.45493</v>
      </c>
      <c r="OA9" s="14">
        <v>-5.493E-2</v>
      </c>
      <c r="OB9" s="14">
        <v>0</v>
      </c>
      <c r="OC9" s="14"/>
      <c r="OD9" s="14"/>
      <c r="OE9" s="14">
        <v>0</v>
      </c>
      <c r="OF9" s="14">
        <v>50.5</v>
      </c>
      <c r="OG9" s="14">
        <v>74.031999999999996</v>
      </c>
      <c r="OH9" s="14">
        <v>74.031999999999996</v>
      </c>
      <c r="OI9" s="14">
        <v>-23.532</v>
      </c>
      <c r="OJ9" s="14">
        <v>0</v>
      </c>
      <c r="OK9" s="14"/>
      <c r="OL9" s="14"/>
      <c r="OM9" s="14">
        <v>0</v>
      </c>
      <c r="ON9" s="14">
        <v>13.9</v>
      </c>
      <c r="OO9" s="14">
        <v>11.693</v>
      </c>
      <c r="OP9" s="14">
        <v>11.693</v>
      </c>
      <c r="OQ9" s="14">
        <v>2.2069999999999999</v>
      </c>
      <c r="OR9" s="14">
        <v>0</v>
      </c>
      <c r="OS9" s="14"/>
      <c r="OT9" s="14"/>
      <c r="OU9" s="14">
        <v>0</v>
      </c>
      <c r="OV9" s="14">
        <v>20.105229999999999</v>
      </c>
      <c r="OW9" s="14">
        <v>17.475729999999999</v>
      </c>
      <c r="OX9" s="14">
        <v>17.475729999999999</v>
      </c>
      <c r="OY9" s="14">
        <v>2.6295000000000002</v>
      </c>
      <c r="OZ9" s="14">
        <v>20.7</v>
      </c>
      <c r="PA9" s="14">
        <v>19.417480000000001</v>
      </c>
      <c r="PB9" s="14">
        <v>19.417470000000002</v>
      </c>
      <c r="PC9" s="14">
        <v>1.2825299999999999</v>
      </c>
      <c r="PD9" s="14">
        <v>9.9</v>
      </c>
      <c r="PE9" s="14">
        <v>9.9830000000000005</v>
      </c>
      <c r="PF9" s="14">
        <v>9.9830000000000005</v>
      </c>
      <c r="PG9" s="14">
        <v>-8.3000000000000004E-2</v>
      </c>
      <c r="PH9" s="14">
        <v>5.6</v>
      </c>
      <c r="PI9" s="14">
        <v>5.67</v>
      </c>
      <c r="PJ9" s="14">
        <v>5.67</v>
      </c>
      <c r="PK9" s="14">
        <v>-7.0000000000000007E-2</v>
      </c>
      <c r="PL9" s="14">
        <v>0</v>
      </c>
      <c r="PM9" s="14"/>
      <c r="PN9" s="14"/>
      <c r="PO9" s="14">
        <v>0</v>
      </c>
      <c r="PP9" s="14">
        <v>1.2</v>
      </c>
      <c r="PQ9" s="14">
        <v>1</v>
      </c>
      <c r="PR9" s="14">
        <v>1</v>
      </c>
      <c r="PS9" s="14">
        <v>0.2</v>
      </c>
      <c r="PT9" s="14">
        <v>3.5</v>
      </c>
      <c r="PU9" s="14">
        <v>3.5</v>
      </c>
      <c r="PV9" s="14">
        <v>3.5</v>
      </c>
      <c r="PW9" s="14">
        <v>0</v>
      </c>
      <c r="PX9" s="14">
        <v>4</v>
      </c>
      <c r="PY9" s="14">
        <v>4.3</v>
      </c>
      <c r="PZ9" s="14">
        <v>4.3</v>
      </c>
      <c r="QA9" s="14">
        <v>-0.3</v>
      </c>
      <c r="QB9" s="14"/>
      <c r="QC9" s="14"/>
      <c r="QD9" s="14"/>
      <c r="QE9" s="14">
        <v>0</v>
      </c>
      <c r="QF9" s="14">
        <v>20</v>
      </c>
      <c r="QG9" s="14">
        <v>19.417480000000001</v>
      </c>
      <c r="QH9" s="14">
        <v>19.417470000000002</v>
      </c>
      <c r="QI9" s="14">
        <v>0.58252999999999999</v>
      </c>
      <c r="QJ9" s="14">
        <v>19</v>
      </c>
      <c r="QK9" s="14">
        <v>17.475729999999999</v>
      </c>
      <c r="QL9" s="14">
        <v>17.475729999999999</v>
      </c>
      <c r="QM9" s="14">
        <v>1.52427</v>
      </c>
      <c r="QN9" s="14">
        <v>3.6</v>
      </c>
      <c r="QO9" s="14">
        <v>3.5</v>
      </c>
      <c r="QP9" s="14">
        <v>3.5</v>
      </c>
      <c r="QQ9" s="14">
        <v>0.1</v>
      </c>
      <c r="QR9" s="14">
        <v>18.600000000000001</v>
      </c>
      <c r="QS9" s="14">
        <v>17.96116</v>
      </c>
      <c r="QT9" s="14">
        <v>17.96116</v>
      </c>
      <c r="QU9" s="14">
        <v>0.63883999999999996</v>
      </c>
      <c r="QV9" s="14">
        <v>0</v>
      </c>
      <c r="QW9" s="14"/>
      <c r="QX9" s="14"/>
      <c r="QY9" s="14">
        <v>0</v>
      </c>
      <c r="QZ9" s="14">
        <v>0</v>
      </c>
      <c r="RA9" s="14"/>
      <c r="RB9" s="14"/>
      <c r="RC9" s="14">
        <v>0</v>
      </c>
      <c r="RD9" s="14">
        <v>15.6</v>
      </c>
      <c r="RE9" s="14">
        <v>16.521000000000001</v>
      </c>
      <c r="RF9" s="14">
        <v>16.521000000000001</v>
      </c>
      <c r="RG9" s="14">
        <v>-0.92100000000000004</v>
      </c>
      <c r="RH9" s="14">
        <v>40.299999999999997</v>
      </c>
      <c r="RI9" s="14">
        <v>45.079000000000001</v>
      </c>
      <c r="RJ9" s="14">
        <v>45.079000000000001</v>
      </c>
      <c r="RK9" s="14">
        <v>-4.7789999999999999</v>
      </c>
      <c r="RL9" s="14">
        <v>0</v>
      </c>
      <c r="RM9" s="14"/>
      <c r="RN9" s="14"/>
      <c r="RO9" s="14">
        <v>0</v>
      </c>
      <c r="RP9" s="14">
        <v>3</v>
      </c>
      <c r="RQ9" s="14">
        <v>3.3</v>
      </c>
      <c r="RR9" s="14">
        <v>3.3</v>
      </c>
      <c r="RS9" s="14">
        <v>-0.3</v>
      </c>
      <c r="RT9" s="14">
        <v>17.2</v>
      </c>
      <c r="RU9" s="14">
        <v>17.798249999999999</v>
      </c>
      <c r="RV9" s="14">
        <v>19.772780000000001</v>
      </c>
      <c r="RW9" s="14">
        <v>-2.5727799999999998</v>
      </c>
      <c r="RX9" s="14">
        <v>2.3199999999999998</v>
      </c>
      <c r="RY9" s="14">
        <v>2</v>
      </c>
      <c r="RZ9" s="14">
        <v>2</v>
      </c>
      <c r="SA9" s="14">
        <v>0.32</v>
      </c>
      <c r="SB9" s="14">
        <v>0.4</v>
      </c>
      <c r="SC9" s="14">
        <v>0.4</v>
      </c>
      <c r="SD9" s="14">
        <v>0.4</v>
      </c>
      <c r="SE9" s="14">
        <v>0</v>
      </c>
      <c r="SF9" s="14">
        <v>17.399999999999999</v>
      </c>
      <c r="SG9" s="14">
        <v>10.388350000000001</v>
      </c>
      <c r="SH9" s="14">
        <v>10.388350000000001</v>
      </c>
      <c r="SI9" s="14">
        <v>7.0116500000000004</v>
      </c>
      <c r="SJ9" s="14">
        <v>8.3000000000000007</v>
      </c>
      <c r="SK9" s="14">
        <v>6.7</v>
      </c>
      <c r="SL9" s="14">
        <v>6.7</v>
      </c>
      <c r="SM9" s="14">
        <v>1.6</v>
      </c>
      <c r="SN9" s="14">
        <v>18</v>
      </c>
      <c r="SO9" s="14">
        <v>16.504850000000001</v>
      </c>
      <c r="SP9" s="14">
        <v>16.504850000000001</v>
      </c>
      <c r="SQ9" s="14">
        <v>1.49515</v>
      </c>
      <c r="SR9" s="14">
        <v>20.2</v>
      </c>
      <c r="SS9" s="14">
        <v>19.417480000000001</v>
      </c>
      <c r="ST9" s="14">
        <v>19.417470000000002</v>
      </c>
      <c r="SU9" s="14">
        <v>0.78252999999999995</v>
      </c>
      <c r="SV9" s="14">
        <v>19.3</v>
      </c>
      <c r="SW9" s="14">
        <v>18.932040000000001</v>
      </c>
      <c r="SX9" s="14">
        <v>18.932040000000001</v>
      </c>
      <c r="SY9" s="14">
        <v>0.36796000000000001</v>
      </c>
      <c r="SZ9" s="14">
        <v>10.6</v>
      </c>
      <c r="TA9" s="14">
        <v>13.439</v>
      </c>
      <c r="TB9" s="14">
        <v>13.439</v>
      </c>
      <c r="TC9" s="14">
        <v>-2.839</v>
      </c>
      <c r="TD9" s="14">
        <v>45.7</v>
      </c>
      <c r="TE9" s="14">
        <v>31.998000000000001</v>
      </c>
      <c r="TF9" s="14">
        <v>31.998000000000001</v>
      </c>
      <c r="TG9" s="14">
        <v>13.702</v>
      </c>
      <c r="TH9" s="14">
        <v>0</v>
      </c>
      <c r="TI9" s="14"/>
      <c r="TJ9" s="14"/>
      <c r="TK9" s="14">
        <v>0</v>
      </c>
      <c r="TL9" s="14">
        <v>74.599999999999994</v>
      </c>
      <c r="TM9" s="14">
        <v>30.690999999999999</v>
      </c>
      <c r="TN9" s="14">
        <v>30.690999999999999</v>
      </c>
      <c r="TO9" s="14">
        <v>43.908999999999999</v>
      </c>
      <c r="TP9" s="14">
        <v>97.3</v>
      </c>
      <c r="TQ9" s="14">
        <v>56.261000000000003</v>
      </c>
      <c r="TR9" s="14">
        <v>56.261000000000003</v>
      </c>
      <c r="TS9" s="14">
        <v>41.039000000000001</v>
      </c>
      <c r="TT9" s="14">
        <v>8.1999999999999993</v>
      </c>
      <c r="TU9" s="14">
        <v>1.0980000000000001</v>
      </c>
      <c r="TV9" s="14">
        <v>1.0980000000000001</v>
      </c>
      <c r="TW9" s="14">
        <v>7.1020000000000003</v>
      </c>
      <c r="TX9" s="14">
        <v>2.8</v>
      </c>
      <c r="TY9" s="14">
        <v>1.4339999999999999</v>
      </c>
      <c r="TZ9" s="14">
        <v>1.4339999999999999</v>
      </c>
      <c r="UA9" s="14">
        <v>1.3660000000000001</v>
      </c>
      <c r="UB9" s="14">
        <v>21</v>
      </c>
      <c r="UC9" s="14">
        <v>19.417480000000001</v>
      </c>
      <c r="UD9" s="14">
        <v>19.417470000000002</v>
      </c>
      <c r="UE9" s="14">
        <v>1.58253</v>
      </c>
      <c r="UF9" s="14">
        <v>3.3</v>
      </c>
      <c r="UG9" s="14">
        <v>8.4</v>
      </c>
      <c r="UH9" s="14">
        <v>8.4</v>
      </c>
      <c r="UI9" s="14">
        <v>-5.0999999999999996</v>
      </c>
      <c r="UJ9" s="14">
        <v>7.4</v>
      </c>
      <c r="UK9" s="14">
        <v>6.9</v>
      </c>
      <c r="UL9" s="14">
        <v>6.9</v>
      </c>
      <c r="UM9" s="14">
        <v>0.5</v>
      </c>
      <c r="UN9" s="14">
        <v>20.399999999999999</v>
      </c>
      <c r="UO9" s="14">
        <v>18.4466</v>
      </c>
      <c r="UP9" s="14">
        <v>18.4466</v>
      </c>
      <c r="UQ9" s="14">
        <v>1.9534</v>
      </c>
      <c r="UR9" s="14">
        <v>20.399999999999999</v>
      </c>
      <c r="US9" s="14">
        <v>18.4466</v>
      </c>
      <c r="UT9" s="14">
        <v>18.4466</v>
      </c>
      <c r="UU9" s="14">
        <v>1.9534</v>
      </c>
      <c r="UV9" s="14">
        <v>20</v>
      </c>
      <c r="UW9" s="14">
        <v>18.737860000000001</v>
      </c>
      <c r="UX9" s="14">
        <v>18.737860000000001</v>
      </c>
      <c r="UY9" s="14">
        <v>1.26214</v>
      </c>
      <c r="UZ9" s="14">
        <v>12.8</v>
      </c>
      <c r="VA9" s="14">
        <v>6.891</v>
      </c>
      <c r="VB9" s="14">
        <v>6.891</v>
      </c>
      <c r="VC9" s="14">
        <v>5.9089999999999998</v>
      </c>
      <c r="VD9" s="14">
        <v>0</v>
      </c>
      <c r="VE9" s="14"/>
      <c r="VF9" s="14"/>
      <c r="VG9" s="14">
        <v>0</v>
      </c>
      <c r="VH9" s="14">
        <v>0</v>
      </c>
      <c r="VI9" s="14"/>
      <c r="VJ9" s="14"/>
      <c r="VK9" s="14">
        <v>0</v>
      </c>
      <c r="VL9" s="14">
        <v>0</v>
      </c>
      <c r="VM9" s="14"/>
      <c r="VN9" s="14"/>
      <c r="VO9" s="14">
        <v>0</v>
      </c>
      <c r="VP9" s="14">
        <v>0.6</v>
      </c>
      <c r="VQ9" s="14">
        <v>0.6</v>
      </c>
      <c r="VR9" s="14">
        <v>0.6</v>
      </c>
      <c r="VS9" s="14">
        <v>0</v>
      </c>
      <c r="VT9" s="14">
        <v>50.5</v>
      </c>
      <c r="VU9" s="14">
        <v>25.911000000000001</v>
      </c>
      <c r="VV9" s="14">
        <v>25.911000000000001</v>
      </c>
      <c r="VW9" s="14">
        <v>24.588999999999999</v>
      </c>
      <c r="VX9" s="14">
        <v>44.6</v>
      </c>
      <c r="VY9" s="14">
        <v>22.399000000000001</v>
      </c>
      <c r="VZ9" s="14">
        <v>22.399000000000001</v>
      </c>
      <c r="WA9" s="14">
        <v>22.201000000000001</v>
      </c>
      <c r="WB9" s="14">
        <v>0</v>
      </c>
      <c r="WC9" s="14"/>
      <c r="WD9" s="14"/>
      <c r="WE9" s="14">
        <v>0</v>
      </c>
      <c r="WF9" s="14">
        <v>2.8</v>
      </c>
      <c r="WG9" s="14">
        <v>2.9009999999999998</v>
      </c>
      <c r="WH9" s="14">
        <v>2.9009999999999998</v>
      </c>
      <c r="WI9" s="14">
        <v>-0.10100000000000001</v>
      </c>
      <c r="WJ9" s="14">
        <v>1.1000000000000001</v>
      </c>
      <c r="WK9" s="14">
        <v>1.2</v>
      </c>
      <c r="WL9" s="14">
        <v>1.2</v>
      </c>
      <c r="WM9" s="14">
        <v>-0.1</v>
      </c>
      <c r="WN9" s="14">
        <v>2.4</v>
      </c>
      <c r="WO9" s="14">
        <v>2.4</v>
      </c>
      <c r="WP9" s="14">
        <v>2.4</v>
      </c>
      <c r="WQ9" s="14">
        <v>0</v>
      </c>
      <c r="WR9" s="14">
        <v>1.1000000000000001</v>
      </c>
      <c r="WS9" s="14">
        <v>1.4</v>
      </c>
      <c r="WT9" s="14">
        <v>1.4</v>
      </c>
      <c r="WU9" s="14">
        <v>-0.3</v>
      </c>
      <c r="WV9" s="14">
        <v>0</v>
      </c>
      <c r="WW9" s="14"/>
      <c r="WX9" s="14"/>
      <c r="WY9" s="14">
        <v>0</v>
      </c>
      <c r="WZ9" s="14">
        <v>6.3</v>
      </c>
      <c r="XA9" s="14">
        <v>6.2</v>
      </c>
      <c r="XB9" s="14">
        <v>6.2</v>
      </c>
      <c r="XC9" s="14">
        <v>0.1</v>
      </c>
      <c r="XD9" s="14">
        <v>19.8</v>
      </c>
      <c r="XE9" s="14">
        <v>18.932040000000001</v>
      </c>
      <c r="XF9" s="14">
        <v>18.932040000000001</v>
      </c>
      <c r="XG9" s="14">
        <v>0.86795999999999995</v>
      </c>
      <c r="XH9" s="14">
        <v>9.1999999999999993</v>
      </c>
      <c r="XI9" s="14">
        <v>10.7</v>
      </c>
      <c r="XJ9" s="14">
        <v>10.7</v>
      </c>
      <c r="XK9" s="14">
        <v>-1.5</v>
      </c>
      <c r="XL9" s="14">
        <v>26.3</v>
      </c>
      <c r="XM9" s="14">
        <v>29</v>
      </c>
      <c r="XN9" s="14">
        <v>17</v>
      </c>
      <c r="XO9" s="14">
        <v>9.3000000000000007</v>
      </c>
      <c r="XP9" s="14">
        <v>33</v>
      </c>
      <c r="XQ9" s="14">
        <v>29</v>
      </c>
      <c r="XR9" s="14">
        <v>17</v>
      </c>
      <c r="XS9" s="14">
        <v>16</v>
      </c>
      <c r="XT9" s="14">
        <v>16.5</v>
      </c>
      <c r="XU9" s="14">
        <v>14</v>
      </c>
      <c r="XV9" s="14">
        <v>14</v>
      </c>
      <c r="XW9" s="14">
        <v>2.5</v>
      </c>
      <c r="XX9" s="14">
        <v>21.3</v>
      </c>
      <c r="XY9" s="14">
        <v>20.39</v>
      </c>
      <c r="XZ9" s="14">
        <v>20.39</v>
      </c>
      <c r="YA9" s="14">
        <v>0.91</v>
      </c>
      <c r="YB9" s="14">
        <v>9.6300000000000008</v>
      </c>
      <c r="YC9" s="14">
        <v>8.34</v>
      </c>
      <c r="YD9" s="14">
        <v>8.34</v>
      </c>
      <c r="YE9" s="14">
        <v>1.29</v>
      </c>
      <c r="YF9" s="14">
        <v>0</v>
      </c>
      <c r="YG9" s="14"/>
      <c r="YH9" s="14">
        <v>11</v>
      </c>
      <c r="YI9" s="14">
        <v>-11</v>
      </c>
    </row>
    <row r="10" spans="1:659" ht="24" customHeight="1" x14ac:dyDescent="0.35">
      <c r="A10" s="1"/>
      <c r="B10" s="16" t="s">
        <v>49</v>
      </c>
      <c r="C10" s="16" t="s">
        <v>750</v>
      </c>
      <c r="D10" s="17">
        <v>203.8</v>
      </c>
      <c r="E10" s="17">
        <v>203.20388</v>
      </c>
      <c r="F10" s="17">
        <v>203.20376999999999</v>
      </c>
      <c r="G10" s="17">
        <v>0.59623000000000004</v>
      </c>
      <c r="H10" s="17">
        <v>633.79999999999995</v>
      </c>
      <c r="I10" s="17">
        <v>635.02589999999998</v>
      </c>
      <c r="J10" s="17">
        <v>635.02589999999998</v>
      </c>
      <c r="K10" s="17">
        <v>-1.2259</v>
      </c>
      <c r="L10" s="17">
        <v>217.3</v>
      </c>
      <c r="M10" s="17">
        <v>206.58520999999999</v>
      </c>
      <c r="N10" s="17">
        <v>206.58520999999999</v>
      </c>
      <c r="O10" s="17">
        <v>10.714790000000001</v>
      </c>
      <c r="P10" s="17"/>
      <c r="Q10" s="17"/>
      <c r="R10" s="17"/>
      <c r="S10" s="17">
        <v>0</v>
      </c>
      <c r="T10" s="17"/>
      <c r="U10" s="17"/>
      <c r="V10" s="17"/>
      <c r="W10" s="17">
        <v>0</v>
      </c>
      <c r="X10" s="17">
        <v>90.1</v>
      </c>
      <c r="Y10" s="17">
        <v>91.778639999999996</v>
      </c>
      <c r="Z10" s="17">
        <v>91.778639999999996</v>
      </c>
      <c r="AA10" s="17">
        <v>-1.6786399999999999</v>
      </c>
      <c r="AB10" s="17">
        <v>208.1</v>
      </c>
      <c r="AC10" s="17">
        <v>200.01687999999999</v>
      </c>
      <c r="AD10" s="17">
        <v>218.85192000000001</v>
      </c>
      <c r="AE10" s="17">
        <v>-10.75192</v>
      </c>
      <c r="AF10" s="17"/>
      <c r="AG10" s="17"/>
      <c r="AH10" s="17"/>
      <c r="AI10" s="17">
        <v>0</v>
      </c>
      <c r="AJ10" s="17"/>
      <c r="AK10" s="17"/>
      <c r="AL10" s="17"/>
      <c r="AM10" s="17">
        <v>0</v>
      </c>
      <c r="AN10" s="17">
        <v>127</v>
      </c>
      <c r="AO10" s="17">
        <v>135.58384000000001</v>
      </c>
      <c r="AP10" s="17">
        <v>135.58385000000001</v>
      </c>
      <c r="AQ10" s="17">
        <v>-8.58385</v>
      </c>
      <c r="AR10" s="17">
        <v>126.8</v>
      </c>
      <c r="AS10" s="17">
        <v>135.58384000000001</v>
      </c>
      <c r="AT10" s="17">
        <v>135.58385000000001</v>
      </c>
      <c r="AU10" s="17">
        <v>-8.7838499999999993</v>
      </c>
      <c r="AV10" s="17">
        <v>127</v>
      </c>
      <c r="AW10" s="17">
        <v>135.58384000000001</v>
      </c>
      <c r="AX10" s="17">
        <v>135.58385000000001</v>
      </c>
      <c r="AY10" s="17">
        <v>-8.58385</v>
      </c>
      <c r="AZ10" s="17">
        <v>225.3</v>
      </c>
      <c r="BA10" s="17">
        <v>203.98650000000001</v>
      </c>
      <c r="BB10" s="17">
        <v>203.98651000000001</v>
      </c>
      <c r="BC10" s="17">
        <v>21.313490000000002</v>
      </c>
      <c r="BD10" s="17">
        <v>213.7</v>
      </c>
      <c r="BE10" s="17">
        <v>207.04163</v>
      </c>
      <c r="BF10" s="17">
        <v>207.04161999999999</v>
      </c>
      <c r="BG10" s="17">
        <v>6.6583800000000002</v>
      </c>
      <c r="BH10" s="17">
        <v>110.2</v>
      </c>
      <c r="BI10" s="17"/>
      <c r="BJ10" s="17">
        <v>103.83168000000001</v>
      </c>
      <c r="BK10" s="17">
        <v>6.3683199999999998</v>
      </c>
      <c r="BL10" s="17">
        <v>375.3</v>
      </c>
      <c r="BM10" s="17">
        <v>381.37281000000002</v>
      </c>
      <c r="BN10" s="17">
        <v>381.37281000000002</v>
      </c>
      <c r="BO10" s="17">
        <v>-6.0728099999999996</v>
      </c>
      <c r="BP10" s="17">
        <v>10.4</v>
      </c>
      <c r="BQ10" s="17">
        <v>3.14351</v>
      </c>
      <c r="BR10" s="17">
        <v>3.14351</v>
      </c>
      <c r="BS10" s="17">
        <v>7.2564900000000003</v>
      </c>
      <c r="BT10" s="17"/>
      <c r="BU10" s="17"/>
      <c r="BV10" s="17"/>
      <c r="BW10" s="17">
        <v>0</v>
      </c>
      <c r="BX10" s="17"/>
      <c r="BY10" s="17"/>
      <c r="BZ10" s="17"/>
      <c r="CA10" s="17">
        <v>0</v>
      </c>
      <c r="CB10" s="17"/>
      <c r="CC10" s="17"/>
      <c r="CD10" s="17"/>
      <c r="CE10" s="17">
        <v>0</v>
      </c>
      <c r="CF10" s="17"/>
      <c r="CG10" s="17"/>
      <c r="CH10" s="17"/>
      <c r="CI10" s="17">
        <v>0</v>
      </c>
      <c r="CJ10" s="17">
        <v>168.2</v>
      </c>
      <c r="CK10" s="17">
        <v>163.90777</v>
      </c>
      <c r="CL10" s="17">
        <v>163.90777</v>
      </c>
      <c r="CM10" s="17">
        <v>4.29223</v>
      </c>
      <c r="CN10" s="17">
        <v>8</v>
      </c>
      <c r="CO10" s="17">
        <v>5.1333399999999996</v>
      </c>
      <c r="CP10" s="17">
        <v>5.1333399999999996</v>
      </c>
      <c r="CQ10" s="17">
        <v>2.86666</v>
      </c>
      <c r="CR10" s="17">
        <v>6</v>
      </c>
      <c r="CS10" s="17">
        <v>2.8177599999999998</v>
      </c>
      <c r="CT10" s="17">
        <v>2.8177599999999998</v>
      </c>
      <c r="CU10" s="17">
        <v>3.1822400000000002</v>
      </c>
      <c r="CV10" s="17"/>
      <c r="CW10" s="17"/>
      <c r="CX10" s="17"/>
      <c r="CY10" s="17">
        <v>0</v>
      </c>
      <c r="CZ10" s="17">
        <v>6.9</v>
      </c>
      <c r="DA10" s="17">
        <v>6.8787000000000003</v>
      </c>
      <c r="DB10" s="17">
        <v>6.8787000000000003</v>
      </c>
      <c r="DC10" s="17">
        <v>2.1299999999999999E-2</v>
      </c>
      <c r="DD10" s="17">
        <v>11.6</v>
      </c>
      <c r="DE10" s="17">
        <v>14.919409999999999</v>
      </c>
      <c r="DF10" s="17">
        <v>14.9194</v>
      </c>
      <c r="DG10" s="17">
        <v>-3.3193999999999999</v>
      </c>
      <c r="DH10" s="17">
        <v>66.400000000000006</v>
      </c>
      <c r="DI10" s="17">
        <v>60</v>
      </c>
      <c r="DJ10" s="17">
        <v>71.214780000000005</v>
      </c>
      <c r="DK10" s="17">
        <v>-4.8147799999999998</v>
      </c>
      <c r="DL10" s="17"/>
      <c r="DM10" s="17"/>
      <c r="DN10" s="17"/>
      <c r="DO10" s="17">
        <v>0</v>
      </c>
      <c r="DP10" s="17"/>
      <c r="DQ10" s="17"/>
      <c r="DR10" s="17"/>
      <c r="DS10" s="17">
        <v>0</v>
      </c>
      <c r="DT10" s="17"/>
      <c r="DU10" s="17"/>
      <c r="DV10" s="17"/>
      <c r="DW10" s="17">
        <v>0</v>
      </c>
      <c r="DX10" s="17"/>
      <c r="DY10" s="17"/>
      <c r="DZ10" s="17"/>
      <c r="EA10" s="17">
        <v>0</v>
      </c>
      <c r="EB10" s="17">
        <v>110.7</v>
      </c>
      <c r="EC10" s="17">
        <v>112.35728</v>
      </c>
      <c r="ED10" s="17">
        <v>112.35728</v>
      </c>
      <c r="EE10" s="17">
        <v>-1.6572800000000001</v>
      </c>
      <c r="EF10" s="17">
        <v>61.5</v>
      </c>
      <c r="EG10" s="17">
        <v>211.46154999999999</v>
      </c>
      <c r="EH10" s="17">
        <v>165.28634</v>
      </c>
      <c r="EI10" s="17">
        <v>-103.78634</v>
      </c>
      <c r="EJ10" s="17"/>
      <c r="EK10" s="17"/>
      <c r="EL10" s="17"/>
      <c r="EM10" s="17">
        <v>0</v>
      </c>
      <c r="EN10" s="17"/>
      <c r="EO10" s="17"/>
      <c r="EP10" s="17"/>
      <c r="EQ10" s="17">
        <v>0</v>
      </c>
      <c r="ER10" s="17"/>
      <c r="ES10" s="17"/>
      <c r="ET10" s="17"/>
      <c r="EU10" s="17">
        <v>0</v>
      </c>
      <c r="EV10" s="17">
        <v>6.5</v>
      </c>
      <c r="EW10" s="17">
        <v>6.39</v>
      </c>
      <c r="EX10" s="17">
        <v>6.39</v>
      </c>
      <c r="EY10" s="17">
        <v>0.11</v>
      </c>
      <c r="EZ10" s="17">
        <v>154.5</v>
      </c>
      <c r="FA10" s="17"/>
      <c r="FB10" s="17"/>
      <c r="FC10" s="17">
        <v>154.5</v>
      </c>
      <c r="FD10" s="17">
        <v>54.3</v>
      </c>
      <c r="FE10" s="17">
        <v>53.38993</v>
      </c>
      <c r="FF10" s="17">
        <v>53.38993</v>
      </c>
      <c r="FG10" s="17">
        <v>0.91007000000000005</v>
      </c>
      <c r="FH10" s="17">
        <v>151.5</v>
      </c>
      <c r="FI10" s="17">
        <v>151.21556000000001</v>
      </c>
      <c r="FJ10" s="17">
        <v>151.21556000000001</v>
      </c>
      <c r="FK10" s="17">
        <v>0.28444000000000003</v>
      </c>
      <c r="FL10" s="17">
        <v>35.200000000000003</v>
      </c>
      <c r="FM10" s="17">
        <v>24.499369999999999</v>
      </c>
      <c r="FN10" s="17">
        <v>24.499369999999999</v>
      </c>
      <c r="FO10" s="17">
        <v>10.70063</v>
      </c>
      <c r="FP10" s="17">
        <v>18.2</v>
      </c>
      <c r="FQ10" s="17">
        <v>17.562139999999999</v>
      </c>
      <c r="FR10" s="17">
        <v>17.56213</v>
      </c>
      <c r="FS10" s="17">
        <v>0.63787000000000005</v>
      </c>
      <c r="FT10" s="17">
        <v>18.8</v>
      </c>
      <c r="FU10" s="17">
        <v>17.669899999999998</v>
      </c>
      <c r="FV10" s="17">
        <v>17.669899999999998</v>
      </c>
      <c r="FW10" s="17">
        <v>1.1301000000000001</v>
      </c>
      <c r="FX10" s="17">
        <v>89.4</v>
      </c>
      <c r="FY10" s="17">
        <v>87.68835</v>
      </c>
      <c r="FZ10" s="17">
        <v>87.68835</v>
      </c>
      <c r="GA10" s="17">
        <v>1.7116499999999999</v>
      </c>
      <c r="GB10" s="17"/>
      <c r="GC10" s="17"/>
      <c r="GD10" s="17"/>
      <c r="GE10" s="17">
        <v>0</v>
      </c>
      <c r="GF10" s="17"/>
      <c r="GG10" s="17"/>
      <c r="GH10" s="17"/>
      <c r="GI10" s="17">
        <v>0</v>
      </c>
      <c r="GJ10" s="17"/>
      <c r="GK10" s="17"/>
      <c r="GL10" s="17"/>
      <c r="GM10" s="17">
        <v>0</v>
      </c>
      <c r="GN10" s="17">
        <v>106.8</v>
      </c>
      <c r="GO10" s="17">
        <v>110.37475999999999</v>
      </c>
      <c r="GP10" s="17">
        <v>110.37475999999999</v>
      </c>
      <c r="GQ10" s="17">
        <v>-3.5747599999999999</v>
      </c>
      <c r="GR10" s="17">
        <v>5.8</v>
      </c>
      <c r="GS10" s="17">
        <v>6.0084900000000001</v>
      </c>
      <c r="GT10" s="17">
        <v>6.0084900000000001</v>
      </c>
      <c r="GU10" s="17">
        <v>-0.20849000000000001</v>
      </c>
      <c r="GV10" s="17">
        <v>8</v>
      </c>
      <c r="GW10" s="17">
        <v>7.8816100000000002</v>
      </c>
      <c r="GX10" s="17">
        <v>7.8816100000000002</v>
      </c>
      <c r="GY10" s="17">
        <v>0.11839</v>
      </c>
      <c r="GZ10" s="17">
        <v>33.9</v>
      </c>
      <c r="HA10" s="17">
        <v>35.371670000000002</v>
      </c>
      <c r="HB10" s="17">
        <v>35.37124</v>
      </c>
      <c r="HC10" s="17">
        <v>-1.4712400000000001</v>
      </c>
      <c r="HD10" s="17">
        <v>43.7</v>
      </c>
      <c r="HE10" s="17">
        <v>39.877670000000002</v>
      </c>
      <c r="HF10" s="17">
        <v>39.877670000000002</v>
      </c>
      <c r="HG10" s="17">
        <v>3.82233</v>
      </c>
      <c r="HH10" s="17">
        <v>2</v>
      </c>
      <c r="HI10" s="17">
        <v>1.97359</v>
      </c>
      <c r="HJ10" s="17">
        <v>1.97359</v>
      </c>
      <c r="HK10" s="17">
        <v>2.6409999999999999E-2</v>
      </c>
      <c r="HL10" s="17">
        <v>12.1</v>
      </c>
      <c r="HM10" s="17">
        <v>15.147650000000001</v>
      </c>
      <c r="HN10" s="17">
        <v>15.147650000000001</v>
      </c>
      <c r="HO10" s="17">
        <v>-3.04765</v>
      </c>
      <c r="HP10" s="17">
        <v>80.7</v>
      </c>
      <c r="HQ10" s="17">
        <v>76.254859999999994</v>
      </c>
      <c r="HR10" s="17">
        <v>86.296689999999998</v>
      </c>
      <c r="HS10" s="17">
        <v>-5.5966899999999997</v>
      </c>
      <c r="HT10" s="17"/>
      <c r="HU10" s="17"/>
      <c r="HV10" s="17"/>
      <c r="HW10" s="17">
        <v>0</v>
      </c>
      <c r="HX10" s="17"/>
      <c r="HY10" s="17"/>
      <c r="HZ10" s="17"/>
      <c r="IA10" s="17">
        <v>0</v>
      </c>
      <c r="IB10" s="17">
        <v>62.5</v>
      </c>
      <c r="IC10" s="17">
        <v>78.856049999999996</v>
      </c>
      <c r="ID10" s="17">
        <v>65.659220000000005</v>
      </c>
      <c r="IE10" s="17">
        <v>-3.1592199999999999</v>
      </c>
      <c r="IF10" s="17"/>
      <c r="IG10" s="17"/>
      <c r="IH10" s="17"/>
      <c r="II10" s="17">
        <v>0</v>
      </c>
      <c r="IJ10" s="17"/>
      <c r="IK10" s="17"/>
      <c r="IL10" s="17"/>
      <c r="IM10" s="17">
        <v>0</v>
      </c>
      <c r="IN10" s="17">
        <v>47.5</v>
      </c>
      <c r="IO10" s="17">
        <v>45.221359999999997</v>
      </c>
      <c r="IP10" s="17">
        <v>45.221359999999997</v>
      </c>
      <c r="IQ10" s="17">
        <v>2.2786400000000002</v>
      </c>
      <c r="IR10" s="17"/>
      <c r="IS10" s="17"/>
      <c r="IT10" s="17"/>
      <c r="IU10" s="17">
        <v>0</v>
      </c>
      <c r="IV10" s="17"/>
      <c r="IW10" s="17"/>
      <c r="IX10" s="17"/>
      <c r="IY10" s="17">
        <v>0</v>
      </c>
      <c r="IZ10" s="17"/>
      <c r="JA10" s="17"/>
      <c r="JB10" s="17"/>
      <c r="JC10" s="17">
        <v>0</v>
      </c>
      <c r="JD10" s="17">
        <v>127.1</v>
      </c>
      <c r="JE10" s="17">
        <v>132.70939999999999</v>
      </c>
      <c r="JF10" s="17">
        <v>132.70939999999999</v>
      </c>
      <c r="JG10" s="17">
        <v>-5.6093999999999999</v>
      </c>
      <c r="JH10" s="17">
        <v>0</v>
      </c>
      <c r="JI10" s="17"/>
      <c r="JJ10" s="17"/>
      <c r="JK10" s="17">
        <v>0</v>
      </c>
      <c r="JL10" s="17">
        <v>174.3</v>
      </c>
      <c r="JM10" s="17">
        <v>186.21592000000001</v>
      </c>
      <c r="JN10" s="17">
        <v>186.21592000000001</v>
      </c>
      <c r="JO10" s="17">
        <v>-11.91592</v>
      </c>
      <c r="JP10" s="17">
        <v>200</v>
      </c>
      <c r="JQ10" s="17">
        <v>186.21592000000001</v>
      </c>
      <c r="JR10" s="17">
        <v>186.21592000000001</v>
      </c>
      <c r="JS10" s="17">
        <v>13.784079999999999</v>
      </c>
      <c r="JT10" s="17">
        <v>182.9</v>
      </c>
      <c r="JU10" s="17">
        <v>186.77512999999999</v>
      </c>
      <c r="JV10" s="17">
        <v>186.77511999999999</v>
      </c>
      <c r="JW10" s="17">
        <v>-3.8751199999999999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c r="LB10" s="17"/>
      <c r="LC10" s="17">
        <v>0</v>
      </c>
      <c r="LD10" s="17">
        <v>4.7</v>
      </c>
      <c r="LE10" s="17">
        <v>3.5665499999999999</v>
      </c>
      <c r="LF10" s="17">
        <v>3.5665499999999999</v>
      </c>
      <c r="LG10" s="17">
        <v>1.1334500000000001</v>
      </c>
      <c r="LH10" s="17">
        <v>110.7</v>
      </c>
      <c r="LI10" s="17">
        <v>117.47729</v>
      </c>
      <c r="LJ10" s="17">
        <v>120.84679</v>
      </c>
      <c r="LK10" s="17">
        <v>-10.146789999999999</v>
      </c>
      <c r="LL10" s="17">
        <v>87.5</v>
      </c>
      <c r="LM10" s="17">
        <v>88.717979999999997</v>
      </c>
      <c r="LN10" s="17">
        <v>81.066779999999994</v>
      </c>
      <c r="LO10" s="17">
        <v>6.4332200000000004</v>
      </c>
      <c r="LP10" s="17">
        <v>63</v>
      </c>
      <c r="LQ10" s="17">
        <v>67.133979999999994</v>
      </c>
      <c r="LR10" s="17">
        <v>67.133979999999994</v>
      </c>
      <c r="LS10" s="17">
        <v>-4.1339800000000002</v>
      </c>
      <c r="LT10" s="17">
        <v>47.7</v>
      </c>
      <c r="LU10" s="17">
        <v>48.413229999999999</v>
      </c>
      <c r="LV10" s="17">
        <v>48.413229999999999</v>
      </c>
      <c r="LW10" s="17">
        <v>-0.71323000000000003</v>
      </c>
      <c r="LX10" s="17">
        <v>30.1</v>
      </c>
      <c r="LY10" s="17">
        <v>29.951460000000001</v>
      </c>
      <c r="LZ10" s="17">
        <v>29.951460000000001</v>
      </c>
      <c r="MA10" s="17">
        <v>0.14854000000000001</v>
      </c>
      <c r="MB10" s="17"/>
      <c r="MC10" s="17"/>
      <c r="MD10" s="17"/>
      <c r="ME10" s="17">
        <v>0</v>
      </c>
      <c r="MF10" s="17"/>
      <c r="MG10" s="17"/>
      <c r="MH10" s="17"/>
      <c r="MI10" s="17">
        <v>0</v>
      </c>
      <c r="MJ10" s="17"/>
      <c r="MK10" s="17"/>
      <c r="ML10" s="17"/>
      <c r="MM10" s="17">
        <v>0</v>
      </c>
      <c r="MN10" s="17">
        <v>102.6</v>
      </c>
      <c r="MO10" s="17">
        <v>151.08855</v>
      </c>
      <c r="MP10" s="17">
        <v>151.08837</v>
      </c>
      <c r="MQ10" s="17">
        <v>-48.488370000000003</v>
      </c>
      <c r="MR10" s="17">
        <v>101.6</v>
      </c>
      <c r="MS10" s="17">
        <v>151.08855</v>
      </c>
      <c r="MT10" s="17">
        <v>151.08837</v>
      </c>
      <c r="MU10" s="17">
        <v>-49.488370000000003</v>
      </c>
      <c r="MV10" s="17">
        <v>122.4</v>
      </c>
      <c r="MW10" s="17">
        <v>151.54226</v>
      </c>
      <c r="MX10" s="17">
        <v>151.54208</v>
      </c>
      <c r="MY10" s="17">
        <v>-29.14208</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215.8</v>
      </c>
      <c r="NU10" s="17">
        <v>206.29037</v>
      </c>
      <c r="NV10" s="17">
        <v>206.29037</v>
      </c>
      <c r="NW10" s="17">
        <v>9.5096299999999996</v>
      </c>
      <c r="NX10" s="17">
        <v>103.6</v>
      </c>
      <c r="NY10" s="17">
        <v>103.45493</v>
      </c>
      <c r="NZ10" s="17">
        <v>103.45493</v>
      </c>
      <c r="OA10" s="17">
        <v>0.14507</v>
      </c>
      <c r="OB10" s="17">
        <v>0</v>
      </c>
      <c r="OC10" s="17"/>
      <c r="OD10" s="17"/>
      <c r="OE10" s="17">
        <v>0</v>
      </c>
      <c r="OF10" s="17">
        <v>53.1</v>
      </c>
      <c r="OG10" s="17">
        <v>74.031999999999996</v>
      </c>
      <c r="OH10" s="17">
        <v>74.031999999999996</v>
      </c>
      <c r="OI10" s="17">
        <v>-20.931999999999999</v>
      </c>
      <c r="OJ10" s="17">
        <v>0</v>
      </c>
      <c r="OK10" s="17"/>
      <c r="OL10" s="17"/>
      <c r="OM10" s="17">
        <v>0</v>
      </c>
      <c r="ON10" s="17">
        <v>12.4</v>
      </c>
      <c r="OO10" s="17">
        <v>11.693</v>
      </c>
      <c r="OP10" s="17">
        <v>11.693</v>
      </c>
      <c r="OQ10" s="17">
        <v>0.70699999999999996</v>
      </c>
      <c r="OR10" s="17">
        <v>0</v>
      </c>
      <c r="OS10" s="17"/>
      <c r="OT10" s="17"/>
      <c r="OU10" s="17">
        <v>0</v>
      </c>
      <c r="OV10" s="17">
        <v>20.071709999999999</v>
      </c>
      <c r="OW10" s="17">
        <v>17.475729999999999</v>
      </c>
      <c r="OX10" s="17">
        <v>17.475729999999999</v>
      </c>
      <c r="OY10" s="17">
        <v>2.59598</v>
      </c>
      <c r="OZ10" s="17">
        <v>20.7</v>
      </c>
      <c r="PA10" s="17">
        <v>19.417480000000001</v>
      </c>
      <c r="PB10" s="17">
        <v>19.417470000000002</v>
      </c>
      <c r="PC10" s="17">
        <v>1.2825299999999999</v>
      </c>
      <c r="PD10" s="17">
        <v>9.9</v>
      </c>
      <c r="PE10" s="17">
        <v>9.9830000000000005</v>
      </c>
      <c r="PF10" s="17">
        <v>9.9830000000000005</v>
      </c>
      <c r="PG10" s="17">
        <v>-8.3000000000000004E-2</v>
      </c>
      <c r="PH10" s="17">
        <v>5.5</v>
      </c>
      <c r="PI10" s="17">
        <v>5.67</v>
      </c>
      <c r="PJ10" s="17">
        <v>5.67</v>
      </c>
      <c r="PK10" s="17">
        <v>-0.17</v>
      </c>
      <c r="PL10" s="17">
        <v>0</v>
      </c>
      <c r="PM10" s="17"/>
      <c r="PN10" s="17"/>
      <c r="PO10" s="17">
        <v>0</v>
      </c>
      <c r="PP10" s="17">
        <v>1.2</v>
      </c>
      <c r="PQ10" s="17">
        <v>1</v>
      </c>
      <c r="PR10" s="17">
        <v>1</v>
      </c>
      <c r="PS10" s="17">
        <v>0.2</v>
      </c>
      <c r="PT10" s="17">
        <v>3.5</v>
      </c>
      <c r="PU10" s="17">
        <v>3.5</v>
      </c>
      <c r="PV10" s="17">
        <v>3.5</v>
      </c>
      <c r="PW10" s="17">
        <v>0</v>
      </c>
      <c r="PX10" s="17">
        <v>4.0999999999999996</v>
      </c>
      <c r="PY10" s="17">
        <v>4.3</v>
      </c>
      <c r="PZ10" s="17">
        <v>4.3</v>
      </c>
      <c r="QA10" s="17">
        <v>-0.2</v>
      </c>
      <c r="QB10" s="17"/>
      <c r="QC10" s="17"/>
      <c r="QD10" s="17"/>
      <c r="QE10" s="17">
        <v>0</v>
      </c>
      <c r="QF10" s="17">
        <v>20</v>
      </c>
      <c r="QG10" s="17">
        <v>19.417480000000001</v>
      </c>
      <c r="QH10" s="17">
        <v>19.417470000000002</v>
      </c>
      <c r="QI10" s="17">
        <v>0.58252999999999999</v>
      </c>
      <c r="QJ10" s="17">
        <v>19</v>
      </c>
      <c r="QK10" s="17">
        <v>17.475729999999999</v>
      </c>
      <c r="QL10" s="17">
        <v>17.475729999999999</v>
      </c>
      <c r="QM10" s="17">
        <v>1.52427</v>
      </c>
      <c r="QN10" s="17">
        <v>3.6</v>
      </c>
      <c r="QO10" s="17">
        <v>3.5</v>
      </c>
      <c r="QP10" s="17">
        <v>3.5</v>
      </c>
      <c r="QQ10" s="17">
        <v>0.1</v>
      </c>
      <c r="QR10" s="17">
        <v>18.600000000000001</v>
      </c>
      <c r="QS10" s="17">
        <v>17.96116</v>
      </c>
      <c r="QT10" s="17">
        <v>17.96116</v>
      </c>
      <c r="QU10" s="17">
        <v>0.63883999999999996</v>
      </c>
      <c r="QV10" s="17">
        <v>0</v>
      </c>
      <c r="QW10" s="17"/>
      <c r="QX10" s="17"/>
      <c r="QY10" s="17">
        <v>0</v>
      </c>
      <c r="QZ10" s="17">
        <v>0</v>
      </c>
      <c r="RA10" s="17"/>
      <c r="RB10" s="17"/>
      <c r="RC10" s="17">
        <v>0</v>
      </c>
      <c r="RD10" s="17">
        <v>16.3</v>
      </c>
      <c r="RE10" s="17">
        <v>16.521000000000001</v>
      </c>
      <c r="RF10" s="17">
        <v>16.521000000000001</v>
      </c>
      <c r="RG10" s="17">
        <v>-0.221</v>
      </c>
      <c r="RH10" s="17">
        <v>47.4</v>
      </c>
      <c r="RI10" s="17">
        <v>45.079000000000001</v>
      </c>
      <c r="RJ10" s="17">
        <v>45.079000000000001</v>
      </c>
      <c r="RK10" s="17">
        <v>2.3210000000000002</v>
      </c>
      <c r="RL10" s="17">
        <v>0</v>
      </c>
      <c r="RM10" s="17"/>
      <c r="RN10" s="17"/>
      <c r="RO10" s="17">
        <v>0</v>
      </c>
      <c r="RP10" s="17">
        <v>3</v>
      </c>
      <c r="RQ10" s="17">
        <v>3.3</v>
      </c>
      <c r="RR10" s="17">
        <v>3.3</v>
      </c>
      <c r="RS10" s="17">
        <v>-0.3</v>
      </c>
      <c r="RT10" s="17">
        <v>15.3</v>
      </c>
      <c r="RU10" s="17">
        <v>18.240020000000001</v>
      </c>
      <c r="RV10" s="17">
        <v>15.18749</v>
      </c>
      <c r="RW10" s="17">
        <v>0.11251</v>
      </c>
      <c r="RX10" s="17">
        <v>2.3199999999999998</v>
      </c>
      <c r="RY10" s="17">
        <v>2</v>
      </c>
      <c r="RZ10" s="17">
        <v>2</v>
      </c>
      <c r="SA10" s="17">
        <v>0.32</v>
      </c>
      <c r="SB10" s="17">
        <v>0.4</v>
      </c>
      <c r="SC10" s="17">
        <v>0.4</v>
      </c>
      <c r="SD10" s="17">
        <v>0.4</v>
      </c>
      <c r="SE10" s="17">
        <v>0</v>
      </c>
      <c r="SF10" s="17">
        <v>16.7</v>
      </c>
      <c r="SG10" s="17">
        <v>10.388350000000001</v>
      </c>
      <c r="SH10" s="17">
        <v>10.388350000000001</v>
      </c>
      <c r="SI10" s="17">
        <v>6.3116500000000002</v>
      </c>
      <c r="SJ10" s="17">
        <v>8.1999999999999993</v>
      </c>
      <c r="SK10" s="17">
        <v>6.7</v>
      </c>
      <c r="SL10" s="17">
        <v>6.7</v>
      </c>
      <c r="SM10" s="17">
        <v>1.5</v>
      </c>
      <c r="SN10" s="17">
        <v>18</v>
      </c>
      <c r="SO10" s="17">
        <v>16.504850000000001</v>
      </c>
      <c r="SP10" s="17">
        <v>16.504850000000001</v>
      </c>
      <c r="SQ10" s="17">
        <v>1.49515</v>
      </c>
      <c r="SR10" s="17">
        <v>20.2</v>
      </c>
      <c r="SS10" s="17">
        <v>19.417480000000001</v>
      </c>
      <c r="ST10" s="17">
        <v>19.417470000000002</v>
      </c>
      <c r="SU10" s="17">
        <v>0.78252999999999995</v>
      </c>
      <c r="SV10" s="17">
        <v>19.2</v>
      </c>
      <c r="SW10" s="17">
        <v>18.932040000000001</v>
      </c>
      <c r="SX10" s="17">
        <v>18.932040000000001</v>
      </c>
      <c r="SY10" s="17">
        <v>0.26795999999999998</v>
      </c>
      <c r="SZ10" s="17">
        <v>10.3</v>
      </c>
      <c r="TA10" s="17">
        <v>13.439</v>
      </c>
      <c r="TB10" s="17">
        <v>13.439</v>
      </c>
      <c r="TC10" s="17">
        <v>-3.1389999999999998</v>
      </c>
      <c r="TD10" s="17">
        <v>38.9</v>
      </c>
      <c r="TE10" s="17">
        <v>31.998000000000001</v>
      </c>
      <c r="TF10" s="17">
        <v>31.998000000000001</v>
      </c>
      <c r="TG10" s="17">
        <v>6.9020000000000001</v>
      </c>
      <c r="TH10" s="17">
        <v>0</v>
      </c>
      <c r="TI10" s="17"/>
      <c r="TJ10" s="17"/>
      <c r="TK10" s="17">
        <v>0</v>
      </c>
      <c r="TL10" s="17">
        <v>66.900000000000006</v>
      </c>
      <c r="TM10" s="17">
        <v>30.690999999999999</v>
      </c>
      <c r="TN10" s="17">
        <v>30.690999999999999</v>
      </c>
      <c r="TO10" s="17">
        <v>36.209000000000003</v>
      </c>
      <c r="TP10" s="17">
        <v>94.6</v>
      </c>
      <c r="TQ10" s="17">
        <v>56.261000000000003</v>
      </c>
      <c r="TR10" s="17">
        <v>56.261000000000003</v>
      </c>
      <c r="TS10" s="17">
        <v>38.338999999999999</v>
      </c>
      <c r="TT10" s="17">
        <v>6.9</v>
      </c>
      <c r="TU10" s="17">
        <v>1.0980000000000001</v>
      </c>
      <c r="TV10" s="17">
        <v>1.0980000000000001</v>
      </c>
      <c r="TW10" s="17">
        <v>5.8019999999999996</v>
      </c>
      <c r="TX10" s="17">
        <v>1.6</v>
      </c>
      <c r="TY10" s="17">
        <v>1.4339999999999999</v>
      </c>
      <c r="TZ10" s="17">
        <v>1.4339999999999999</v>
      </c>
      <c r="UA10" s="17">
        <v>0.16600000000000001</v>
      </c>
      <c r="UB10" s="17">
        <v>21</v>
      </c>
      <c r="UC10" s="17">
        <v>19.417480000000001</v>
      </c>
      <c r="UD10" s="17">
        <v>19.417470000000002</v>
      </c>
      <c r="UE10" s="17">
        <v>1.58253</v>
      </c>
      <c r="UF10" s="17">
        <v>3.3</v>
      </c>
      <c r="UG10" s="17">
        <v>8.4</v>
      </c>
      <c r="UH10" s="17">
        <v>8.4</v>
      </c>
      <c r="UI10" s="17">
        <v>-5.0999999999999996</v>
      </c>
      <c r="UJ10" s="17">
        <v>7.4</v>
      </c>
      <c r="UK10" s="17">
        <v>6.9</v>
      </c>
      <c r="UL10" s="17">
        <v>6.9</v>
      </c>
      <c r="UM10" s="17">
        <v>0.5</v>
      </c>
      <c r="UN10" s="17">
        <v>20.399999999999999</v>
      </c>
      <c r="UO10" s="17">
        <v>18.4466</v>
      </c>
      <c r="UP10" s="17">
        <v>18.4466</v>
      </c>
      <c r="UQ10" s="17">
        <v>1.9534</v>
      </c>
      <c r="UR10" s="17">
        <v>20.399999999999999</v>
      </c>
      <c r="US10" s="17">
        <v>18.4466</v>
      </c>
      <c r="UT10" s="17">
        <v>18.4466</v>
      </c>
      <c r="UU10" s="17">
        <v>1.9534</v>
      </c>
      <c r="UV10" s="17">
        <v>20</v>
      </c>
      <c r="UW10" s="17">
        <v>18.737860000000001</v>
      </c>
      <c r="UX10" s="17">
        <v>18.737860000000001</v>
      </c>
      <c r="UY10" s="17">
        <v>1.26214</v>
      </c>
      <c r="UZ10" s="17">
        <v>11.7</v>
      </c>
      <c r="VA10" s="17">
        <v>6.891</v>
      </c>
      <c r="VB10" s="17">
        <v>6.891</v>
      </c>
      <c r="VC10" s="17">
        <v>4.8090000000000002</v>
      </c>
      <c r="VD10" s="17">
        <v>0</v>
      </c>
      <c r="VE10" s="17"/>
      <c r="VF10" s="17"/>
      <c r="VG10" s="17">
        <v>0</v>
      </c>
      <c r="VH10" s="17">
        <v>0</v>
      </c>
      <c r="VI10" s="17"/>
      <c r="VJ10" s="17"/>
      <c r="VK10" s="17">
        <v>0</v>
      </c>
      <c r="VL10" s="17">
        <v>0</v>
      </c>
      <c r="VM10" s="17"/>
      <c r="VN10" s="17"/>
      <c r="VO10" s="17">
        <v>0</v>
      </c>
      <c r="VP10" s="17">
        <v>0.6</v>
      </c>
      <c r="VQ10" s="17">
        <v>0.6</v>
      </c>
      <c r="VR10" s="17">
        <v>0.6</v>
      </c>
      <c r="VS10" s="17">
        <v>0</v>
      </c>
      <c r="VT10" s="17">
        <v>60.1</v>
      </c>
      <c r="VU10" s="17">
        <v>25.911000000000001</v>
      </c>
      <c r="VV10" s="17">
        <v>25.911000000000001</v>
      </c>
      <c r="VW10" s="17">
        <v>34.189</v>
      </c>
      <c r="VX10" s="17">
        <v>58.2</v>
      </c>
      <c r="VY10" s="17">
        <v>22.399000000000001</v>
      </c>
      <c r="VZ10" s="17">
        <v>22.399000000000001</v>
      </c>
      <c r="WA10" s="17">
        <v>35.801000000000002</v>
      </c>
      <c r="WB10" s="17">
        <v>0</v>
      </c>
      <c r="WC10" s="17"/>
      <c r="WD10" s="17"/>
      <c r="WE10" s="17">
        <v>0</v>
      </c>
      <c r="WF10" s="17">
        <v>2.8</v>
      </c>
      <c r="WG10" s="17">
        <v>2.9009999999999998</v>
      </c>
      <c r="WH10" s="17">
        <v>2.9009999999999998</v>
      </c>
      <c r="WI10" s="17">
        <v>-0.10100000000000001</v>
      </c>
      <c r="WJ10" s="17">
        <v>1.1000000000000001</v>
      </c>
      <c r="WK10" s="17">
        <v>1.2</v>
      </c>
      <c r="WL10" s="17">
        <v>1.2</v>
      </c>
      <c r="WM10" s="17">
        <v>-0.1</v>
      </c>
      <c r="WN10" s="17">
        <v>2.4</v>
      </c>
      <c r="WO10" s="17">
        <v>2.4</v>
      </c>
      <c r="WP10" s="17">
        <v>2.4</v>
      </c>
      <c r="WQ10" s="17">
        <v>0</v>
      </c>
      <c r="WR10" s="17">
        <v>1.1000000000000001</v>
      </c>
      <c r="WS10" s="17">
        <v>1.4</v>
      </c>
      <c r="WT10" s="17">
        <v>1.4</v>
      </c>
      <c r="WU10" s="17">
        <v>-0.3</v>
      </c>
      <c r="WV10" s="17">
        <v>0</v>
      </c>
      <c r="WW10" s="17"/>
      <c r="WX10" s="17"/>
      <c r="WY10" s="17">
        <v>0</v>
      </c>
      <c r="WZ10" s="17">
        <v>6.3</v>
      </c>
      <c r="XA10" s="17">
        <v>6.2</v>
      </c>
      <c r="XB10" s="17">
        <v>6.2</v>
      </c>
      <c r="XC10" s="17">
        <v>0.1</v>
      </c>
      <c r="XD10" s="17">
        <v>19.8</v>
      </c>
      <c r="XE10" s="17">
        <v>18.932040000000001</v>
      </c>
      <c r="XF10" s="17">
        <v>18.932040000000001</v>
      </c>
      <c r="XG10" s="17">
        <v>0.86795999999999995</v>
      </c>
      <c r="XH10" s="17">
        <v>8.9</v>
      </c>
      <c r="XI10" s="17">
        <v>10.7</v>
      </c>
      <c r="XJ10" s="17">
        <v>10.7</v>
      </c>
      <c r="XK10" s="17">
        <v>-1.8</v>
      </c>
      <c r="XL10" s="17">
        <v>25.9</v>
      </c>
      <c r="XM10" s="17">
        <v>29</v>
      </c>
      <c r="XN10" s="17">
        <v>17</v>
      </c>
      <c r="XO10" s="17">
        <v>8.9</v>
      </c>
      <c r="XP10" s="17">
        <v>32.6</v>
      </c>
      <c r="XQ10" s="17">
        <v>29</v>
      </c>
      <c r="XR10" s="17">
        <v>17</v>
      </c>
      <c r="XS10" s="17">
        <v>15.6</v>
      </c>
      <c r="XT10" s="17">
        <v>15.4</v>
      </c>
      <c r="XU10" s="17">
        <v>14</v>
      </c>
      <c r="XV10" s="17">
        <v>14</v>
      </c>
      <c r="XW10" s="17">
        <v>1.4</v>
      </c>
      <c r="XX10" s="17">
        <v>21.3</v>
      </c>
      <c r="XY10" s="17">
        <v>20.39</v>
      </c>
      <c r="XZ10" s="17">
        <v>20.39</v>
      </c>
      <c r="YA10" s="17">
        <v>0.91</v>
      </c>
      <c r="YB10" s="17">
        <v>8.91</v>
      </c>
      <c r="YC10" s="17">
        <v>8.34</v>
      </c>
      <c r="YD10" s="17">
        <v>8.34</v>
      </c>
      <c r="YE10" s="17">
        <v>0.56999999999999995</v>
      </c>
      <c r="YF10" s="17">
        <v>0</v>
      </c>
      <c r="YG10" s="17"/>
      <c r="YH10" s="17">
        <v>11</v>
      </c>
      <c r="YI10" s="17">
        <v>-11</v>
      </c>
    </row>
    <row r="11" spans="1:659" ht="24" customHeight="1" x14ac:dyDescent="0.35">
      <c r="A11" s="1"/>
      <c r="B11" s="16" t="s">
        <v>49</v>
      </c>
      <c r="C11" s="16" t="s">
        <v>751</v>
      </c>
      <c r="D11" s="17">
        <v>203.8</v>
      </c>
      <c r="E11" s="17">
        <v>203.20388</v>
      </c>
      <c r="F11" s="17">
        <v>203.20375999999999</v>
      </c>
      <c r="G11" s="17">
        <v>0.59623999999999999</v>
      </c>
      <c r="H11" s="17">
        <v>634.9</v>
      </c>
      <c r="I11" s="17">
        <v>635.02589999999998</v>
      </c>
      <c r="J11" s="17">
        <v>635.02589999999998</v>
      </c>
      <c r="K11" s="17">
        <v>-0.12590000000000001</v>
      </c>
      <c r="L11" s="17">
        <v>217.5</v>
      </c>
      <c r="M11" s="17">
        <v>206.58520999999999</v>
      </c>
      <c r="N11" s="17">
        <v>206.58520999999999</v>
      </c>
      <c r="O11" s="17">
        <v>10.91479</v>
      </c>
      <c r="P11" s="17"/>
      <c r="Q11" s="17"/>
      <c r="R11" s="17"/>
      <c r="S11" s="17">
        <v>0</v>
      </c>
      <c r="T11" s="17"/>
      <c r="U11" s="17"/>
      <c r="V11" s="17"/>
      <c r="W11" s="17">
        <v>0</v>
      </c>
      <c r="X11" s="17">
        <v>90.1</v>
      </c>
      <c r="Y11" s="17">
        <v>91.778639999999996</v>
      </c>
      <c r="Z11" s="17">
        <v>91.778639999999996</v>
      </c>
      <c r="AA11" s="17">
        <v>-1.6786399999999999</v>
      </c>
      <c r="AB11" s="17">
        <v>208.2</v>
      </c>
      <c r="AC11" s="17">
        <v>200.01687999999999</v>
      </c>
      <c r="AD11" s="17">
        <v>218.85192000000001</v>
      </c>
      <c r="AE11" s="17">
        <v>-10.65192</v>
      </c>
      <c r="AF11" s="17"/>
      <c r="AG11" s="17"/>
      <c r="AH11" s="17"/>
      <c r="AI11" s="17">
        <v>0</v>
      </c>
      <c r="AJ11" s="17"/>
      <c r="AK11" s="17"/>
      <c r="AL11" s="17"/>
      <c r="AM11" s="17">
        <v>0</v>
      </c>
      <c r="AN11" s="17">
        <v>111.7</v>
      </c>
      <c r="AO11" s="17">
        <v>135.58384000000001</v>
      </c>
      <c r="AP11" s="17">
        <v>135.58385000000001</v>
      </c>
      <c r="AQ11" s="17">
        <v>-23.883849999999999</v>
      </c>
      <c r="AR11" s="17">
        <v>112.1</v>
      </c>
      <c r="AS11" s="17">
        <v>135.58384000000001</v>
      </c>
      <c r="AT11" s="17">
        <v>135.58385000000001</v>
      </c>
      <c r="AU11" s="17">
        <v>-23.48385</v>
      </c>
      <c r="AV11" s="17">
        <v>110.9</v>
      </c>
      <c r="AW11" s="17">
        <v>135.58384000000001</v>
      </c>
      <c r="AX11" s="17">
        <v>135.58385000000001</v>
      </c>
      <c r="AY11" s="17">
        <v>-24.68385</v>
      </c>
      <c r="AZ11" s="17">
        <v>214.2</v>
      </c>
      <c r="BA11" s="17">
        <v>203.98650000000001</v>
      </c>
      <c r="BB11" s="17">
        <v>203.98651000000001</v>
      </c>
      <c r="BC11" s="17">
        <v>10.21349</v>
      </c>
      <c r="BD11" s="17">
        <v>214</v>
      </c>
      <c r="BE11" s="17">
        <v>207.04163</v>
      </c>
      <c r="BF11" s="17">
        <v>207.04161999999999</v>
      </c>
      <c r="BG11" s="17">
        <v>6.95838</v>
      </c>
      <c r="BH11" s="17">
        <v>109.9</v>
      </c>
      <c r="BI11" s="17"/>
      <c r="BJ11" s="17">
        <v>103.83168000000001</v>
      </c>
      <c r="BK11" s="17">
        <v>6.0683199999999999</v>
      </c>
      <c r="BL11" s="17">
        <v>375.1</v>
      </c>
      <c r="BM11" s="17">
        <v>381.37281000000002</v>
      </c>
      <c r="BN11" s="17">
        <v>381.37281000000002</v>
      </c>
      <c r="BO11" s="17">
        <v>-6.2728099999999998</v>
      </c>
      <c r="BP11" s="17">
        <v>10.4</v>
      </c>
      <c r="BQ11" s="17">
        <v>3.14351</v>
      </c>
      <c r="BR11" s="17">
        <v>3.14351</v>
      </c>
      <c r="BS11" s="17">
        <v>7.2564900000000003</v>
      </c>
      <c r="BT11" s="17"/>
      <c r="BU11" s="17"/>
      <c r="BV11" s="17"/>
      <c r="BW11" s="17">
        <v>0</v>
      </c>
      <c r="BX11" s="17"/>
      <c r="BY11" s="17"/>
      <c r="BZ11" s="17"/>
      <c r="CA11" s="17">
        <v>0</v>
      </c>
      <c r="CB11" s="17"/>
      <c r="CC11" s="17"/>
      <c r="CD11" s="17"/>
      <c r="CE11" s="17">
        <v>0</v>
      </c>
      <c r="CF11" s="17"/>
      <c r="CG11" s="17"/>
      <c r="CH11" s="17"/>
      <c r="CI11" s="17">
        <v>0</v>
      </c>
      <c r="CJ11" s="17">
        <v>168.8</v>
      </c>
      <c r="CK11" s="17">
        <v>163.90777</v>
      </c>
      <c r="CL11" s="17">
        <v>163.90777</v>
      </c>
      <c r="CM11" s="17">
        <v>4.8922299999999996</v>
      </c>
      <c r="CN11" s="17">
        <v>8.1</v>
      </c>
      <c r="CO11" s="17">
        <v>5.1333399999999996</v>
      </c>
      <c r="CP11" s="17">
        <v>5.1333399999999996</v>
      </c>
      <c r="CQ11" s="17">
        <v>2.9666600000000001</v>
      </c>
      <c r="CR11" s="17">
        <v>6.1</v>
      </c>
      <c r="CS11" s="17">
        <v>2.8177599999999998</v>
      </c>
      <c r="CT11" s="17">
        <v>2.8177599999999998</v>
      </c>
      <c r="CU11" s="17">
        <v>3.2822399999999998</v>
      </c>
      <c r="CV11" s="17"/>
      <c r="CW11" s="17"/>
      <c r="CX11" s="17"/>
      <c r="CY11" s="17">
        <v>0</v>
      </c>
      <c r="CZ11" s="17">
        <v>6.9</v>
      </c>
      <c r="DA11" s="17">
        <v>6.8787000000000003</v>
      </c>
      <c r="DB11" s="17">
        <v>6.8787000000000003</v>
      </c>
      <c r="DC11" s="17">
        <v>2.1299999999999999E-2</v>
      </c>
      <c r="DD11" s="17">
        <v>11.6</v>
      </c>
      <c r="DE11" s="17">
        <v>14.919409999999999</v>
      </c>
      <c r="DF11" s="17">
        <v>14.9194</v>
      </c>
      <c r="DG11" s="17">
        <v>-3.3193999999999999</v>
      </c>
      <c r="DH11" s="17">
        <v>66.3</v>
      </c>
      <c r="DI11" s="17">
        <v>60</v>
      </c>
      <c r="DJ11" s="17">
        <v>68.410359999999997</v>
      </c>
      <c r="DK11" s="17">
        <v>-2.11036</v>
      </c>
      <c r="DL11" s="17"/>
      <c r="DM11" s="17"/>
      <c r="DN11" s="17"/>
      <c r="DO11" s="17">
        <v>0</v>
      </c>
      <c r="DP11" s="17"/>
      <c r="DQ11" s="17"/>
      <c r="DR11" s="17"/>
      <c r="DS11" s="17">
        <v>0</v>
      </c>
      <c r="DT11" s="17"/>
      <c r="DU11" s="17"/>
      <c r="DV11" s="17"/>
      <c r="DW11" s="17">
        <v>0</v>
      </c>
      <c r="DX11" s="17"/>
      <c r="DY11" s="17"/>
      <c r="DZ11" s="17"/>
      <c r="EA11" s="17">
        <v>0</v>
      </c>
      <c r="EB11" s="17">
        <v>110.7</v>
      </c>
      <c r="EC11" s="17">
        <v>112.35728</v>
      </c>
      <c r="ED11" s="17">
        <v>112.35728</v>
      </c>
      <c r="EE11" s="17">
        <v>-1.6572800000000001</v>
      </c>
      <c r="EF11" s="17">
        <v>61.5</v>
      </c>
      <c r="EG11" s="17">
        <v>180.17592999999999</v>
      </c>
      <c r="EH11" s="17">
        <v>133.20428999999999</v>
      </c>
      <c r="EI11" s="17">
        <v>-71.70429</v>
      </c>
      <c r="EJ11" s="17"/>
      <c r="EK11" s="17"/>
      <c r="EL11" s="17"/>
      <c r="EM11" s="17">
        <v>0</v>
      </c>
      <c r="EN11" s="17"/>
      <c r="EO11" s="17"/>
      <c r="EP11" s="17"/>
      <c r="EQ11" s="17">
        <v>0</v>
      </c>
      <c r="ER11" s="17"/>
      <c r="ES11" s="17"/>
      <c r="ET11" s="17"/>
      <c r="EU11" s="17">
        <v>0</v>
      </c>
      <c r="EV11" s="17">
        <v>6.5</v>
      </c>
      <c r="EW11" s="17">
        <v>6.39</v>
      </c>
      <c r="EX11" s="17">
        <v>6.39</v>
      </c>
      <c r="EY11" s="17">
        <v>0.11</v>
      </c>
      <c r="EZ11" s="17">
        <v>151.80000000000001</v>
      </c>
      <c r="FA11" s="17"/>
      <c r="FB11" s="17"/>
      <c r="FC11" s="17">
        <v>151.80000000000001</v>
      </c>
      <c r="FD11" s="17">
        <v>54.3</v>
      </c>
      <c r="FE11" s="17">
        <v>53.38993</v>
      </c>
      <c r="FF11" s="17">
        <v>53.38993</v>
      </c>
      <c r="FG11" s="17">
        <v>0.91007000000000005</v>
      </c>
      <c r="FH11" s="17">
        <v>151.80000000000001</v>
      </c>
      <c r="FI11" s="17">
        <v>151.21556000000001</v>
      </c>
      <c r="FJ11" s="17">
        <v>151.21556000000001</v>
      </c>
      <c r="FK11" s="17">
        <v>0.58443999999999996</v>
      </c>
      <c r="FL11" s="17">
        <v>35.4</v>
      </c>
      <c r="FM11" s="17">
        <v>24.499369999999999</v>
      </c>
      <c r="FN11" s="17">
        <v>24.499369999999999</v>
      </c>
      <c r="FO11" s="17">
        <v>10.90063</v>
      </c>
      <c r="FP11" s="17">
        <v>18.2</v>
      </c>
      <c r="FQ11" s="17">
        <v>17.562139999999999</v>
      </c>
      <c r="FR11" s="17">
        <v>17.56213</v>
      </c>
      <c r="FS11" s="17">
        <v>0.63787000000000005</v>
      </c>
      <c r="FT11" s="17">
        <v>18.8</v>
      </c>
      <c r="FU11" s="17">
        <v>17.669899999999998</v>
      </c>
      <c r="FV11" s="17">
        <v>17.669899999999998</v>
      </c>
      <c r="FW11" s="17">
        <v>1.1301000000000001</v>
      </c>
      <c r="FX11" s="17">
        <v>87.5</v>
      </c>
      <c r="FY11" s="17">
        <v>87.68835</v>
      </c>
      <c r="FZ11" s="17">
        <v>87.68835</v>
      </c>
      <c r="GA11" s="17">
        <v>-0.18834999999999999</v>
      </c>
      <c r="GB11" s="17"/>
      <c r="GC11" s="17"/>
      <c r="GD11" s="17"/>
      <c r="GE11" s="17">
        <v>0</v>
      </c>
      <c r="GF11" s="17"/>
      <c r="GG11" s="17"/>
      <c r="GH11" s="17"/>
      <c r="GI11" s="17">
        <v>0</v>
      </c>
      <c r="GJ11" s="17"/>
      <c r="GK11" s="17"/>
      <c r="GL11" s="17"/>
      <c r="GM11" s="17">
        <v>0</v>
      </c>
      <c r="GN11" s="17">
        <v>106.2</v>
      </c>
      <c r="GO11" s="17">
        <v>110.37475999999999</v>
      </c>
      <c r="GP11" s="17">
        <v>110.37475999999999</v>
      </c>
      <c r="GQ11" s="17">
        <v>-4.17476</v>
      </c>
      <c r="GR11" s="17">
        <v>5.8</v>
      </c>
      <c r="GS11" s="17">
        <v>6.0084900000000001</v>
      </c>
      <c r="GT11" s="17">
        <v>6.0084900000000001</v>
      </c>
      <c r="GU11" s="17">
        <v>-0.20849000000000001</v>
      </c>
      <c r="GV11" s="17">
        <v>8</v>
      </c>
      <c r="GW11" s="17">
        <v>7.8816100000000002</v>
      </c>
      <c r="GX11" s="17">
        <v>7.8816100000000002</v>
      </c>
      <c r="GY11" s="17">
        <v>0.11839</v>
      </c>
      <c r="GZ11" s="17">
        <v>24.3</v>
      </c>
      <c r="HA11" s="17">
        <v>35.371670000000002</v>
      </c>
      <c r="HB11" s="17">
        <v>35.370989999999999</v>
      </c>
      <c r="HC11" s="17">
        <v>-11.07099</v>
      </c>
      <c r="HD11" s="17">
        <v>43.6</v>
      </c>
      <c r="HE11" s="17">
        <v>39.877670000000002</v>
      </c>
      <c r="HF11" s="17">
        <v>39.877670000000002</v>
      </c>
      <c r="HG11" s="17">
        <v>3.7223299999999999</v>
      </c>
      <c r="HH11" s="17">
        <v>2</v>
      </c>
      <c r="HI11" s="17">
        <v>1.97359</v>
      </c>
      <c r="HJ11" s="17">
        <v>1.97359</v>
      </c>
      <c r="HK11" s="17">
        <v>2.6409999999999999E-2</v>
      </c>
      <c r="HL11" s="17">
        <v>12</v>
      </c>
      <c r="HM11" s="17">
        <v>15.147650000000001</v>
      </c>
      <c r="HN11" s="17">
        <v>15.147650000000001</v>
      </c>
      <c r="HO11" s="17">
        <v>-3.1476500000000001</v>
      </c>
      <c r="HP11" s="17">
        <v>80.3</v>
      </c>
      <c r="HQ11" s="17">
        <v>76.254859999999994</v>
      </c>
      <c r="HR11" s="17">
        <v>86.296689999999998</v>
      </c>
      <c r="HS11" s="17">
        <v>-5.9966900000000001</v>
      </c>
      <c r="HT11" s="17"/>
      <c r="HU11" s="17"/>
      <c r="HV11" s="17"/>
      <c r="HW11" s="17">
        <v>0</v>
      </c>
      <c r="HX11" s="17"/>
      <c r="HY11" s="17"/>
      <c r="HZ11" s="17"/>
      <c r="IA11" s="17">
        <v>0</v>
      </c>
      <c r="IB11" s="17">
        <v>62.3</v>
      </c>
      <c r="IC11" s="17">
        <v>73.48657</v>
      </c>
      <c r="ID11" s="17">
        <v>59.755049999999997</v>
      </c>
      <c r="IE11" s="17">
        <v>2.54495</v>
      </c>
      <c r="IF11" s="17"/>
      <c r="IG11" s="17"/>
      <c r="IH11" s="17"/>
      <c r="II11" s="17">
        <v>0</v>
      </c>
      <c r="IJ11" s="17"/>
      <c r="IK11" s="17"/>
      <c r="IL11" s="17"/>
      <c r="IM11" s="17">
        <v>0</v>
      </c>
      <c r="IN11" s="17">
        <v>47.5</v>
      </c>
      <c r="IO11" s="17">
        <v>45.221359999999997</v>
      </c>
      <c r="IP11" s="17">
        <v>45.221359999999997</v>
      </c>
      <c r="IQ11" s="17">
        <v>2.2786400000000002</v>
      </c>
      <c r="IR11" s="17"/>
      <c r="IS11" s="17"/>
      <c r="IT11" s="17"/>
      <c r="IU11" s="17">
        <v>0</v>
      </c>
      <c r="IV11" s="17"/>
      <c r="IW11" s="17"/>
      <c r="IX11" s="17"/>
      <c r="IY11" s="17">
        <v>0</v>
      </c>
      <c r="IZ11" s="17"/>
      <c r="JA11" s="17"/>
      <c r="JB11" s="17"/>
      <c r="JC11" s="17">
        <v>0</v>
      </c>
      <c r="JD11" s="17">
        <v>127.2</v>
      </c>
      <c r="JE11" s="17">
        <v>132.70939999999999</v>
      </c>
      <c r="JF11" s="17">
        <v>132.70939999999999</v>
      </c>
      <c r="JG11" s="17">
        <v>-5.5094000000000003</v>
      </c>
      <c r="JH11" s="17">
        <v>0</v>
      </c>
      <c r="JI11" s="17"/>
      <c r="JJ11" s="17"/>
      <c r="JK11" s="17">
        <v>0</v>
      </c>
      <c r="JL11" s="17">
        <v>173.6</v>
      </c>
      <c r="JM11" s="17">
        <v>186.21592000000001</v>
      </c>
      <c r="JN11" s="17">
        <v>186.21592000000001</v>
      </c>
      <c r="JO11" s="17">
        <v>-12.615919999999999</v>
      </c>
      <c r="JP11" s="17">
        <v>200</v>
      </c>
      <c r="JQ11" s="17">
        <v>186.21592000000001</v>
      </c>
      <c r="JR11" s="17">
        <v>186.21592000000001</v>
      </c>
      <c r="JS11" s="17">
        <v>13.784079999999999</v>
      </c>
      <c r="JT11" s="17">
        <v>182.3</v>
      </c>
      <c r="JU11" s="17">
        <v>186.77512999999999</v>
      </c>
      <c r="JV11" s="17">
        <v>186.77511999999999</v>
      </c>
      <c r="JW11" s="17">
        <v>-4.4751200000000004</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c r="LB11" s="17"/>
      <c r="LC11" s="17">
        <v>0</v>
      </c>
      <c r="LD11" s="17">
        <v>4.7</v>
      </c>
      <c r="LE11" s="17">
        <v>3.5665499999999999</v>
      </c>
      <c r="LF11" s="17">
        <v>3.5665499999999999</v>
      </c>
      <c r="LG11" s="17">
        <v>1.1334500000000001</v>
      </c>
      <c r="LH11" s="17">
        <v>68.400000000000006</v>
      </c>
      <c r="LI11" s="17">
        <v>117.4769</v>
      </c>
      <c r="LJ11" s="17">
        <v>119.40415</v>
      </c>
      <c r="LK11" s="17">
        <v>-51.004150000000003</v>
      </c>
      <c r="LL11" s="17">
        <v>75.400000000000006</v>
      </c>
      <c r="LM11" s="17">
        <v>83.920640000000006</v>
      </c>
      <c r="LN11" s="17">
        <v>82.286900000000003</v>
      </c>
      <c r="LO11" s="17">
        <v>-6.8868999999999998</v>
      </c>
      <c r="LP11" s="17">
        <v>63</v>
      </c>
      <c r="LQ11" s="17">
        <v>67.133979999999994</v>
      </c>
      <c r="LR11" s="17">
        <v>67.133979999999994</v>
      </c>
      <c r="LS11" s="17">
        <v>-4.1339800000000002</v>
      </c>
      <c r="LT11" s="17">
        <v>47.7</v>
      </c>
      <c r="LU11" s="17">
        <v>48.413229999999999</v>
      </c>
      <c r="LV11" s="17">
        <v>48.413229999999999</v>
      </c>
      <c r="LW11" s="17">
        <v>-0.71323000000000003</v>
      </c>
      <c r="LX11" s="17">
        <v>26.9</v>
      </c>
      <c r="LY11" s="17">
        <v>29.951460000000001</v>
      </c>
      <c r="LZ11" s="17">
        <v>29.951460000000001</v>
      </c>
      <c r="MA11" s="17">
        <v>-3.0514600000000001</v>
      </c>
      <c r="MB11" s="17"/>
      <c r="MC11" s="17"/>
      <c r="MD11" s="17"/>
      <c r="ME11" s="17">
        <v>0</v>
      </c>
      <c r="MF11" s="17"/>
      <c r="MG11" s="17"/>
      <c r="MH11" s="17"/>
      <c r="MI11" s="17">
        <v>0</v>
      </c>
      <c r="MJ11" s="17"/>
      <c r="MK11" s="17"/>
      <c r="ML11" s="17"/>
      <c r="MM11" s="17">
        <v>0</v>
      </c>
      <c r="MN11" s="17">
        <v>102.3</v>
      </c>
      <c r="MO11" s="17">
        <v>151.08707999999999</v>
      </c>
      <c r="MP11" s="17">
        <v>151.08688000000001</v>
      </c>
      <c r="MQ11" s="17">
        <v>-48.786879999999996</v>
      </c>
      <c r="MR11" s="17">
        <v>101.7</v>
      </c>
      <c r="MS11" s="17">
        <v>151.08707999999999</v>
      </c>
      <c r="MT11" s="17">
        <v>151.08688000000001</v>
      </c>
      <c r="MU11" s="17">
        <v>-49.386879999999998</v>
      </c>
      <c r="MV11" s="17">
        <v>122.2</v>
      </c>
      <c r="MW11" s="17">
        <v>151.54079999999999</v>
      </c>
      <c r="MX11" s="17">
        <v>151.54060000000001</v>
      </c>
      <c r="MY11" s="17">
        <v>-29.340599999999998</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216.1</v>
      </c>
      <c r="NU11" s="17">
        <v>206.29037</v>
      </c>
      <c r="NV11" s="17">
        <v>206.29037</v>
      </c>
      <c r="NW11" s="17">
        <v>9.8096300000000003</v>
      </c>
      <c r="NX11" s="17">
        <v>103.6</v>
      </c>
      <c r="NY11" s="17">
        <v>103.45493</v>
      </c>
      <c r="NZ11" s="17">
        <v>103.45493</v>
      </c>
      <c r="OA11" s="17">
        <v>0.14507</v>
      </c>
      <c r="OB11" s="17">
        <v>0</v>
      </c>
      <c r="OC11" s="17"/>
      <c r="OD11" s="17"/>
      <c r="OE11" s="17">
        <v>0</v>
      </c>
      <c r="OF11" s="17">
        <v>53.2</v>
      </c>
      <c r="OG11" s="17">
        <v>72.673000000000002</v>
      </c>
      <c r="OH11" s="17">
        <v>72.673000000000002</v>
      </c>
      <c r="OI11" s="17">
        <v>-19.472999999999999</v>
      </c>
      <c r="OJ11" s="17">
        <v>0</v>
      </c>
      <c r="OK11" s="17"/>
      <c r="OL11" s="17"/>
      <c r="OM11" s="17">
        <v>0</v>
      </c>
      <c r="ON11" s="17">
        <v>10.8</v>
      </c>
      <c r="OO11" s="17">
        <v>11.242000000000001</v>
      </c>
      <c r="OP11" s="17">
        <v>11.242000000000001</v>
      </c>
      <c r="OQ11" s="17">
        <v>-0.442</v>
      </c>
      <c r="OR11" s="17">
        <v>0</v>
      </c>
      <c r="OS11" s="17"/>
      <c r="OT11" s="17"/>
      <c r="OU11" s="17">
        <v>0</v>
      </c>
      <c r="OV11" s="17">
        <v>20.115320000000001</v>
      </c>
      <c r="OW11" s="17">
        <v>17.475729999999999</v>
      </c>
      <c r="OX11" s="17">
        <v>17.475729999999999</v>
      </c>
      <c r="OY11" s="17">
        <v>2.6395900000000001</v>
      </c>
      <c r="OZ11" s="17">
        <v>20.7</v>
      </c>
      <c r="PA11" s="17">
        <v>19.417480000000001</v>
      </c>
      <c r="PB11" s="17">
        <v>19.417470000000002</v>
      </c>
      <c r="PC11" s="17">
        <v>1.2825299999999999</v>
      </c>
      <c r="PD11" s="17">
        <v>9.9</v>
      </c>
      <c r="PE11" s="17">
        <v>9.9830000000000005</v>
      </c>
      <c r="PF11" s="17">
        <v>9.9830000000000005</v>
      </c>
      <c r="PG11" s="17">
        <v>-8.3000000000000004E-2</v>
      </c>
      <c r="PH11" s="17">
        <v>5.3</v>
      </c>
      <c r="PI11" s="17">
        <v>5.67</v>
      </c>
      <c r="PJ11" s="17">
        <v>5.67</v>
      </c>
      <c r="PK11" s="17">
        <v>-0.37</v>
      </c>
      <c r="PL11" s="17">
        <v>0</v>
      </c>
      <c r="PM11" s="17"/>
      <c r="PN11" s="17"/>
      <c r="PO11" s="17">
        <v>0</v>
      </c>
      <c r="PP11" s="17">
        <v>1.2</v>
      </c>
      <c r="PQ11" s="17">
        <v>1</v>
      </c>
      <c r="PR11" s="17">
        <v>1</v>
      </c>
      <c r="PS11" s="17">
        <v>0.2</v>
      </c>
      <c r="PT11" s="17">
        <v>3.5</v>
      </c>
      <c r="PU11" s="17">
        <v>3.5</v>
      </c>
      <c r="PV11" s="17">
        <v>3.5</v>
      </c>
      <c r="PW11" s="17">
        <v>0</v>
      </c>
      <c r="PX11" s="17">
        <v>4</v>
      </c>
      <c r="PY11" s="17">
        <v>4.3</v>
      </c>
      <c r="PZ11" s="17">
        <v>4.3</v>
      </c>
      <c r="QA11" s="17">
        <v>-0.3</v>
      </c>
      <c r="QB11" s="17"/>
      <c r="QC11" s="17"/>
      <c r="QD11" s="17"/>
      <c r="QE11" s="17">
        <v>0</v>
      </c>
      <c r="QF11" s="17">
        <v>20</v>
      </c>
      <c r="QG11" s="17">
        <v>19.417480000000001</v>
      </c>
      <c r="QH11" s="17">
        <v>19.417470000000002</v>
      </c>
      <c r="QI11" s="17">
        <v>0.58252999999999999</v>
      </c>
      <c r="QJ11" s="17">
        <v>19</v>
      </c>
      <c r="QK11" s="17">
        <v>17.475729999999999</v>
      </c>
      <c r="QL11" s="17">
        <v>17.475729999999999</v>
      </c>
      <c r="QM11" s="17">
        <v>1.52427</v>
      </c>
      <c r="QN11" s="17">
        <v>3.6</v>
      </c>
      <c r="QO11" s="17">
        <v>3.5</v>
      </c>
      <c r="QP11" s="17">
        <v>3.5</v>
      </c>
      <c r="QQ11" s="17">
        <v>0.1</v>
      </c>
      <c r="QR11" s="17">
        <v>18.600000000000001</v>
      </c>
      <c r="QS11" s="17">
        <v>17.96116</v>
      </c>
      <c r="QT11" s="17">
        <v>17.96116</v>
      </c>
      <c r="QU11" s="17">
        <v>0.63883999999999996</v>
      </c>
      <c r="QV11" s="17">
        <v>0</v>
      </c>
      <c r="QW11" s="17"/>
      <c r="QX11" s="17"/>
      <c r="QY11" s="17">
        <v>0</v>
      </c>
      <c r="QZ11" s="17">
        <v>0</v>
      </c>
      <c r="RA11" s="17"/>
      <c r="RB11" s="17"/>
      <c r="RC11" s="17">
        <v>0</v>
      </c>
      <c r="RD11" s="17">
        <v>15.5</v>
      </c>
      <c r="RE11" s="17">
        <v>16.050999999999998</v>
      </c>
      <c r="RF11" s="17">
        <v>16.050999999999998</v>
      </c>
      <c r="RG11" s="17">
        <v>-0.55100000000000005</v>
      </c>
      <c r="RH11" s="17">
        <v>45.6</v>
      </c>
      <c r="RI11" s="17">
        <v>43.405000000000001</v>
      </c>
      <c r="RJ11" s="17">
        <v>43.405000000000001</v>
      </c>
      <c r="RK11" s="17">
        <v>2.1949999999999998</v>
      </c>
      <c r="RL11" s="17">
        <v>0</v>
      </c>
      <c r="RM11" s="17"/>
      <c r="RN11" s="17"/>
      <c r="RO11" s="17">
        <v>0</v>
      </c>
      <c r="RP11" s="17">
        <v>2.9</v>
      </c>
      <c r="RQ11" s="17">
        <v>3.3</v>
      </c>
      <c r="RR11" s="17">
        <v>3.3</v>
      </c>
      <c r="RS11" s="17">
        <v>-0.4</v>
      </c>
      <c r="RT11" s="17">
        <v>15.6</v>
      </c>
      <c r="RU11" s="17">
        <v>16.998010000000001</v>
      </c>
      <c r="RV11" s="17">
        <v>13.821809999999999</v>
      </c>
      <c r="RW11" s="17">
        <v>1.7781899999999999</v>
      </c>
      <c r="RX11" s="17">
        <v>2.3199999999999998</v>
      </c>
      <c r="RY11" s="17">
        <v>2</v>
      </c>
      <c r="RZ11" s="17">
        <v>2</v>
      </c>
      <c r="SA11" s="17">
        <v>0.32</v>
      </c>
      <c r="SB11" s="17">
        <v>0.4</v>
      </c>
      <c r="SC11" s="17">
        <v>0.4</v>
      </c>
      <c r="SD11" s="17">
        <v>0.4</v>
      </c>
      <c r="SE11" s="17">
        <v>0</v>
      </c>
      <c r="SF11" s="17">
        <v>16.600000000000001</v>
      </c>
      <c r="SG11" s="17">
        <v>10.388350000000001</v>
      </c>
      <c r="SH11" s="17">
        <v>10.388350000000001</v>
      </c>
      <c r="SI11" s="17">
        <v>6.2116499999999997</v>
      </c>
      <c r="SJ11" s="17">
        <v>8.1999999999999993</v>
      </c>
      <c r="SK11" s="17">
        <v>6.7</v>
      </c>
      <c r="SL11" s="17">
        <v>6.7</v>
      </c>
      <c r="SM11" s="17">
        <v>1.5</v>
      </c>
      <c r="SN11" s="17">
        <v>15.7</v>
      </c>
      <c r="SO11" s="17">
        <v>16.504850000000001</v>
      </c>
      <c r="SP11" s="17">
        <v>16.504850000000001</v>
      </c>
      <c r="SQ11" s="17">
        <v>-0.80484999999999995</v>
      </c>
      <c r="SR11" s="17">
        <v>20.2</v>
      </c>
      <c r="SS11" s="17">
        <v>19.417480000000001</v>
      </c>
      <c r="ST11" s="17">
        <v>19.417470000000002</v>
      </c>
      <c r="SU11" s="17">
        <v>0.78252999999999995</v>
      </c>
      <c r="SV11" s="17">
        <v>19.100000000000001</v>
      </c>
      <c r="SW11" s="17">
        <v>18.932040000000001</v>
      </c>
      <c r="SX11" s="17">
        <v>18.932040000000001</v>
      </c>
      <c r="SY11" s="17">
        <v>0.16796</v>
      </c>
      <c r="SZ11" s="17">
        <v>9.9</v>
      </c>
      <c r="TA11" s="17">
        <v>14.03</v>
      </c>
      <c r="TB11" s="17">
        <v>14.03</v>
      </c>
      <c r="TC11" s="17">
        <v>-4.13</v>
      </c>
      <c r="TD11" s="17">
        <v>37.4</v>
      </c>
      <c r="TE11" s="17">
        <v>30.279</v>
      </c>
      <c r="TF11" s="17">
        <v>30.279</v>
      </c>
      <c r="TG11" s="17">
        <v>7.1210000000000004</v>
      </c>
      <c r="TH11" s="17">
        <v>0</v>
      </c>
      <c r="TI11" s="17"/>
      <c r="TJ11" s="17"/>
      <c r="TK11" s="17">
        <v>0</v>
      </c>
      <c r="TL11" s="17">
        <v>63.1</v>
      </c>
      <c r="TM11" s="17">
        <v>29.11</v>
      </c>
      <c r="TN11" s="17">
        <v>29.11</v>
      </c>
      <c r="TO11" s="17">
        <v>33.99</v>
      </c>
      <c r="TP11" s="17">
        <v>98.1</v>
      </c>
      <c r="TQ11" s="17">
        <v>54.427</v>
      </c>
      <c r="TR11" s="17">
        <v>54.427</v>
      </c>
      <c r="TS11" s="17">
        <v>43.673000000000002</v>
      </c>
      <c r="TT11" s="17">
        <v>7.9</v>
      </c>
      <c r="TU11" s="17">
        <v>1.038</v>
      </c>
      <c r="TV11" s="17">
        <v>1.038</v>
      </c>
      <c r="TW11" s="17">
        <v>6.8620000000000001</v>
      </c>
      <c r="TX11" s="17">
        <v>3</v>
      </c>
      <c r="TY11" s="17">
        <v>1.399</v>
      </c>
      <c r="TZ11" s="17">
        <v>1.399</v>
      </c>
      <c r="UA11" s="17">
        <v>1.601</v>
      </c>
      <c r="UB11" s="17">
        <v>21</v>
      </c>
      <c r="UC11" s="17">
        <v>19.417480000000001</v>
      </c>
      <c r="UD11" s="17">
        <v>19.417470000000002</v>
      </c>
      <c r="UE11" s="17">
        <v>1.58253</v>
      </c>
      <c r="UF11" s="17">
        <v>3.3</v>
      </c>
      <c r="UG11" s="17">
        <v>8.4</v>
      </c>
      <c r="UH11" s="17">
        <v>8.4</v>
      </c>
      <c r="UI11" s="17">
        <v>-5.0999999999999996</v>
      </c>
      <c r="UJ11" s="17">
        <v>7.4</v>
      </c>
      <c r="UK11" s="17">
        <v>6.9</v>
      </c>
      <c r="UL11" s="17">
        <v>6.9</v>
      </c>
      <c r="UM11" s="17">
        <v>0.5</v>
      </c>
      <c r="UN11" s="17">
        <v>20.399999999999999</v>
      </c>
      <c r="UO11" s="17">
        <v>18.4466</v>
      </c>
      <c r="UP11" s="17">
        <v>18.4466</v>
      </c>
      <c r="UQ11" s="17">
        <v>1.9534</v>
      </c>
      <c r="UR11" s="17">
        <v>20.399999999999999</v>
      </c>
      <c r="US11" s="17">
        <v>18.4466</v>
      </c>
      <c r="UT11" s="17">
        <v>18.4466</v>
      </c>
      <c r="UU11" s="17">
        <v>1.9534</v>
      </c>
      <c r="UV11" s="17">
        <v>20</v>
      </c>
      <c r="UW11" s="17">
        <v>18.737860000000001</v>
      </c>
      <c r="UX11" s="17">
        <v>18.737860000000001</v>
      </c>
      <c r="UY11" s="17">
        <v>1.26214</v>
      </c>
      <c r="UZ11" s="17">
        <v>12.1</v>
      </c>
      <c r="VA11" s="17">
        <v>6.3440000000000003</v>
      </c>
      <c r="VB11" s="17">
        <v>6.3440000000000003</v>
      </c>
      <c r="VC11" s="17">
        <v>5.7560000000000002</v>
      </c>
      <c r="VD11" s="17">
        <v>0</v>
      </c>
      <c r="VE11" s="17"/>
      <c r="VF11" s="17"/>
      <c r="VG11" s="17">
        <v>0</v>
      </c>
      <c r="VH11" s="17">
        <v>0</v>
      </c>
      <c r="VI11" s="17"/>
      <c r="VJ11" s="17"/>
      <c r="VK11" s="17">
        <v>0</v>
      </c>
      <c r="VL11" s="17">
        <v>0</v>
      </c>
      <c r="VM11" s="17"/>
      <c r="VN11" s="17"/>
      <c r="VO11" s="17">
        <v>0</v>
      </c>
      <c r="VP11" s="17">
        <v>0.6</v>
      </c>
      <c r="VQ11" s="17">
        <v>0.6</v>
      </c>
      <c r="VR11" s="17">
        <v>0.6</v>
      </c>
      <c r="VS11" s="17">
        <v>0</v>
      </c>
      <c r="VT11" s="17">
        <v>74.5</v>
      </c>
      <c r="VU11" s="17">
        <v>26.251999999999999</v>
      </c>
      <c r="VV11" s="17">
        <v>26.251999999999999</v>
      </c>
      <c r="VW11" s="17">
        <v>48.247999999999998</v>
      </c>
      <c r="VX11" s="17">
        <v>64.900000000000006</v>
      </c>
      <c r="VY11" s="17">
        <v>22.305</v>
      </c>
      <c r="VZ11" s="17">
        <v>22.305</v>
      </c>
      <c r="WA11" s="17">
        <v>42.594999999999999</v>
      </c>
      <c r="WB11" s="17">
        <v>0</v>
      </c>
      <c r="WC11" s="17"/>
      <c r="WD11" s="17"/>
      <c r="WE11" s="17">
        <v>0</v>
      </c>
      <c r="WF11" s="17">
        <v>2.8</v>
      </c>
      <c r="WG11" s="17">
        <v>2.9009999999999998</v>
      </c>
      <c r="WH11" s="17">
        <v>2.9009999999999998</v>
      </c>
      <c r="WI11" s="17">
        <v>-0.10100000000000001</v>
      </c>
      <c r="WJ11" s="17">
        <v>1.1000000000000001</v>
      </c>
      <c r="WK11" s="17">
        <v>1.2</v>
      </c>
      <c r="WL11" s="17">
        <v>1.2</v>
      </c>
      <c r="WM11" s="17">
        <v>-0.1</v>
      </c>
      <c r="WN11" s="17">
        <v>2.4</v>
      </c>
      <c r="WO11" s="17">
        <v>2.4</v>
      </c>
      <c r="WP11" s="17">
        <v>2.4</v>
      </c>
      <c r="WQ11" s="17">
        <v>0</v>
      </c>
      <c r="WR11" s="17">
        <v>1.1000000000000001</v>
      </c>
      <c r="WS11" s="17">
        <v>1.4</v>
      </c>
      <c r="WT11" s="17">
        <v>1.4</v>
      </c>
      <c r="WU11" s="17">
        <v>-0.3</v>
      </c>
      <c r="WV11" s="17">
        <v>0</v>
      </c>
      <c r="WW11" s="17"/>
      <c r="WX11" s="17"/>
      <c r="WY11" s="17">
        <v>0</v>
      </c>
      <c r="WZ11" s="17">
        <v>6.3</v>
      </c>
      <c r="XA11" s="17">
        <v>6.2</v>
      </c>
      <c r="XB11" s="17">
        <v>6.2</v>
      </c>
      <c r="XC11" s="17">
        <v>0.1</v>
      </c>
      <c r="XD11" s="17">
        <v>19.7</v>
      </c>
      <c r="XE11" s="17">
        <v>18.932040000000001</v>
      </c>
      <c r="XF11" s="17">
        <v>18.932040000000001</v>
      </c>
      <c r="XG11" s="17">
        <v>0.76795999999999998</v>
      </c>
      <c r="XH11" s="17">
        <v>8.9</v>
      </c>
      <c r="XI11" s="17">
        <v>10.7</v>
      </c>
      <c r="XJ11" s="17">
        <v>10.7</v>
      </c>
      <c r="XK11" s="17">
        <v>-1.8</v>
      </c>
      <c r="XL11" s="17">
        <v>25.9</v>
      </c>
      <c r="XM11" s="17">
        <v>29</v>
      </c>
      <c r="XN11" s="17">
        <v>17</v>
      </c>
      <c r="XO11" s="17">
        <v>8.9</v>
      </c>
      <c r="XP11" s="17">
        <v>32.6</v>
      </c>
      <c r="XQ11" s="17">
        <v>29</v>
      </c>
      <c r="XR11" s="17">
        <v>17</v>
      </c>
      <c r="XS11" s="17">
        <v>15.6</v>
      </c>
      <c r="XT11" s="17">
        <v>15.5</v>
      </c>
      <c r="XU11" s="17">
        <v>14</v>
      </c>
      <c r="XV11" s="17">
        <v>14</v>
      </c>
      <c r="XW11" s="17">
        <v>1.5</v>
      </c>
      <c r="XX11" s="17">
        <v>21.4</v>
      </c>
      <c r="XY11" s="17">
        <v>20.39</v>
      </c>
      <c r="XZ11" s="17">
        <v>20.39</v>
      </c>
      <c r="YA11" s="17">
        <v>1.01</v>
      </c>
      <c r="YB11" s="17">
        <v>9.34</v>
      </c>
      <c r="YC11" s="17">
        <v>8.34</v>
      </c>
      <c r="YD11" s="17">
        <v>8.34</v>
      </c>
      <c r="YE11" s="17">
        <v>1</v>
      </c>
      <c r="YF11" s="17">
        <v>0</v>
      </c>
      <c r="YG11" s="17"/>
      <c r="YH11" s="17">
        <v>11</v>
      </c>
      <c r="YI11" s="17">
        <v>-11</v>
      </c>
    </row>
    <row r="12" spans="1:659" ht="24" customHeight="1" x14ac:dyDescent="0.35">
      <c r="A12" s="1"/>
      <c r="B12" s="16" t="s">
        <v>49</v>
      </c>
      <c r="C12" s="16" t="s">
        <v>752</v>
      </c>
      <c r="D12" s="17">
        <v>204.6</v>
      </c>
      <c r="E12" s="17">
        <v>203.20386999999999</v>
      </c>
      <c r="F12" s="17">
        <v>203.20374000000001</v>
      </c>
      <c r="G12" s="17">
        <v>1.3962600000000001</v>
      </c>
      <c r="H12" s="17">
        <v>637.70000000000005</v>
      </c>
      <c r="I12" s="17">
        <v>635.02589999999998</v>
      </c>
      <c r="J12" s="17">
        <v>635.02589999999998</v>
      </c>
      <c r="K12" s="17">
        <v>2.6741000000000001</v>
      </c>
      <c r="L12" s="17">
        <v>218.3</v>
      </c>
      <c r="M12" s="17">
        <v>206.58520999999999</v>
      </c>
      <c r="N12" s="17">
        <v>206.58520999999999</v>
      </c>
      <c r="O12" s="17">
        <v>11.714790000000001</v>
      </c>
      <c r="P12" s="17"/>
      <c r="Q12" s="17"/>
      <c r="R12" s="17"/>
      <c r="S12" s="17">
        <v>0</v>
      </c>
      <c r="T12" s="17"/>
      <c r="U12" s="17"/>
      <c r="V12" s="17"/>
      <c r="W12" s="17">
        <v>0</v>
      </c>
      <c r="X12" s="17">
        <v>90.1</v>
      </c>
      <c r="Y12" s="17">
        <v>91.778639999999996</v>
      </c>
      <c r="Z12" s="17">
        <v>91.778639999999996</v>
      </c>
      <c r="AA12" s="17">
        <v>-1.6786399999999999</v>
      </c>
      <c r="AB12" s="17">
        <v>208.5</v>
      </c>
      <c r="AC12" s="17">
        <v>200.01687999999999</v>
      </c>
      <c r="AD12" s="17">
        <v>218.85192000000001</v>
      </c>
      <c r="AE12" s="17">
        <v>-10.35192</v>
      </c>
      <c r="AF12" s="17"/>
      <c r="AG12" s="17"/>
      <c r="AH12" s="17"/>
      <c r="AI12" s="17">
        <v>0</v>
      </c>
      <c r="AJ12" s="17"/>
      <c r="AK12" s="17"/>
      <c r="AL12" s="17"/>
      <c r="AM12" s="17">
        <v>0</v>
      </c>
      <c r="AN12" s="17">
        <v>119.8</v>
      </c>
      <c r="AO12" s="17">
        <v>135.58384000000001</v>
      </c>
      <c r="AP12" s="17">
        <v>135.58385000000001</v>
      </c>
      <c r="AQ12" s="17">
        <v>-15.783849999999999</v>
      </c>
      <c r="AR12" s="17">
        <v>120.2</v>
      </c>
      <c r="AS12" s="17">
        <v>135.58384000000001</v>
      </c>
      <c r="AT12" s="17">
        <v>135.58385000000001</v>
      </c>
      <c r="AU12" s="17">
        <v>-15.383850000000001</v>
      </c>
      <c r="AV12" s="17">
        <v>119.6</v>
      </c>
      <c r="AW12" s="17">
        <v>135.58384000000001</v>
      </c>
      <c r="AX12" s="17">
        <v>135.58385000000001</v>
      </c>
      <c r="AY12" s="17">
        <v>-15.98385</v>
      </c>
      <c r="AZ12" s="17">
        <v>218.2</v>
      </c>
      <c r="BA12" s="17">
        <v>203.98650000000001</v>
      </c>
      <c r="BB12" s="17">
        <v>203.98651000000001</v>
      </c>
      <c r="BC12" s="17">
        <v>14.21349</v>
      </c>
      <c r="BD12" s="17">
        <v>213.3</v>
      </c>
      <c r="BE12" s="17">
        <v>207.04163</v>
      </c>
      <c r="BF12" s="17">
        <v>207.04161999999999</v>
      </c>
      <c r="BG12" s="17">
        <v>6.2583799999999998</v>
      </c>
      <c r="BH12" s="17">
        <v>109.6</v>
      </c>
      <c r="BI12" s="17"/>
      <c r="BJ12" s="17">
        <v>103.83168000000001</v>
      </c>
      <c r="BK12" s="17">
        <v>5.7683200000000001</v>
      </c>
      <c r="BL12" s="17">
        <v>379.8</v>
      </c>
      <c r="BM12" s="17">
        <v>381.37281000000002</v>
      </c>
      <c r="BN12" s="17">
        <v>381.37281000000002</v>
      </c>
      <c r="BO12" s="17">
        <v>-1.57281</v>
      </c>
      <c r="BP12" s="17">
        <v>10.5</v>
      </c>
      <c r="BQ12" s="17">
        <v>3.14351</v>
      </c>
      <c r="BR12" s="17">
        <v>3.14351</v>
      </c>
      <c r="BS12" s="17">
        <v>7.35649</v>
      </c>
      <c r="BT12" s="17"/>
      <c r="BU12" s="17"/>
      <c r="BV12" s="17"/>
      <c r="BW12" s="17">
        <v>0</v>
      </c>
      <c r="BX12" s="17"/>
      <c r="BY12" s="17"/>
      <c r="BZ12" s="17"/>
      <c r="CA12" s="17">
        <v>0</v>
      </c>
      <c r="CB12" s="17"/>
      <c r="CC12" s="17"/>
      <c r="CD12" s="17"/>
      <c r="CE12" s="17">
        <v>0</v>
      </c>
      <c r="CF12" s="17"/>
      <c r="CG12" s="17"/>
      <c r="CH12" s="17"/>
      <c r="CI12" s="17">
        <v>0</v>
      </c>
      <c r="CJ12" s="17">
        <v>164.8</v>
      </c>
      <c r="CK12" s="17">
        <v>163.90777</v>
      </c>
      <c r="CL12" s="17">
        <v>163.90777</v>
      </c>
      <c r="CM12" s="17">
        <v>0.89222999999999997</v>
      </c>
      <c r="CN12" s="17">
        <v>8.1</v>
      </c>
      <c r="CO12" s="17">
        <v>5.1333399999999996</v>
      </c>
      <c r="CP12" s="17">
        <v>5.1333399999999996</v>
      </c>
      <c r="CQ12" s="17">
        <v>2.9666600000000001</v>
      </c>
      <c r="CR12" s="17">
        <v>6.1</v>
      </c>
      <c r="CS12" s="17">
        <v>2.8177599999999998</v>
      </c>
      <c r="CT12" s="17">
        <v>2.8177599999999998</v>
      </c>
      <c r="CU12" s="17">
        <v>3.2822399999999998</v>
      </c>
      <c r="CV12" s="17"/>
      <c r="CW12" s="17"/>
      <c r="CX12" s="17"/>
      <c r="CY12" s="17">
        <v>0</v>
      </c>
      <c r="CZ12" s="17">
        <v>6.9</v>
      </c>
      <c r="DA12" s="17">
        <v>6.8787000000000003</v>
      </c>
      <c r="DB12" s="17">
        <v>6.8787000000000003</v>
      </c>
      <c r="DC12" s="17">
        <v>2.1299999999999999E-2</v>
      </c>
      <c r="DD12" s="17">
        <v>11.7</v>
      </c>
      <c r="DE12" s="17">
        <v>14.919409999999999</v>
      </c>
      <c r="DF12" s="17">
        <v>14.9194</v>
      </c>
      <c r="DG12" s="17">
        <v>-3.2193999999999998</v>
      </c>
      <c r="DH12" s="17">
        <v>66.900000000000006</v>
      </c>
      <c r="DI12" s="17">
        <v>60</v>
      </c>
      <c r="DJ12" s="17">
        <v>62.061610000000002</v>
      </c>
      <c r="DK12" s="17">
        <v>4.8383900000000004</v>
      </c>
      <c r="DL12" s="17"/>
      <c r="DM12" s="17"/>
      <c r="DN12" s="17"/>
      <c r="DO12" s="17">
        <v>0</v>
      </c>
      <c r="DP12" s="17"/>
      <c r="DQ12" s="17"/>
      <c r="DR12" s="17"/>
      <c r="DS12" s="17">
        <v>0</v>
      </c>
      <c r="DT12" s="17"/>
      <c r="DU12" s="17"/>
      <c r="DV12" s="17"/>
      <c r="DW12" s="17">
        <v>0</v>
      </c>
      <c r="DX12" s="17"/>
      <c r="DY12" s="17"/>
      <c r="DZ12" s="17"/>
      <c r="EA12" s="17">
        <v>0</v>
      </c>
      <c r="EB12" s="17">
        <v>110.6</v>
      </c>
      <c r="EC12" s="17">
        <v>112.35728</v>
      </c>
      <c r="ED12" s="17">
        <v>112.35728</v>
      </c>
      <c r="EE12" s="17">
        <v>-1.75728</v>
      </c>
      <c r="EF12" s="17">
        <v>61.6</v>
      </c>
      <c r="EG12" s="17">
        <v>151.65419</v>
      </c>
      <c r="EH12" s="17">
        <v>104.18617</v>
      </c>
      <c r="EI12" s="17">
        <v>-42.586170000000003</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54.3</v>
      </c>
      <c r="FE12" s="17">
        <v>53.38993</v>
      </c>
      <c r="FF12" s="17">
        <v>53.38993</v>
      </c>
      <c r="FG12" s="17">
        <v>0.91007000000000005</v>
      </c>
      <c r="FH12" s="17">
        <v>152.5</v>
      </c>
      <c r="FI12" s="17">
        <v>151.21556000000001</v>
      </c>
      <c r="FJ12" s="17">
        <v>151.21556000000001</v>
      </c>
      <c r="FK12" s="17">
        <v>1.28444</v>
      </c>
      <c r="FL12" s="17">
        <v>34.6</v>
      </c>
      <c r="FM12" s="17">
        <v>24.499369999999999</v>
      </c>
      <c r="FN12" s="17">
        <v>24.499369999999999</v>
      </c>
      <c r="FO12" s="17">
        <v>10.100630000000001</v>
      </c>
      <c r="FP12" s="17">
        <v>18.2</v>
      </c>
      <c r="FQ12" s="17">
        <v>17.562139999999999</v>
      </c>
      <c r="FR12" s="17">
        <v>17.56213</v>
      </c>
      <c r="FS12" s="17">
        <v>0.63787000000000005</v>
      </c>
      <c r="FT12" s="17">
        <v>18.8</v>
      </c>
      <c r="FU12" s="17">
        <v>17.669899999999998</v>
      </c>
      <c r="FV12" s="17">
        <v>17.669899999999998</v>
      </c>
      <c r="FW12" s="17">
        <v>1.1301000000000001</v>
      </c>
      <c r="FX12" s="17">
        <v>93</v>
      </c>
      <c r="FY12" s="17">
        <v>87.68835</v>
      </c>
      <c r="FZ12" s="17">
        <v>87.68835</v>
      </c>
      <c r="GA12" s="17">
        <v>5.3116500000000002</v>
      </c>
      <c r="GB12" s="17"/>
      <c r="GC12" s="17"/>
      <c r="GD12" s="17"/>
      <c r="GE12" s="17">
        <v>0</v>
      </c>
      <c r="GF12" s="17"/>
      <c r="GG12" s="17"/>
      <c r="GH12" s="17"/>
      <c r="GI12" s="17">
        <v>0</v>
      </c>
      <c r="GJ12" s="17"/>
      <c r="GK12" s="17"/>
      <c r="GL12" s="17"/>
      <c r="GM12" s="17">
        <v>0</v>
      </c>
      <c r="GN12" s="17">
        <v>106.8</v>
      </c>
      <c r="GO12" s="17">
        <v>110.37475999999999</v>
      </c>
      <c r="GP12" s="17">
        <v>110.37475999999999</v>
      </c>
      <c r="GQ12" s="17">
        <v>-3.5747599999999999</v>
      </c>
      <c r="GR12" s="17">
        <v>5.9</v>
      </c>
      <c r="GS12" s="17">
        <v>6.0084900000000001</v>
      </c>
      <c r="GT12" s="17">
        <v>6.0084900000000001</v>
      </c>
      <c r="GU12" s="17">
        <v>-0.10849</v>
      </c>
      <c r="GV12" s="17">
        <v>8</v>
      </c>
      <c r="GW12" s="17">
        <v>7.8816100000000002</v>
      </c>
      <c r="GX12" s="17">
        <v>7.8816100000000002</v>
      </c>
      <c r="GY12" s="17">
        <v>0.11839</v>
      </c>
      <c r="GZ12" s="17">
        <v>32.9</v>
      </c>
      <c r="HA12" s="17">
        <v>35.371670000000002</v>
      </c>
      <c r="HB12" s="17">
        <v>35.3703</v>
      </c>
      <c r="HC12" s="17">
        <v>-2.4702999999999999</v>
      </c>
      <c r="HD12" s="17">
        <v>43.8</v>
      </c>
      <c r="HE12" s="17">
        <v>39.877670000000002</v>
      </c>
      <c r="HF12" s="17">
        <v>39.877670000000002</v>
      </c>
      <c r="HG12" s="17">
        <v>3.9223300000000001</v>
      </c>
      <c r="HH12" s="17">
        <v>2</v>
      </c>
      <c r="HI12" s="17">
        <v>1.97359</v>
      </c>
      <c r="HJ12" s="17">
        <v>1.97359</v>
      </c>
      <c r="HK12" s="17">
        <v>2.6409999999999999E-2</v>
      </c>
      <c r="HL12" s="17">
        <v>12.1</v>
      </c>
      <c r="HM12" s="17">
        <v>15.147650000000001</v>
      </c>
      <c r="HN12" s="17">
        <v>15.147650000000001</v>
      </c>
      <c r="HO12" s="17">
        <v>-3.04765</v>
      </c>
      <c r="HP12" s="17">
        <v>81.3</v>
      </c>
      <c r="HQ12" s="17">
        <v>76.254859999999994</v>
      </c>
      <c r="HR12" s="17">
        <v>86.296689999999998</v>
      </c>
      <c r="HS12" s="17">
        <v>-4.9966900000000001</v>
      </c>
      <c r="HT12" s="17"/>
      <c r="HU12" s="17"/>
      <c r="HV12" s="17"/>
      <c r="HW12" s="17">
        <v>0</v>
      </c>
      <c r="HX12" s="17"/>
      <c r="HY12" s="17"/>
      <c r="HZ12" s="17"/>
      <c r="IA12" s="17">
        <v>0</v>
      </c>
      <c r="IB12" s="17">
        <v>62.5</v>
      </c>
      <c r="IC12" s="17">
        <v>68.770420000000001</v>
      </c>
      <c r="ID12" s="17">
        <v>54.444119999999998</v>
      </c>
      <c r="IE12" s="17">
        <v>8.0558800000000002</v>
      </c>
      <c r="IF12" s="17"/>
      <c r="IG12" s="17"/>
      <c r="IH12" s="17"/>
      <c r="II12" s="17">
        <v>0</v>
      </c>
      <c r="IJ12" s="17"/>
      <c r="IK12" s="17"/>
      <c r="IL12" s="17"/>
      <c r="IM12" s="17">
        <v>0</v>
      </c>
      <c r="IN12" s="17">
        <v>47.5</v>
      </c>
      <c r="IO12" s="17">
        <v>45.221359999999997</v>
      </c>
      <c r="IP12" s="17">
        <v>45.221359999999997</v>
      </c>
      <c r="IQ12" s="17">
        <v>2.2786400000000002</v>
      </c>
      <c r="IR12" s="17"/>
      <c r="IS12" s="17"/>
      <c r="IT12" s="17"/>
      <c r="IU12" s="17">
        <v>0</v>
      </c>
      <c r="IV12" s="17"/>
      <c r="IW12" s="17"/>
      <c r="IX12" s="17"/>
      <c r="IY12" s="17">
        <v>0</v>
      </c>
      <c r="IZ12" s="17"/>
      <c r="JA12" s="17"/>
      <c r="JB12" s="17"/>
      <c r="JC12" s="17">
        <v>0</v>
      </c>
      <c r="JD12" s="17">
        <v>127.2</v>
      </c>
      <c r="JE12" s="17">
        <v>132.70939999999999</v>
      </c>
      <c r="JF12" s="17">
        <v>132.70939999999999</v>
      </c>
      <c r="JG12" s="17">
        <v>-5.5094000000000003</v>
      </c>
      <c r="JH12" s="17">
        <v>0</v>
      </c>
      <c r="JI12" s="17"/>
      <c r="JJ12" s="17"/>
      <c r="JK12" s="17">
        <v>0</v>
      </c>
      <c r="JL12" s="17">
        <v>174.4</v>
      </c>
      <c r="JM12" s="17">
        <v>186.21592000000001</v>
      </c>
      <c r="JN12" s="17">
        <v>186.21592000000001</v>
      </c>
      <c r="JO12" s="17">
        <v>-11.81592</v>
      </c>
      <c r="JP12" s="17">
        <v>200</v>
      </c>
      <c r="JQ12" s="17">
        <v>186.21592000000001</v>
      </c>
      <c r="JR12" s="17">
        <v>186.21592000000001</v>
      </c>
      <c r="JS12" s="17">
        <v>13.784079999999999</v>
      </c>
      <c r="JT12" s="17">
        <v>180.7</v>
      </c>
      <c r="JU12" s="17">
        <v>186.77512999999999</v>
      </c>
      <c r="JV12" s="17">
        <v>186.77511999999999</v>
      </c>
      <c r="JW12" s="17">
        <v>-6.0751200000000001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c r="LB12" s="17"/>
      <c r="LC12" s="17">
        <v>0</v>
      </c>
      <c r="LD12" s="17">
        <v>4.7</v>
      </c>
      <c r="LE12" s="17">
        <v>3.5665499999999999</v>
      </c>
      <c r="LF12" s="17">
        <v>3.5665499999999999</v>
      </c>
      <c r="LG12" s="17">
        <v>1.1334500000000001</v>
      </c>
      <c r="LH12" s="17">
        <v>110.8</v>
      </c>
      <c r="LI12" s="17">
        <v>117.47669999999999</v>
      </c>
      <c r="LJ12" s="17">
        <v>118.59675</v>
      </c>
      <c r="LK12" s="17">
        <v>-7.7967500000000003</v>
      </c>
      <c r="LL12" s="17">
        <v>84.3</v>
      </c>
      <c r="LM12" s="17">
        <v>79.113060000000004</v>
      </c>
      <c r="LN12" s="17">
        <v>82.964039999999997</v>
      </c>
      <c r="LO12" s="17">
        <v>1.33596</v>
      </c>
      <c r="LP12" s="17">
        <v>63.2</v>
      </c>
      <c r="LQ12" s="17">
        <v>67.133979999999994</v>
      </c>
      <c r="LR12" s="17">
        <v>67.133979999999994</v>
      </c>
      <c r="LS12" s="17">
        <v>-3.93398</v>
      </c>
      <c r="LT12" s="17">
        <v>47.9</v>
      </c>
      <c r="LU12" s="17">
        <v>48.413229999999999</v>
      </c>
      <c r="LV12" s="17">
        <v>48.413229999999999</v>
      </c>
      <c r="LW12" s="17">
        <v>-0.51322999999999996</v>
      </c>
      <c r="LX12" s="17">
        <v>28.3</v>
      </c>
      <c r="LY12" s="17">
        <v>29.951460000000001</v>
      </c>
      <c r="LZ12" s="17">
        <v>29.951460000000001</v>
      </c>
      <c r="MA12" s="17">
        <v>-1.6514599999999999</v>
      </c>
      <c r="MB12" s="17"/>
      <c r="MC12" s="17"/>
      <c r="MD12" s="17"/>
      <c r="ME12" s="17">
        <v>0</v>
      </c>
      <c r="MF12" s="17"/>
      <c r="MG12" s="17"/>
      <c r="MH12" s="17"/>
      <c r="MI12" s="17">
        <v>0</v>
      </c>
      <c r="MJ12" s="17"/>
      <c r="MK12" s="17"/>
      <c r="ML12" s="17"/>
      <c r="MM12" s="17">
        <v>0</v>
      </c>
      <c r="MN12" s="17">
        <v>102.9</v>
      </c>
      <c r="MO12" s="17">
        <v>140.64703</v>
      </c>
      <c r="MP12" s="17">
        <v>141.78564</v>
      </c>
      <c r="MQ12" s="17">
        <v>-38.885640000000002</v>
      </c>
      <c r="MR12" s="17">
        <v>101.7</v>
      </c>
      <c r="MS12" s="17">
        <v>140.64703</v>
      </c>
      <c r="MT12" s="17">
        <v>141.78564</v>
      </c>
      <c r="MU12" s="17">
        <v>-40.085639999999998</v>
      </c>
      <c r="MV12" s="17">
        <v>122.3</v>
      </c>
      <c r="MW12" s="17">
        <v>141.0694</v>
      </c>
      <c r="MX12" s="17">
        <v>142.21142</v>
      </c>
      <c r="MY12" s="17">
        <v>-19.91142</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216.2</v>
      </c>
      <c r="NU12" s="17">
        <v>206.29037</v>
      </c>
      <c r="NV12" s="17">
        <v>206.29037</v>
      </c>
      <c r="NW12" s="17">
        <v>9.9096299999999999</v>
      </c>
      <c r="NX12" s="17">
        <v>103.6</v>
      </c>
      <c r="NY12" s="17">
        <v>103.45493</v>
      </c>
      <c r="NZ12" s="17">
        <v>103.45493</v>
      </c>
      <c r="OA12" s="17">
        <v>0.14507</v>
      </c>
      <c r="OB12" s="17">
        <v>0</v>
      </c>
      <c r="OC12" s="17"/>
      <c r="OD12" s="17"/>
      <c r="OE12" s="17">
        <v>0</v>
      </c>
      <c r="OF12" s="17">
        <v>46.4</v>
      </c>
      <c r="OG12" s="17">
        <v>71.643000000000001</v>
      </c>
      <c r="OH12" s="17">
        <v>71.643000000000001</v>
      </c>
      <c r="OI12" s="17">
        <v>-25.242999999999999</v>
      </c>
      <c r="OJ12" s="17">
        <v>0</v>
      </c>
      <c r="OK12" s="17"/>
      <c r="OL12" s="17"/>
      <c r="OM12" s="17">
        <v>0</v>
      </c>
      <c r="ON12" s="17">
        <v>11.8</v>
      </c>
      <c r="OO12" s="17">
        <v>10.662000000000001</v>
      </c>
      <c r="OP12" s="17">
        <v>10.662000000000001</v>
      </c>
      <c r="OQ12" s="17">
        <v>1.1379999999999999</v>
      </c>
      <c r="OR12" s="17">
        <v>0</v>
      </c>
      <c r="OS12" s="17"/>
      <c r="OT12" s="17"/>
      <c r="OU12" s="17">
        <v>0</v>
      </c>
      <c r="OV12" s="17">
        <v>20.18806</v>
      </c>
      <c r="OW12" s="17">
        <v>17.475729999999999</v>
      </c>
      <c r="OX12" s="17">
        <v>17.475729999999999</v>
      </c>
      <c r="OY12" s="17">
        <v>2.7123300000000001</v>
      </c>
      <c r="OZ12" s="17">
        <v>20.8</v>
      </c>
      <c r="PA12" s="17">
        <v>19.417480000000001</v>
      </c>
      <c r="PB12" s="17">
        <v>19.417470000000002</v>
      </c>
      <c r="PC12" s="17">
        <v>1.38253</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1.2</v>
      </c>
      <c r="PQ12" s="17">
        <v>1</v>
      </c>
      <c r="PR12" s="17">
        <v>1</v>
      </c>
      <c r="PS12" s="17">
        <v>0.2</v>
      </c>
      <c r="PT12" s="17">
        <v>3.5</v>
      </c>
      <c r="PU12" s="17">
        <v>3.5</v>
      </c>
      <c r="PV12" s="17">
        <v>3.5</v>
      </c>
      <c r="PW12" s="17">
        <v>0</v>
      </c>
      <c r="PX12" s="17">
        <v>4</v>
      </c>
      <c r="PY12" s="17">
        <v>4.3</v>
      </c>
      <c r="PZ12" s="17">
        <v>4.3</v>
      </c>
      <c r="QA12" s="17">
        <v>-0.3</v>
      </c>
      <c r="QB12" s="17"/>
      <c r="QC12" s="17"/>
      <c r="QD12" s="17"/>
      <c r="QE12" s="17">
        <v>0</v>
      </c>
      <c r="QF12" s="17">
        <v>20</v>
      </c>
      <c r="QG12" s="17">
        <v>19.417480000000001</v>
      </c>
      <c r="QH12" s="17">
        <v>19.417470000000002</v>
      </c>
      <c r="QI12" s="17">
        <v>0.58252999999999999</v>
      </c>
      <c r="QJ12" s="17">
        <v>19</v>
      </c>
      <c r="QK12" s="17">
        <v>17.475729999999999</v>
      </c>
      <c r="QL12" s="17">
        <v>17.475729999999999</v>
      </c>
      <c r="QM12" s="17">
        <v>1.52427</v>
      </c>
      <c r="QN12" s="17">
        <v>3.6</v>
      </c>
      <c r="QO12" s="17">
        <v>3.5</v>
      </c>
      <c r="QP12" s="17">
        <v>3.5</v>
      </c>
      <c r="QQ12" s="17">
        <v>0.1</v>
      </c>
      <c r="QR12" s="17">
        <v>18.600000000000001</v>
      </c>
      <c r="QS12" s="17">
        <v>17.96116</v>
      </c>
      <c r="QT12" s="17">
        <v>17.96116</v>
      </c>
      <c r="QU12" s="17">
        <v>0.63883999999999996</v>
      </c>
      <c r="QV12" s="17">
        <v>0</v>
      </c>
      <c r="QW12" s="17"/>
      <c r="QX12" s="17"/>
      <c r="QY12" s="17">
        <v>0</v>
      </c>
      <c r="QZ12" s="17">
        <v>0</v>
      </c>
      <c r="RA12" s="17"/>
      <c r="RB12" s="17"/>
      <c r="RC12" s="17">
        <v>0</v>
      </c>
      <c r="RD12" s="17">
        <v>13</v>
      </c>
      <c r="RE12" s="17">
        <v>15.698</v>
      </c>
      <c r="RF12" s="17">
        <v>15.698</v>
      </c>
      <c r="RG12" s="17">
        <v>-2.698</v>
      </c>
      <c r="RH12" s="17">
        <v>42</v>
      </c>
      <c r="RI12" s="17">
        <v>41.646999999999998</v>
      </c>
      <c r="RJ12" s="17">
        <v>41.646999999999998</v>
      </c>
      <c r="RK12" s="17">
        <v>0.35299999999999998</v>
      </c>
      <c r="RL12" s="17">
        <v>0</v>
      </c>
      <c r="RM12" s="17"/>
      <c r="RN12" s="17"/>
      <c r="RO12" s="17">
        <v>0</v>
      </c>
      <c r="RP12" s="17">
        <v>2.9</v>
      </c>
      <c r="RQ12" s="17">
        <v>3.3</v>
      </c>
      <c r="RR12" s="17">
        <v>3.3</v>
      </c>
      <c r="RS12" s="17">
        <v>-0.4</v>
      </c>
      <c r="RT12" s="17">
        <v>15.6</v>
      </c>
      <c r="RU12" s="17">
        <v>15.90713</v>
      </c>
      <c r="RV12" s="17">
        <v>12.593349999999999</v>
      </c>
      <c r="RW12" s="17">
        <v>3.00665</v>
      </c>
      <c r="RX12" s="17">
        <v>2.3199999999999998</v>
      </c>
      <c r="RY12" s="17">
        <v>2</v>
      </c>
      <c r="RZ12" s="17">
        <v>2</v>
      </c>
      <c r="SA12" s="17">
        <v>0.32</v>
      </c>
      <c r="SB12" s="17">
        <v>0.4</v>
      </c>
      <c r="SC12" s="17">
        <v>0.4</v>
      </c>
      <c r="SD12" s="17">
        <v>0.4</v>
      </c>
      <c r="SE12" s="17">
        <v>0</v>
      </c>
      <c r="SF12" s="17">
        <v>16.600000000000001</v>
      </c>
      <c r="SG12" s="17">
        <v>10.388350000000001</v>
      </c>
      <c r="SH12" s="17">
        <v>10.388350000000001</v>
      </c>
      <c r="SI12" s="17">
        <v>6.2116499999999997</v>
      </c>
      <c r="SJ12" s="17">
        <v>8.1999999999999993</v>
      </c>
      <c r="SK12" s="17">
        <v>6.7</v>
      </c>
      <c r="SL12" s="17">
        <v>6.7</v>
      </c>
      <c r="SM12" s="17">
        <v>1.5</v>
      </c>
      <c r="SN12" s="17">
        <v>15.3</v>
      </c>
      <c r="SO12" s="17">
        <v>16.504850000000001</v>
      </c>
      <c r="SP12" s="17">
        <v>16.504850000000001</v>
      </c>
      <c r="SQ12" s="17">
        <v>-1.20485</v>
      </c>
      <c r="SR12" s="17">
        <v>20.2</v>
      </c>
      <c r="SS12" s="17">
        <v>19.417480000000001</v>
      </c>
      <c r="ST12" s="17">
        <v>19.417470000000002</v>
      </c>
      <c r="SU12" s="17">
        <v>0.78252999999999995</v>
      </c>
      <c r="SV12" s="17">
        <v>19.2</v>
      </c>
      <c r="SW12" s="17">
        <v>18.932040000000001</v>
      </c>
      <c r="SX12" s="17">
        <v>18.932040000000001</v>
      </c>
      <c r="SY12" s="17">
        <v>0.26795999999999998</v>
      </c>
      <c r="SZ12" s="17">
        <v>8.6999999999999993</v>
      </c>
      <c r="TA12" s="17">
        <v>14.794</v>
      </c>
      <c r="TB12" s="17">
        <v>14.794</v>
      </c>
      <c r="TC12" s="17">
        <v>-6.0940000000000003</v>
      </c>
      <c r="TD12" s="17">
        <v>27.3</v>
      </c>
      <c r="TE12" s="17">
        <v>28.666</v>
      </c>
      <c r="TF12" s="17">
        <v>28.666</v>
      </c>
      <c r="TG12" s="17">
        <v>-1.3660000000000001</v>
      </c>
      <c r="TH12" s="17">
        <v>0</v>
      </c>
      <c r="TI12" s="17"/>
      <c r="TJ12" s="17"/>
      <c r="TK12" s="17">
        <v>0</v>
      </c>
      <c r="TL12" s="17">
        <v>73.599999999999994</v>
      </c>
      <c r="TM12" s="17">
        <v>27.449000000000002</v>
      </c>
      <c r="TN12" s="17">
        <v>27.449000000000002</v>
      </c>
      <c r="TO12" s="17">
        <v>46.151000000000003</v>
      </c>
      <c r="TP12" s="17">
        <v>99</v>
      </c>
      <c r="TQ12" s="17">
        <v>52.774000000000001</v>
      </c>
      <c r="TR12" s="17">
        <v>52.774000000000001</v>
      </c>
      <c r="TS12" s="17">
        <v>46.225999999999999</v>
      </c>
      <c r="TT12" s="17">
        <v>9.1</v>
      </c>
      <c r="TU12" s="17">
        <v>0.97499999999999998</v>
      </c>
      <c r="TV12" s="17">
        <v>0.97499999999999998</v>
      </c>
      <c r="TW12" s="17">
        <v>8.125</v>
      </c>
      <c r="TX12" s="17">
        <v>3.2</v>
      </c>
      <c r="TY12" s="17">
        <v>1.3540000000000001</v>
      </c>
      <c r="TZ12" s="17">
        <v>1.3540000000000001</v>
      </c>
      <c r="UA12" s="17">
        <v>1.8460000000000001</v>
      </c>
      <c r="UB12" s="17">
        <v>21</v>
      </c>
      <c r="UC12" s="17">
        <v>19.417480000000001</v>
      </c>
      <c r="UD12" s="17">
        <v>19.417470000000002</v>
      </c>
      <c r="UE12" s="17">
        <v>1.58253</v>
      </c>
      <c r="UF12" s="17">
        <v>3.2</v>
      </c>
      <c r="UG12" s="17">
        <v>8.4</v>
      </c>
      <c r="UH12" s="17">
        <v>8.4</v>
      </c>
      <c r="UI12" s="17">
        <v>-5.2</v>
      </c>
      <c r="UJ12" s="17">
        <v>7.4</v>
      </c>
      <c r="UK12" s="17">
        <v>6.9</v>
      </c>
      <c r="UL12" s="17">
        <v>6.9</v>
      </c>
      <c r="UM12" s="17">
        <v>0.5</v>
      </c>
      <c r="UN12" s="17">
        <v>20.399999999999999</v>
      </c>
      <c r="UO12" s="17">
        <v>18.4466</v>
      </c>
      <c r="UP12" s="17">
        <v>18.4466</v>
      </c>
      <c r="UQ12" s="17">
        <v>1.9534</v>
      </c>
      <c r="UR12" s="17">
        <v>20.399999999999999</v>
      </c>
      <c r="US12" s="17">
        <v>18.4466</v>
      </c>
      <c r="UT12" s="17">
        <v>18.4466</v>
      </c>
      <c r="UU12" s="17">
        <v>1.9534</v>
      </c>
      <c r="UV12" s="17">
        <v>20</v>
      </c>
      <c r="UW12" s="17">
        <v>18.737860000000001</v>
      </c>
      <c r="UX12" s="17">
        <v>18.737860000000001</v>
      </c>
      <c r="UY12" s="17">
        <v>1.26214</v>
      </c>
      <c r="UZ12" s="17">
        <v>13.2</v>
      </c>
      <c r="VA12" s="17">
        <v>5.7060000000000004</v>
      </c>
      <c r="VB12" s="17">
        <v>5.7060000000000004</v>
      </c>
      <c r="VC12" s="17">
        <v>7.4939999999999998</v>
      </c>
      <c r="VD12" s="17">
        <v>0</v>
      </c>
      <c r="VE12" s="17"/>
      <c r="VF12" s="17"/>
      <c r="VG12" s="17">
        <v>0</v>
      </c>
      <c r="VH12" s="17">
        <v>0</v>
      </c>
      <c r="VI12" s="17"/>
      <c r="VJ12" s="17"/>
      <c r="VK12" s="17">
        <v>0</v>
      </c>
      <c r="VL12" s="17">
        <v>0</v>
      </c>
      <c r="VM12" s="17"/>
      <c r="VN12" s="17"/>
      <c r="VO12" s="17">
        <v>0</v>
      </c>
      <c r="VP12" s="17">
        <v>0.6</v>
      </c>
      <c r="VQ12" s="17">
        <v>0.6</v>
      </c>
      <c r="VR12" s="17">
        <v>0.6</v>
      </c>
      <c r="VS12" s="17">
        <v>0</v>
      </c>
      <c r="VT12" s="17">
        <v>73.2</v>
      </c>
      <c r="VU12" s="17">
        <v>27.376000000000001</v>
      </c>
      <c r="VV12" s="17">
        <v>27.376000000000001</v>
      </c>
      <c r="VW12" s="17">
        <v>45.823999999999998</v>
      </c>
      <c r="VX12" s="17">
        <v>64.099999999999994</v>
      </c>
      <c r="VY12" s="17">
        <v>22.539000000000001</v>
      </c>
      <c r="VZ12" s="17">
        <v>22.539000000000001</v>
      </c>
      <c r="WA12" s="17">
        <v>41.561</v>
      </c>
      <c r="WB12" s="17">
        <v>0</v>
      </c>
      <c r="WC12" s="17"/>
      <c r="WD12" s="17"/>
      <c r="WE12" s="17">
        <v>0</v>
      </c>
      <c r="WF12" s="17">
        <v>2.8</v>
      </c>
      <c r="WG12" s="17">
        <v>2.9009999999999998</v>
      </c>
      <c r="WH12" s="17">
        <v>2.9009999999999998</v>
      </c>
      <c r="WI12" s="17">
        <v>-0.10100000000000001</v>
      </c>
      <c r="WJ12" s="17">
        <v>1.1000000000000001</v>
      </c>
      <c r="WK12" s="17">
        <v>1.2</v>
      </c>
      <c r="WL12" s="17">
        <v>1.2</v>
      </c>
      <c r="WM12" s="17">
        <v>-0.1</v>
      </c>
      <c r="WN12" s="17">
        <v>2.4</v>
      </c>
      <c r="WO12" s="17">
        <v>2.4</v>
      </c>
      <c r="WP12" s="17">
        <v>2.4</v>
      </c>
      <c r="WQ12" s="17">
        <v>0</v>
      </c>
      <c r="WR12" s="17">
        <v>1.1000000000000001</v>
      </c>
      <c r="WS12" s="17">
        <v>1.4</v>
      </c>
      <c r="WT12" s="17">
        <v>1.4</v>
      </c>
      <c r="WU12" s="17">
        <v>-0.3</v>
      </c>
      <c r="WV12" s="17">
        <v>0</v>
      </c>
      <c r="WW12" s="17"/>
      <c r="WX12" s="17"/>
      <c r="WY12" s="17">
        <v>0</v>
      </c>
      <c r="WZ12" s="17">
        <v>6.4</v>
      </c>
      <c r="XA12" s="17">
        <v>6.2</v>
      </c>
      <c r="XB12" s="17">
        <v>6.2</v>
      </c>
      <c r="XC12" s="17">
        <v>0.2</v>
      </c>
      <c r="XD12" s="17">
        <v>19.8</v>
      </c>
      <c r="XE12" s="17">
        <v>18.932040000000001</v>
      </c>
      <c r="XF12" s="17">
        <v>18.932040000000001</v>
      </c>
      <c r="XG12" s="17">
        <v>0.86795999999999995</v>
      </c>
      <c r="XH12" s="17">
        <v>8.9</v>
      </c>
      <c r="XI12" s="17">
        <v>10.7</v>
      </c>
      <c r="XJ12" s="17">
        <v>10.7</v>
      </c>
      <c r="XK12" s="17">
        <v>-1.8</v>
      </c>
      <c r="XL12" s="17">
        <v>26</v>
      </c>
      <c r="XM12" s="17">
        <v>29</v>
      </c>
      <c r="XN12" s="17">
        <v>17</v>
      </c>
      <c r="XO12" s="17">
        <v>9</v>
      </c>
      <c r="XP12" s="17">
        <v>32.700000000000003</v>
      </c>
      <c r="XQ12" s="17">
        <v>29</v>
      </c>
      <c r="XR12" s="17">
        <v>17</v>
      </c>
      <c r="XS12" s="17">
        <v>15.7</v>
      </c>
      <c r="XT12" s="17">
        <v>15.1</v>
      </c>
      <c r="XU12" s="17">
        <v>14</v>
      </c>
      <c r="XV12" s="17">
        <v>14</v>
      </c>
      <c r="XW12" s="17">
        <v>1.1000000000000001</v>
      </c>
      <c r="XX12" s="17">
        <v>21.4</v>
      </c>
      <c r="XY12" s="17">
        <v>20.39</v>
      </c>
      <c r="XZ12" s="17">
        <v>20.39</v>
      </c>
      <c r="YA12" s="17">
        <v>1.01</v>
      </c>
      <c r="YB12" s="17">
        <v>7.73</v>
      </c>
      <c r="YC12" s="17">
        <v>8.34</v>
      </c>
      <c r="YD12" s="17">
        <v>8.34</v>
      </c>
      <c r="YE12" s="17">
        <v>-0.61</v>
      </c>
      <c r="YF12" s="17">
        <v>0</v>
      </c>
      <c r="YG12" s="17"/>
      <c r="YH12" s="17">
        <v>11</v>
      </c>
      <c r="YI12" s="17">
        <v>-11</v>
      </c>
    </row>
    <row r="13" spans="1:659" ht="24" customHeight="1" x14ac:dyDescent="0.35">
      <c r="A13" s="1"/>
      <c r="B13" s="16" t="s">
        <v>49</v>
      </c>
      <c r="C13" s="16" t="s">
        <v>753</v>
      </c>
      <c r="D13" s="17">
        <v>203.3</v>
      </c>
      <c r="E13" s="17">
        <v>203.20386999999999</v>
      </c>
      <c r="F13" s="17">
        <v>203.20371</v>
      </c>
      <c r="G13" s="17">
        <v>9.6290000000000001E-2</v>
      </c>
      <c r="H13" s="17">
        <v>626.79999999999995</v>
      </c>
      <c r="I13" s="17">
        <v>635.02589999999998</v>
      </c>
      <c r="J13" s="17">
        <v>635.02589999999998</v>
      </c>
      <c r="K13" s="17">
        <v>-8.2258999999999993</v>
      </c>
      <c r="L13" s="17">
        <v>217.8</v>
      </c>
      <c r="M13" s="17">
        <v>206.58520999999999</v>
      </c>
      <c r="N13" s="17">
        <v>206.58520999999999</v>
      </c>
      <c r="O13" s="17">
        <v>11.214790000000001</v>
      </c>
      <c r="P13" s="17"/>
      <c r="Q13" s="17"/>
      <c r="R13" s="17"/>
      <c r="S13" s="17">
        <v>0</v>
      </c>
      <c r="T13" s="17"/>
      <c r="U13" s="17"/>
      <c r="V13" s="17"/>
      <c r="W13" s="17">
        <v>0</v>
      </c>
      <c r="X13" s="17">
        <v>90.1</v>
      </c>
      <c r="Y13" s="17">
        <v>91.778639999999996</v>
      </c>
      <c r="Z13" s="17">
        <v>91.778639999999996</v>
      </c>
      <c r="AA13" s="17">
        <v>-1.6786399999999999</v>
      </c>
      <c r="AB13" s="17">
        <v>125.2</v>
      </c>
      <c r="AC13" s="17">
        <v>70</v>
      </c>
      <c r="AD13" s="17">
        <v>218.85192000000001</v>
      </c>
      <c r="AE13" s="17">
        <v>-93.651920000000004</v>
      </c>
      <c r="AF13" s="17"/>
      <c r="AG13" s="17"/>
      <c r="AH13" s="17"/>
      <c r="AI13" s="17">
        <v>0</v>
      </c>
      <c r="AJ13" s="17"/>
      <c r="AK13" s="17"/>
      <c r="AL13" s="17"/>
      <c r="AM13" s="17">
        <v>0</v>
      </c>
      <c r="AN13" s="17">
        <v>127.9</v>
      </c>
      <c r="AO13" s="17">
        <v>135.58384000000001</v>
      </c>
      <c r="AP13" s="17">
        <v>135.58385000000001</v>
      </c>
      <c r="AQ13" s="17">
        <v>-7.6838499999999996</v>
      </c>
      <c r="AR13" s="17">
        <v>128.4</v>
      </c>
      <c r="AS13" s="17">
        <v>135.58384000000001</v>
      </c>
      <c r="AT13" s="17">
        <v>135.58385000000001</v>
      </c>
      <c r="AU13" s="17">
        <v>-7.1838499999999996</v>
      </c>
      <c r="AV13" s="17">
        <v>128</v>
      </c>
      <c r="AW13" s="17">
        <v>135.58384000000001</v>
      </c>
      <c r="AX13" s="17">
        <v>135.58385000000001</v>
      </c>
      <c r="AY13" s="17">
        <v>-7.58385</v>
      </c>
      <c r="AZ13" s="17">
        <v>230.7</v>
      </c>
      <c r="BA13" s="17">
        <v>203.98650000000001</v>
      </c>
      <c r="BB13" s="17">
        <v>203.98651000000001</v>
      </c>
      <c r="BC13" s="17">
        <v>26.71349</v>
      </c>
      <c r="BD13" s="17">
        <v>211.8</v>
      </c>
      <c r="BE13" s="17">
        <v>207.04163</v>
      </c>
      <c r="BF13" s="17">
        <v>207.04161999999999</v>
      </c>
      <c r="BG13" s="17">
        <v>4.7583799999999998</v>
      </c>
      <c r="BH13" s="17">
        <v>110.2</v>
      </c>
      <c r="BI13" s="17"/>
      <c r="BJ13" s="17">
        <v>103.83168000000001</v>
      </c>
      <c r="BK13" s="17">
        <v>6.3683199999999998</v>
      </c>
      <c r="BL13" s="17">
        <v>376.1</v>
      </c>
      <c r="BM13" s="17">
        <v>381.37281000000002</v>
      </c>
      <c r="BN13" s="17">
        <v>381.37281000000002</v>
      </c>
      <c r="BO13" s="17">
        <v>-5.2728099999999998</v>
      </c>
      <c r="BP13" s="17">
        <v>10.4</v>
      </c>
      <c r="BQ13" s="17">
        <v>3.14351</v>
      </c>
      <c r="BR13" s="17">
        <v>3.14351</v>
      </c>
      <c r="BS13" s="17">
        <v>7.2564900000000003</v>
      </c>
      <c r="BT13" s="17"/>
      <c r="BU13" s="17"/>
      <c r="BV13" s="17"/>
      <c r="BW13" s="17">
        <v>0</v>
      </c>
      <c r="BX13" s="17"/>
      <c r="BY13" s="17"/>
      <c r="BZ13" s="17"/>
      <c r="CA13" s="17">
        <v>0</v>
      </c>
      <c r="CB13" s="17"/>
      <c r="CC13" s="17"/>
      <c r="CD13" s="17"/>
      <c r="CE13" s="17">
        <v>0</v>
      </c>
      <c r="CF13" s="17"/>
      <c r="CG13" s="17"/>
      <c r="CH13" s="17"/>
      <c r="CI13" s="17">
        <v>0</v>
      </c>
      <c r="CJ13" s="17">
        <v>168.5</v>
      </c>
      <c r="CK13" s="17">
        <v>163.90777</v>
      </c>
      <c r="CL13" s="17">
        <v>163.90777</v>
      </c>
      <c r="CM13" s="17">
        <v>4.5922299999999998</v>
      </c>
      <c r="CN13" s="17">
        <v>8</v>
      </c>
      <c r="CO13" s="17">
        <v>5.1333399999999996</v>
      </c>
      <c r="CP13" s="17">
        <v>5.1333399999999996</v>
      </c>
      <c r="CQ13" s="17">
        <v>2.86666</v>
      </c>
      <c r="CR13" s="17">
        <v>6</v>
      </c>
      <c r="CS13" s="17">
        <v>2.8177599999999998</v>
      </c>
      <c r="CT13" s="17">
        <v>2.8177599999999998</v>
      </c>
      <c r="CU13" s="17">
        <v>3.1822400000000002</v>
      </c>
      <c r="CV13" s="17"/>
      <c r="CW13" s="17"/>
      <c r="CX13" s="17"/>
      <c r="CY13" s="17">
        <v>0</v>
      </c>
      <c r="CZ13" s="17">
        <v>6.9</v>
      </c>
      <c r="DA13" s="17">
        <v>6.8787000000000003</v>
      </c>
      <c r="DB13" s="17">
        <v>6.8787000000000003</v>
      </c>
      <c r="DC13" s="17">
        <v>2.1299999999999999E-2</v>
      </c>
      <c r="DD13" s="17">
        <v>11.6</v>
      </c>
      <c r="DE13" s="17">
        <v>14.919409999999999</v>
      </c>
      <c r="DF13" s="17">
        <v>14.9194</v>
      </c>
      <c r="DG13" s="17">
        <v>-3.3193999999999999</v>
      </c>
      <c r="DH13" s="17">
        <v>66.400000000000006</v>
      </c>
      <c r="DI13" s="17">
        <v>60</v>
      </c>
      <c r="DJ13" s="17">
        <v>60.006129999999999</v>
      </c>
      <c r="DK13" s="17">
        <v>6.3938699999999997</v>
      </c>
      <c r="DL13" s="17"/>
      <c r="DM13" s="17"/>
      <c r="DN13" s="17"/>
      <c r="DO13" s="17">
        <v>0</v>
      </c>
      <c r="DP13" s="17"/>
      <c r="DQ13" s="17"/>
      <c r="DR13" s="17"/>
      <c r="DS13" s="17">
        <v>0</v>
      </c>
      <c r="DT13" s="17"/>
      <c r="DU13" s="17"/>
      <c r="DV13" s="17"/>
      <c r="DW13" s="17">
        <v>0</v>
      </c>
      <c r="DX13" s="17"/>
      <c r="DY13" s="17"/>
      <c r="DZ13" s="17"/>
      <c r="EA13" s="17">
        <v>0</v>
      </c>
      <c r="EB13" s="17">
        <v>110.4</v>
      </c>
      <c r="EC13" s="17">
        <v>112.35728</v>
      </c>
      <c r="ED13" s="17">
        <v>112.35728</v>
      </c>
      <c r="EE13" s="17">
        <v>-1.9572799999999999</v>
      </c>
      <c r="EF13" s="17">
        <v>62.5</v>
      </c>
      <c r="EG13" s="17">
        <v>196.70660000000001</v>
      </c>
      <c r="EH13" s="17">
        <v>91.273179999999996</v>
      </c>
      <c r="EI13" s="17">
        <v>-28.77318</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54.7</v>
      </c>
      <c r="FE13" s="17">
        <v>53.38993</v>
      </c>
      <c r="FF13" s="17">
        <v>53.38993</v>
      </c>
      <c r="FG13" s="17">
        <v>1.3100700000000001</v>
      </c>
      <c r="FH13" s="17">
        <v>151.4</v>
      </c>
      <c r="FI13" s="17">
        <v>151.21556000000001</v>
      </c>
      <c r="FJ13" s="17">
        <v>151.21556000000001</v>
      </c>
      <c r="FK13" s="17">
        <v>0.18443999999999999</v>
      </c>
      <c r="FL13" s="17">
        <v>34.9</v>
      </c>
      <c r="FM13" s="17">
        <v>24.499369999999999</v>
      </c>
      <c r="FN13" s="17">
        <v>24.499369999999999</v>
      </c>
      <c r="FO13" s="17">
        <v>10.40063</v>
      </c>
      <c r="FP13" s="17">
        <v>18.2</v>
      </c>
      <c r="FQ13" s="17">
        <v>17.562139999999999</v>
      </c>
      <c r="FR13" s="17">
        <v>17.56213</v>
      </c>
      <c r="FS13" s="17">
        <v>0.63787000000000005</v>
      </c>
      <c r="FT13" s="17">
        <v>18.8</v>
      </c>
      <c r="FU13" s="17">
        <v>17.669899999999998</v>
      </c>
      <c r="FV13" s="17">
        <v>17.669899999999998</v>
      </c>
      <c r="FW13" s="17">
        <v>1.1301000000000001</v>
      </c>
      <c r="FX13" s="17">
        <v>90.4</v>
      </c>
      <c r="FY13" s="17">
        <v>87.68835</v>
      </c>
      <c r="FZ13" s="17">
        <v>87.68835</v>
      </c>
      <c r="GA13" s="17">
        <v>2.7116500000000001</v>
      </c>
      <c r="GB13" s="17"/>
      <c r="GC13" s="17"/>
      <c r="GD13" s="17"/>
      <c r="GE13" s="17">
        <v>0</v>
      </c>
      <c r="GF13" s="17"/>
      <c r="GG13" s="17"/>
      <c r="GH13" s="17"/>
      <c r="GI13" s="17">
        <v>0</v>
      </c>
      <c r="GJ13" s="17"/>
      <c r="GK13" s="17"/>
      <c r="GL13" s="17"/>
      <c r="GM13" s="17">
        <v>0</v>
      </c>
      <c r="GN13" s="17">
        <v>106.2</v>
      </c>
      <c r="GO13" s="17">
        <v>110.37475999999999</v>
      </c>
      <c r="GP13" s="17">
        <v>110.37475999999999</v>
      </c>
      <c r="GQ13" s="17">
        <v>-4.17476</v>
      </c>
      <c r="GR13" s="17">
        <v>5.8</v>
      </c>
      <c r="GS13" s="17">
        <v>6.0084900000000001</v>
      </c>
      <c r="GT13" s="17">
        <v>6.0084900000000001</v>
      </c>
      <c r="GU13" s="17">
        <v>-0.20849000000000001</v>
      </c>
      <c r="GV13" s="17">
        <v>8</v>
      </c>
      <c r="GW13" s="17">
        <v>7.8816100000000002</v>
      </c>
      <c r="GX13" s="17">
        <v>7.8816100000000002</v>
      </c>
      <c r="GY13" s="17">
        <v>0.11839</v>
      </c>
      <c r="GZ13" s="17">
        <v>35.4</v>
      </c>
      <c r="HA13" s="17">
        <v>35.371690000000001</v>
      </c>
      <c r="HB13" s="17">
        <v>35.370510000000003</v>
      </c>
      <c r="HC13" s="17">
        <v>2.9489999999999999E-2</v>
      </c>
      <c r="HD13" s="17">
        <v>43.7</v>
      </c>
      <c r="HE13" s="17">
        <v>39.877670000000002</v>
      </c>
      <c r="HF13" s="17">
        <v>39.877670000000002</v>
      </c>
      <c r="HG13" s="17">
        <v>3.82233</v>
      </c>
      <c r="HH13" s="17">
        <v>2</v>
      </c>
      <c r="HI13" s="17">
        <v>1.97359</v>
      </c>
      <c r="HJ13" s="17">
        <v>1.97359</v>
      </c>
      <c r="HK13" s="17">
        <v>2.6409999999999999E-2</v>
      </c>
      <c r="HL13" s="17">
        <v>12</v>
      </c>
      <c r="HM13" s="17">
        <v>15.147650000000001</v>
      </c>
      <c r="HN13" s="17">
        <v>15.147650000000001</v>
      </c>
      <c r="HO13" s="17">
        <v>-3.1476500000000001</v>
      </c>
      <c r="HP13" s="17">
        <v>80.599999999999994</v>
      </c>
      <c r="HQ13" s="17">
        <v>76.254859999999994</v>
      </c>
      <c r="HR13" s="17">
        <v>86.296689999999998</v>
      </c>
      <c r="HS13" s="17">
        <v>-5.6966900000000003</v>
      </c>
      <c r="HT13" s="17"/>
      <c r="HU13" s="17"/>
      <c r="HV13" s="17"/>
      <c r="HW13" s="17">
        <v>0</v>
      </c>
      <c r="HX13" s="17"/>
      <c r="HY13" s="17"/>
      <c r="HZ13" s="17"/>
      <c r="IA13" s="17">
        <v>0</v>
      </c>
      <c r="IB13" s="17">
        <v>62.3</v>
      </c>
      <c r="IC13" s="17">
        <v>79.851650000000006</v>
      </c>
      <c r="ID13" s="17">
        <v>53.119250000000001</v>
      </c>
      <c r="IE13" s="17">
        <v>9.1807499999999997</v>
      </c>
      <c r="IF13" s="17"/>
      <c r="IG13" s="17"/>
      <c r="IH13" s="17"/>
      <c r="II13" s="17">
        <v>0</v>
      </c>
      <c r="IJ13" s="17"/>
      <c r="IK13" s="17"/>
      <c r="IL13" s="17"/>
      <c r="IM13" s="17">
        <v>0</v>
      </c>
      <c r="IN13" s="17">
        <v>47.6</v>
      </c>
      <c r="IO13" s="17">
        <v>45.221359999999997</v>
      </c>
      <c r="IP13" s="17">
        <v>45.221359999999997</v>
      </c>
      <c r="IQ13" s="17">
        <v>2.3786399999999999</v>
      </c>
      <c r="IR13" s="17"/>
      <c r="IS13" s="17"/>
      <c r="IT13" s="17"/>
      <c r="IU13" s="17">
        <v>0</v>
      </c>
      <c r="IV13" s="17"/>
      <c r="IW13" s="17"/>
      <c r="IX13" s="17"/>
      <c r="IY13" s="17">
        <v>0</v>
      </c>
      <c r="IZ13" s="17"/>
      <c r="JA13" s="17"/>
      <c r="JB13" s="17"/>
      <c r="JC13" s="17">
        <v>0</v>
      </c>
      <c r="JD13" s="17">
        <v>127</v>
      </c>
      <c r="JE13" s="17">
        <v>132.70939999999999</v>
      </c>
      <c r="JF13" s="17">
        <v>132.70939999999999</v>
      </c>
      <c r="JG13" s="17">
        <v>-5.7093999999999996</v>
      </c>
      <c r="JH13" s="17">
        <v>0</v>
      </c>
      <c r="JI13" s="17"/>
      <c r="JJ13" s="17"/>
      <c r="JK13" s="17">
        <v>0</v>
      </c>
      <c r="JL13" s="17">
        <v>173.9</v>
      </c>
      <c r="JM13" s="17">
        <v>186.21592000000001</v>
      </c>
      <c r="JN13" s="17">
        <v>186.21592000000001</v>
      </c>
      <c r="JO13" s="17">
        <v>-12.31592</v>
      </c>
      <c r="JP13" s="17">
        <v>200</v>
      </c>
      <c r="JQ13" s="17">
        <v>186.21592000000001</v>
      </c>
      <c r="JR13" s="17">
        <v>186.21592000000001</v>
      </c>
      <c r="JS13" s="17">
        <v>13.784079999999999</v>
      </c>
      <c r="JT13" s="17">
        <v>180.4</v>
      </c>
      <c r="JU13" s="17">
        <v>186.77512999999999</v>
      </c>
      <c r="JV13" s="17">
        <v>186.77511999999999</v>
      </c>
      <c r="JW13" s="17">
        <v>-6.3751199999999999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c r="LB13" s="17"/>
      <c r="LC13" s="17">
        <v>0</v>
      </c>
      <c r="LD13" s="17">
        <v>4.7</v>
      </c>
      <c r="LE13" s="17">
        <v>3.5665499999999999</v>
      </c>
      <c r="LF13" s="17">
        <v>3.5665499999999999</v>
      </c>
      <c r="LG13" s="17">
        <v>1.1334500000000001</v>
      </c>
      <c r="LH13" s="17">
        <v>118.2</v>
      </c>
      <c r="LI13" s="17">
        <v>117.47704</v>
      </c>
      <c r="LJ13" s="17">
        <v>118.24889</v>
      </c>
      <c r="LK13" s="17">
        <v>-4.8890000000000003E-2</v>
      </c>
      <c r="LL13" s="17">
        <v>88.8</v>
      </c>
      <c r="LM13" s="17">
        <v>88.720749999999995</v>
      </c>
      <c r="LN13" s="17">
        <v>83.2697</v>
      </c>
      <c r="LO13" s="17">
        <v>5.5303000000000004</v>
      </c>
      <c r="LP13" s="17">
        <v>63</v>
      </c>
      <c r="LQ13" s="17">
        <v>67.133979999999994</v>
      </c>
      <c r="LR13" s="17">
        <v>67.133979999999994</v>
      </c>
      <c r="LS13" s="17">
        <v>-4.1339800000000002</v>
      </c>
      <c r="LT13" s="17">
        <v>47.7</v>
      </c>
      <c r="LU13" s="17">
        <v>48.413229999999999</v>
      </c>
      <c r="LV13" s="17">
        <v>48.413229999999999</v>
      </c>
      <c r="LW13" s="17">
        <v>-0.71323000000000003</v>
      </c>
      <c r="LX13" s="17">
        <v>30.1</v>
      </c>
      <c r="LY13" s="17">
        <v>29.951460000000001</v>
      </c>
      <c r="LZ13" s="17">
        <v>29.951460000000001</v>
      </c>
      <c r="MA13" s="17">
        <v>0.14854000000000001</v>
      </c>
      <c r="MB13" s="17"/>
      <c r="MC13" s="17"/>
      <c r="MD13" s="17"/>
      <c r="ME13" s="17">
        <v>0</v>
      </c>
      <c r="MF13" s="17"/>
      <c r="MG13" s="17"/>
      <c r="MH13" s="17"/>
      <c r="MI13" s="17">
        <v>0</v>
      </c>
      <c r="MJ13" s="17"/>
      <c r="MK13" s="17"/>
      <c r="ML13" s="17"/>
      <c r="MM13" s="17">
        <v>0</v>
      </c>
      <c r="MN13" s="17">
        <v>102.2</v>
      </c>
      <c r="MO13" s="17">
        <v>151.08815000000001</v>
      </c>
      <c r="MP13" s="17">
        <v>136.28565</v>
      </c>
      <c r="MQ13" s="17">
        <v>-34.085650000000001</v>
      </c>
      <c r="MR13" s="17">
        <v>101.7</v>
      </c>
      <c r="MS13" s="17">
        <v>151.08815000000001</v>
      </c>
      <c r="MT13" s="17">
        <v>136.28565</v>
      </c>
      <c r="MU13" s="17">
        <v>-34.585650000000001</v>
      </c>
      <c r="MV13" s="17">
        <v>122.2</v>
      </c>
      <c r="MW13" s="17">
        <v>151.54186000000001</v>
      </c>
      <c r="MX13" s="17">
        <v>136.69492</v>
      </c>
      <c r="MY13" s="17">
        <v>-14.49492</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215.9</v>
      </c>
      <c r="NU13" s="17">
        <v>206.29037</v>
      </c>
      <c r="NV13" s="17">
        <v>206.29037</v>
      </c>
      <c r="NW13" s="17">
        <v>9.6096299999999992</v>
      </c>
      <c r="NX13" s="17">
        <v>103.6</v>
      </c>
      <c r="NY13" s="17">
        <v>103.45493</v>
      </c>
      <c r="NZ13" s="17">
        <v>103.45493</v>
      </c>
      <c r="OA13" s="17">
        <v>0.14507</v>
      </c>
      <c r="OB13" s="17">
        <v>0</v>
      </c>
      <c r="OC13" s="17"/>
      <c r="OD13" s="17"/>
      <c r="OE13" s="17">
        <v>0</v>
      </c>
      <c r="OF13" s="17">
        <v>42.6</v>
      </c>
      <c r="OG13" s="17">
        <v>70.954999999999998</v>
      </c>
      <c r="OH13" s="17">
        <v>70.954999999999998</v>
      </c>
      <c r="OI13" s="17">
        <v>-28.355</v>
      </c>
      <c r="OJ13" s="17">
        <v>0</v>
      </c>
      <c r="OK13" s="17"/>
      <c r="OL13" s="17"/>
      <c r="OM13" s="17">
        <v>0</v>
      </c>
      <c r="ON13" s="17">
        <v>11.9</v>
      </c>
      <c r="OO13" s="17">
        <v>10.452999999999999</v>
      </c>
      <c r="OP13" s="17">
        <v>10.452999999999999</v>
      </c>
      <c r="OQ13" s="17">
        <v>1.4470000000000001</v>
      </c>
      <c r="OR13" s="17">
        <v>0</v>
      </c>
      <c r="OS13" s="17"/>
      <c r="OT13" s="17"/>
      <c r="OU13" s="17">
        <v>0</v>
      </c>
      <c r="OV13" s="17">
        <v>20.13852</v>
      </c>
      <c r="OW13" s="17">
        <v>17.475729999999999</v>
      </c>
      <c r="OX13" s="17">
        <v>17.475729999999999</v>
      </c>
      <c r="OY13" s="17">
        <v>2.6627900000000002</v>
      </c>
      <c r="OZ13" s="17">
        <v>20.7</v>
      </c>
      <c r="PA13" s="17">
        <v>19.417480000000001</v>
      </c>
      <c r="PB13" s="17">
        <v>19.417470000000002</v>
      </c>
      <c r="PC13" s="17">
        <v>1.2825299999999999</v>
      </c>
      <c r="PD13" s="17">
        <v>9.8000000000000007</v>
      </c>
      <c r="PE13" s="17">
        <v>9.9830000000000005</v>
      </c>
      <c r="PF13" s="17">
        <v>9.9830000000000005</v>
      </c>
      <c r="PG13" s="17">
        <v>-0.183</v>
      </c>
      <c r="PH13" s="17">
        <v>5.7</v>
      </c>
      <c r="PI13" s="17">
        <v>5.67</v>
      </c>
      <c r="PJ13" s="17">
        <v>5.67</v>
      </c>
      <c r="PK13" s="17">
        <v>0.03</v>
      </c>
      <c r="PL13" s="17">
        <v>0</v>
      </c>
      <c r="PM13" s="17"/>
      <c r="PN13" s="17"/>
      <c r="PO13" s="17">
        <v>0</v>
      </c>
      <c r="PP13" s="17">
        <v>1.2</v>
      </c>
      <c r="PQ13" s="17">
        <v>1</v>
      </c>
      <c r="PR13" s="17">
        <v>1</v>
      </c>
      <c r="PS13" s="17">
        <v>0.2</v>
      </c>
      <c r="PT13" s="17">
        <v>3.5</v>
      </c>
      <c r="PU13" s="17">
        <v>3.5</v>
      </c>
      <c r="PV13" s="17">
        <v>3.5</v>
      </c>
      <c r="PW13" s="17">
        <v>0</v>
      </c>
      <c r="PX13" s="17">
        <v>4</v>
      </c>
      <c r="PY13" s="17">
        <v>4.3</v>
      </c>
      <c r="PZ13" s="17">
        <v>4.3</v>
      </c>
      <c r="QA13" s="17">
        <v>-0.3</v>
      </c>
      <c r="QB13" s="17"/>
      <c r="QC13" s="17"/>
      <c r="QD13" s="17"/>
      <c r="QE13" s="17">
        <v>0</v>
      </c>
      <c r="QF13" s="17">
        <v>20</v>
      </c>
      <c r="QG13" s="17">
        <v>19.417480000000001</v>
      </c>
      <c r="QH13" s="17">
        <v>19.417470000000002</v>
      </c>
      <c r="QI13" s="17">
        <v>0.58252999999999999</v>
      </c>
      <c r="QJ13" s="17">
        <v>18.899999999999999</v>
      </c>
      <c r="QK13" s="17">
        <v>17.475729999999999</v>
      </c>
      <c r="QL13" s="17">
        <v>17.475729999999999</v>
      </c>
      <c r="QM13" s="17">
        <v>1.4242699999999999</v>
      </c>
      <c r="QN13" s="17">
        <v>3.6</v>
      </c>
      <c r="QO13" s="17">
        <v>3.5</v>
      </c>
      <c r="QP13" s="17">
        <v>3.5</v>
      </c>
      <c r="QQ13" s="17">
        <v>0.1</v>
      </c>
      <c r="QR13" s="17">
        <v>18.600000000000001</v>
      </c>
      <c r="QS13" s="17">
        <v>17.96116</v>
      </c>
      <c r="QT13" s="17">
        <v>17.96116</v>
      </c>
      <c r="QU13" s="17">
        <v>0.63883999999999996</v>
      </c>
      <c r="QV13" s="17">
        <v>0</v>
      </c>
      <c r="QW13" s="17"/>
      <c r="QX13" s="17"/>
      <c r="QY13" s="17">
        <v>0</v>
      </c>
      <c r="QZ13" s="17">
        <v>0</v>
      </c>
      <c r="RA13" s="17"/>
      <c r="RB13" s="17"/>
      <c r="RC13" s="17">
        <v>0</v>
      </c>
      <c r="RD13" s="17">
        <v>12.6</v>
      </c>
      <c r="RE13" s="17">
        <v>15.69</v>
      </c>
      <c r="RF13" s="17">
        <v>15.69</v>
      </c>
      <c r="RG13" s="17">
        <v>-3.09</v>
      </c>
      <c r="RH13" s="17">
        <v>40.4</v>
      </c>
      <c r="RI13" s="17">
        <v>41.798999999999999</v>
      </c>
      <c r="RJ13" s="17">
        <v>41.798999999999999</v>
      </c>
      <c r="RK13" s="17">
        <v>-1.399</v>
      </c>
      <c r="RL13" s="17">
        <v>0</v>
      </c>
      <c r="RM13" s="17"/>
      <c r="RN13" s="17"/>
      <c r="RO13" s="17">
        <v>0</v>
      </c>
      <c r="RP13" s="17">
        <v>2.9</v>
      </c>
      <c r="RQ13" s="17">
        <v>3.3</v>
      </c>
      <c r="RR13" s="17">
        <v>3.3</v>
      </c>
      <c r="RS13" s="17">
        <v>-0.4</v>
      </c>
      <c r="RT13" s="17">
        <v>15.8</v>
      </c>
      <c r="RU13" s="17">
        <v>18.470310000000001</v>
      </c>
      <c r="RV13" s="17">
        <v>12.28689</v>
      </c>
      <c r="RW13" s="17">
        <v>3.5131100000000002</v>
      </c>
      <c r="RX13" s="17">
        <v>2.52</v>
      </c>
      <c r="RY13" s="17">
        <v>2</v>
      </c>
      <c r="RZ13" s="17">
        <v>2</v>
      </c>
      <c r="SA13" s="17">
        <v>0.52</v>
      </c>
      <c r="SB13" s="17">
        <v>0.4</v>
      </c>
      <c r="SC13" s="17">
        <v>0.4</v>
      </c>
      <c r="SD13" s="17">
        <v>0.4</v>
      </c>
      <c r="SE13" s="17">
        <v>0</v>
      </c>
      <c r="SF13" s="17">
        <v>16.5</v>
      </c>
      <c r="SG13" s="17">
        <v>10.388350000000001</v>
      </c>
      <c r="SH13" s="17">
        <v>10.388350000000001</v>
      </c>
      <c r="SI13" s="17">
        <v>6.11165</v>
      </c>
      <c r="SJ13" s="17">
        <v>8.1999999999999993</v>
      </c>
      <c r="SK13" s="17">
        <v>6.7</v>
      </c>
      <c r="SL13" s="17">
        <v>6.7</v>
      </c>
      <c r="SM13" s="17">
        <v>1.5</v>
      </c>
      <c r="SN13" s="17">
        <v>15.6</v>
      </c>
      <c r="SO13" s="17">
        <v>16.504850000000001</v>
      </c>
      <c r="SP13" s="17">
        <v>16.504850000000001</v>
      </c>
      <c r="SQ13" s="17">
        <v>-0.90485000000000004</v>
      </c>
      <c r="SR13" s="17">
        <v>20.2</v>
      </c>
      <c r="SS13" s="17">
        <v>19.417480000000001</v>
      </c>
      <c r="ST13" s="17">
        <v>19.417470000000002</v>
      </c>
      <c r="SU13" s="17">
        <v>0.78252999999999995</v>
      </c>
      <c r="SV13" s="17">
        <v>19.3</v>
      </c>
      <c r="SW13" s="17">
        <v>18.932040000000001</v>
      </c>
      <c r="SX13" s="17">
        <v>18.932040000000001</v>
      </c>
      <c r="SY13" s="17">
        <v>0.36796000000000001</v>
      </c>
      <c r="SZ13" s="17">
        <v>5.5</v>
      </c>
      <c r="TA13" s="17">
        <v>15.433999999999999</v>
      </c>
      <c r="TB13" s="17">
        <v>15.433999999999999</v>
      </c>
      <c r="TC13" s="17">
        <v>-9.9339999999999993</v>
      </c>
      <c r="TD13" s="17">
        <v>26.2</v>
      </c>
      <c r="TE13" s="17">
        <v>27.158999999999999</v>
      </c>
      <c r="TF13" s="17">
        <v>27.158999999999999</v>
      </c>
      <c r="TG13" s="17">
        <v>-0.95899999999999996</v>
      </c>
      <c r="TH13" s="17">
        <v>0</v>
      </c>
      <c r="TI13" s="17"/>
      <c r="TJ13" s="17"/>
      <c r="TK13" s="17">
        <v>0</v>
      </c>
      <c r="TL13" s="17">
        <v>47.8</v>
      </c>
      <c r="TM13" s="17">
        <v>26.343</v>
      </c>
      <c r="TN13" s="17">
        <v>26.343</v>
      </c>
      <c r="TO13" s="17">
        <v>21.457000000000001</v>
      </c>
      <c r="TP13" s="17">
        <v>82.2</v>
      </c>
      <c r="TQ13" s="17">
        <v>50.911000000000001</v>
      </c>
      <c r="TR13" s="17">
        <v>50.911000000000001</v>
      </c>
      <c r="TS13" s="17">
        <v>31.289000000000001</v>
      </c>
      <c r="TT13" s="17">
        <v>5.3</v>
      </c>
      <c r="TU13" s="17">
        <v>0.95099999999999996</v>
      </c>
      <c r="TV13" s="17">
        <v>0.95099999999999996</v>
      </c>
      <c r="TW13" s="17">
        <v>4.3490000000000002</v>
      </c>
      <c r="TX13" s="17">
        <v>2</v>
      </c>
      <c r="TY13" s="17">
        <v>1.304</v>
      </c>
      <c r="TZ13" s="17">
        <v>1.304</v>
      </c>
      <c r="UA13" s="17">
        <v>0.69599999999999995</v>
      </c>
      <c r="UB13" s="17">
        <v>21</v>
      </c>
      <c r="UC13" s="17">
        <v>19.417480000000001</v>
      </c>
      <c r="UD13" s="17">
        <v>19.417470000000002</v>
      </c>
      <c r="UE13" s="17">
        <v>1.58253</v>
      </c>
      <c r="UF13" s="17">
        <v>3.1</v>
      </c>
      <c r="UG13" s="17">
        <v>8.4</v>
      </c>
      <c r="UH13" s="17">
        <v>8.4</v>
      </c>
      <c r="UI13" s="17">
        <v>-5.3</v>
      </c>
      <c r="UJ13" s="17">
        <v>7.4</v>
      </c>
      <c r="UK13" s="17">
        <v>6.9</v>
      </c>
      <c r="UL13" s="17">
        <v>6.9</v>
      </c>
      <c r="UM13" s="17">
        <v>0.5</v>
      </c>
      <c r="UN13" s="17">
        <v>20.399999999999999</v>
      </c>
      <c r="UO13" s="17">
        <v>18.4466</v>
      </c>
      <c r="UP13" s="17">
        <v>18.4466</v>
      </c>
      <c r="UQ13" s="17">
        <v>1.9534</v>
      </c>
      <c r="UR13" s="17">
        <v>20.399999999999999</v>
      </c>
      <c r="US13" s="17">
        <v>18.4466</v>
      </c>
      <c r="UT13" s="17">
        <v>18.4466</v>
      </c>
      <c r="UU13" s="17">
        <v>1.9534</v>
      </c>
      <c r="UV13" s="17">
        <v>20</v>
      </c>
      <c r="UW13" s="17">
        <v>18.737860000000001</v>
      </c>
      <c r="UX13" s="17">
        <v>18.737860000000001</v>
      </c>
      <c r="UY13" s="17">
        <v>1.26214</v>
      </c>
      <c r="UZ13" s="17">
        <v>11.2</v>
      </c>
      <c r="VA13" s="17">
        <v>5.5289999999999999</v>
      </c>
      <c r="VB13" s="17">
        <v>5.5289999999999999</v>
      </c>
      <c r="VC13" s="17">
        <v>5.6710000000000003</v>
      </c>
      <c r="VD13" s="17">
        <v>0</v>
      </c>
      <c r="VE13" s="17"/>
      <c r="VF13" s="17"/>
      <c r="VG13" s="17">
        <v>0</v>
      </c>
      <c r="VH13" s="17">
        <v>0</v>
      </c>
      <c r="VI13" s="17"/>
      <c r="VJ13" s="17"/>
      <c r="VK13" s="17">
        <v>0</v>
      </c>
      <c r="VL13" s="17">
        <v>0</v>
      </c>
      <c r="VM13" s="17"/>
      <c r="VN13" s="17"/>
      <c r="VO13" s="17">
        <v>0</v>
      </c>
      <c r="VP13" s="17">
        <v>0.6</v>
      </c>
      <c r="VQ13" s="17">
        <v>0.6</v>
      </c>
      <c r="VR13" s="17">
        <v>0.6</v>
      </c>
      <c r="VS13" s="17">
        <v>0</v>
      </c>
      <c r="VT13" s="17">
        <v>64.7</v>
      </c>
      <c r="VU13" s="17">
        <v>26.626999999999999</v>
      </c>
      <c r="VV13" s="17">
        <v>26.626999999999999</v>
      </c>
      <c r="VW13" s="17">
        <v>38.073</v>
      </c>
      <c r="VX13" s="17">
        <v>53.4</v>
      </c>
      <c r="VY13" s="17">
        <v>22.207000000000001</v>
      </c>
      <c r="VZ13" s="17">
        <v>22.207000000000001</v>
      </c>
      <c r="WA13" s="17">
        <v>31.193000000000001</v>
      </c>
      <c r="WB13" s="17">
        <v>0</v>
      </c>
      <c r="WC13" s="17"/>
      <c r="WD13" s="17"/>
      <c r="WE13" s="17">
        <v>0</v>
      </c>
      <c r="WF13" s="17">
        <v>2.8</v>
      </c>
      <c r="WG13" s="17">
        <v>2.9009999999999998</v>
      </c>
      <c r="WH13" s="17">
        <v>2.9009999999999998</v>
      </c>
      <c r="WI13" s="17">
        <v>-0.10100000000000001</v>
      </c>
      <c r="WJ13" s="17">
        <v>1.1000000000000001</v>
      </c>
      <c r="WK13" s="17">
        <v>1.2</v>
      </c>
      <c r="WL13" s="17">
        <v>1.2</v>
      </c>
      <c r="WM13" s="17">
        <v>-0.1</v>
      </c>
      <c r="WN13" s="17">
        <v>2.4</v>
      </c>
      <c r="WO13" s="17">
        <v>2.4</v>
      </c>
      <c r="WP13" s="17">
        <v>2.4</v>
      </c>
      <c r="WQ13" s="17">
        <v>0</v>
      </c>
      <c r="WR13" s="17">
        <v>1.1000000000000001</v>
      </c>
      <c r="WS13" s="17">
        <v>1.4</v>
      </c>
      <c r="WT13" s="17">
        <v>1.4</v>
      </c>
      <c r="WU13" s="17">
        <v>-0.3</v>
      </c>
      <c r="WV13" s="17">
        <v>0</v>
      </c>
      <c r="WW13" s="17"/>
      <c r="WX13" s="17"/>
      <c r="WY13" s="17">
        <v>0</v>
      </c>
      <c r="WZ13" s="17">
        <v>6.2</v>
      </c>
      <c r="XA13" s="17">
        <v>6.2</v>
      </c>
      <c r="XB13" s="17">
        <v>6.2</v>
      </c>
      <c r="XC13" s="17">
        <v>0</v>
      </c>
      <c r="XD13" s="17">
        <v>20</v>
      </c>
      <c r="XE13" s="17">
        <v>18.932040000000001</v>
      </c>
      <c r="XF13" s="17">
        <v>18.932040000000001</v>
      </c>
      <c r="XG13" s="17">
        <v>1.06796</v>
      </c>
      <c r="XH13" s="17">
        <v>8.8000000000000007</v>
      </c>
      <c r="XI13" s="17">
        <v>10.7</v>
      </c>
      <c r="XJ13" s="17">
        <v>10.7</v>
      </c>
      <c r="XK13" s="17">
        <v>-1.9</v>
      </c>
      <c r="XL13" s="17">
        <v>26.1</v>
      </c>
      <c r="XM13" s="17">
        <v>29</v>
      </c>
      <c r="XN13" s="17">
        <v>17</v>
      </c>
      <c r="XO13" s="17">
        <v>9.1</v>
      </c>
      <c r="XP13" s="17">
        <v>32.9</v>
      </c>
      <c r="XQ13" s="17">
        <v>29</v>
      </c>
      <c r="XR13" s="17">
        <v>17</v>
      </c>
      <c r="XS13" s="17">
        <v>15.9</v>
      </c>
      <c r="XT13" s="17">
        <v>15.1</v>
      </c>
      <c r="XU13" s="17">
        <v>14</v>
      </c>
      <c r="XV13" s="17">
        <v>14</v>
      </c>
      <c r="XW13" s="17">
        <v>1.1000000000000001</v>
      </c>
      <c r="XX13" s="17">
        <v>21.3</v>
      </c>
      <c r="XY13" s="17">
        <v>20.39</v>
      </c>
      <c r="XZ13" s="17">
        <v>20.39</v>
      </c>
      <c r="YA13" s="17">
        <v>0.91</v>
      </c>
      <c r="YB13" s="17">
        <v>9.5299999999999994</v>
      </c>
      <c r="YC13" s="17">
        <v>8.34</v>
      </c>
      <c r="YD13" s="17">
        <v>8.34</v>
      </c>
      <c r="YE13" s="17">
        <v>1.19</v>
      </c>
      <c r="YF13" s="17">
        <v>0</v>
      </c>
      <c r="YG13" s="17"/>
      <c r="YH13" s="17">
        <v>11</v>
      </c>
      <c r="YI13" s="17">
        <v>-11</v>
      </c>
    </row>
    <row r="14" spans="1:659" ht="24" customHeight="1" x14ac:dyDescent="0.35">
      <c r="A14" s="1"/>
      <c r="B14" s="16" t="s">
        <v>49</v>
      </c>
      <c r="C14" s="16" t="s">
        <v>754</v>
      </c>
      <c r="D14" s="17">
        <v>206</v>
      </c>
      <c r="E14" s="17">
        <v>203.20386999999999</v>
      </c>
      <c r="F14" s="17">
        <v>203.20373000000001</v>
      </c>
      <c r="G14" s="17">
        <v>2.7962699999999998</v>
      </c>
      <c r="H14" s="17">
        <v>627.6</v>
      </c>
      <c r="I14" s="17">
        <v>635.02589999999998</v>
      </c>
      <c r="J14" s="17">
        <v>635.02589999999998</v>
      </c>
      <c r="K14" s="17">
        <v>-7.4259000000000004</v>
      </c>
      <c r="L14" s="17">
        <v>216.4</v>
      </c>
      <c r="M14" s="17">
        <v>206.58520999999999</v>
      </c>
      <c r="N14" s="17">
        <v>206.58520999999999</v>
      </c>
      <c r="O14" s="17">
        <v>9.8147900000000003</v>
      </c>
      <c r="P14" s="17"/>
      <c r="Q14" s="17"/>
      <c r="R14" s="17"/>
      <c r="S14" s="17">
        <v>0</v>
      </c>
      <c r="T14" s="17"/>
      <c r="U14" s="17"/>
      <c r="V14" s="17"/>
      <c r="W14" s="17">
        <v>0</v>
      </c>
      <c r="X14" s="17">
        <v>90.4</v>
      </c>
      <c r="Y14" s="17">
        <v>91.778639999999996</v>
      </c>
      <c r="Z14" s="17">
        <v>91.778639999999996</v>
      </c>
      <c r="AA14" s="17">
        <v>-1.3786400000000001</v>
      </c>
      <c r="AB14" s="17">
        <v>113.2</v>
      </c>
      <c r="AC14" s="17">
        <v>70</v>
      </c>
      <c r="AD14" s="17">
        <v>218.85192000000001</v>
      </c>
      <c r="AE14" s="17">
        <v>-105.65192</v>
      </c>
      <c r="AF14" s="17"/>
      <c r="AG14" s="17"/>
      <c r="AH14" s="17"/>
      <c r="AI14" s="17">
        <v>0</v>
      </c>
      <c r="AJ14" s="17"/>
      <c r="AK14" s="17"/>
      <c r="AL14" s="17"/>
      <c r="AM14" s="17">
        <v>0</v>
      </c>
      <c r="AN14" s="17">
        <v>179</v>
      </c>
      <c r="AO14" s="17">
        <v>155.99706</v>
      </c>
      <c r="AP14" s="17">
        <v>155.99708000000001</v>
      </c>
      <c r="AQ14" s="17">
        <v>23.00292</v>
      </c>
      <c r="AR14" s="17">
        <v>179.6</v>
      </c>
      <c r="AS14" s="17">
        <v>155.99706</v>
      </c>
      <c r="AT14" s="17">
        <v>155.99708000000001</v>
      </c>
      <c r="AU14" s="17">
        <v>23.602920000000001</v>
      </c>
      <c r="AV14" s="17">
        <v>179</v>
      </c>
      <c r="AW14" s="17">
        <v>155.99706</v>
      </c>
      <c r="AX14" s="17">
        <v>155.99708000000001</v>
      </c>
      <c r="AY14" s="17">
        <v>23.00292</v>
      </c>
      <c r="AZ14" s="17">
        <v>267.7</v>
      </c>
      <c r="BA14" s="17">
        <v>234.69828000000001</v>
      </c>
      <c r="BB14" s="17">
        <v>234.69830999999999</v>
      </c>
      <c r="BC14" s="17">
        <v>33.001690000000004</v>
      </c>
      <c r="BD14" s="17">
        <v>212.4</v>
      </c>
      <c r="BE14" s="17">
        <v>207.04163</v>
      </c>
      <c r="BF14" s="17">
        <v>207.04161999999999</v>
      </c>
      <c r="BG14" s="17">
        <v>5.3583800000000004</v>
      </c>
      <c r="BH14" s="17">
        <v>110</v>
      </c>
      <c r="BI14" s="17"/>
      <c r="BJ14" s="17">
        <v>103.83168000000001</v>
      </c>
      <c r="BK14" s="17">
        <v>6.1683199999999996</v>
      </c>
      <c r="BL14" s="17">
        <v>376.4</v>
      </c>
      <c r="BM14" s="17">
        <v>381.37281000000002</v>
      </c>
      <c r="BN14" s="17">
        <v>381.37281000000002</v>
      </c>
      <c r="BO14" s="17">
        <v>-4.97281</v>
      </c>
      <c r="BP14" s="17">
        <v>10.5</v>
      </c>
      <c r="BQ14" s="17">
        <v>3.14351</v>
      </c>
      <c r="BR14" s="17">
        <v>3.14351</v>
      </c>
      <c r="BS14" s="17">
        <v>7.35649</v>
      </c>
      <c r="BT14" s="17"/>
      <c r="BU14" s="17"/>
      <c r="BV14" s="17"/>
      <c r="BW14" s="17">
        <v>0</v>
      </c>
      <c r="BX14" s="17"/>
      <c r="BY14" s="17"/>
      <c r="BZ14" s="17"/>
      <c r="CA14" s="17">
        <v>0</v>
      </c>
      <c r="CB14" s="17"/>
      <c r="CC14" s="17"/>
      <c r="CD14" s="17"/>
      <c r="CE14" s="17">
        <v>0</v>
      </c>
      <c r="CF14" s="17"/>
      <c r="CG14" s="17"/>
      <c r="CH14" s="17"/>
      <c r="CI14" s="17">
        <v>0</v>
      </c>
      <c r="CJ14" s="17">
        <v>169.7</v>
      </c>
      <c r="CK14" s="17">
        <v>163.90777</v>
      </c>
      <c r="CL14" s="17">
        <v>163.90777</v>
      </c>
      <c r="CM14" s="17">
        <v>5.79223</v>
      </c>
      <c r="CN14" s="17">
        <v>8</v>
      </c>
      <c r="CO14" s="17">
        <v>5.1333399999999996</v>
      </c>
      <c r="CP14" s="17">
        <v>5.1333399999999996</v>
      </c>
      <c r="CQ14" s="17">
        <v>2.86666</v>
      </c>
      <c r="CR14" s="17">
        <v>6.1</v>
      </c>
      <c r="CS14" s="17">
        <v>2.8177599999999998</v>
      </c>
      <c r="CT14" s="17">
        <v>2.8177599999999998</v>
      </c>
      <c r="CU14" s="17">
        <v>3.2822399999999998</v>
      </c>
      <c r="CV14" s="17"/>
      <c r="CW14" s="17"/>
      <c r="CX14" s="17"/>
      <c r="CY14" s="17">
        <v>0</v>
      </c>
      <c r="CZ14" s="17">
        <v>6.9</v>
      </c>
      <c r="DA14" s="17">
        <v>6.8787000000000003</v>
      </c>
      <c r="DB14" s="17">
        <v>6.8787000000000003</v>
      </c>
      <c r="DC14" s="17">
        <v>2.1299999999999999E-2</v>
      </c>
      <c r="DD14" s="17">
        <v>11.8</v>
      </c>
      <c r="DE14" s="17">
        <v>14.919409999999999</v>
      </c>
      <c r="DF14" s="17">
        <v>14.9194</v>
      </c>
      <c r="DG14" s="17">
        <v>-3.1194000000000002</v>
      </c>
      <c r="DH14" s="17">
        <v>66.400000000000006</v>
      </c>
      <c r="DI14" s="17">
        <v>60</v>
      </c>
      <c r="DJ14" s="17">
        <v>61.451920000000001</v>
      </c>
      <c r="DK14" s="17">
        <v>4.94808</v>
      </c>
      <c r="DL14" s="17"/>
      <c r="DM14" s="17"/>
      <c r="DN14" s="17"/>
      <c r="DO14" s="17">
        <v>0</v>
      </c>
      <c r="DP14" s="17"/>
      <c r="DQ14" s="17"/>
      <c r="DR14" s="17"/>
      <c r="DS14" s="17">
        <v>0</v>
      </c>
      <c r="DT14" s="17"/>
      <c r="DU14" s="17"/>
      <c r="DV14" s="17"/>
      <c r="DW14" s="17">
        <v>0</v>
      </c>
      <c r="DX14" s="17"/>
      <c r="DY14" s="17"/>
      <c r="DZ14" s="17"/>
      <c r="EA14" s="17">
        <v>0</v>
      </c>
      <c r="EB14" s="17">
        <v>110.3</v>
      </c>
      <c r="EC14" s="17">
        <v>112.35728</v>
      </c>
      <c r="ED14" s="17">
        <v>112.35728</v>
      </c>
      <c r="EE14" s="17">
        <v>-2.05728</v>
      </c>
      <c r="EF14" s="17">
        <v>61.4</v>
      </c>
      <c r="EG14" s="17">
        <v>100.84643</v>
      </c>
      <c r="EH14" s="17">
        <v>20.620830000000002</v>
      </c>
      <c r="EI14" s="17">
        <v>40.779170000000001</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54.3</v>
      </c>
      <c r="FE14" s="17">
        <v>53.38993</v>
      </c>
      <c r="FF14" s="17">
        <v>53.38993</v>
      </c>
      <c r="FG14" s="17">
        <v>0.91007000000000005</v>
      </c>
      <c r="FH14" s="17">
        <v>152.30000000000001</v>
      </c>
      <c r="FI14" s="17">
        <v>151.21556000000001</v>
      </c>
      <c r="FJ14" s="17">
        <v>151.21556000000001</v>
      </c>
      <c r="FK14" s="17">
        <v>1.0844400000000001</v>
      </c>
      <c r="FL14" s="17">
        <v>35.9</v>
      </c>
      <c r="FM14" s="17">
        <v>24.499369999999999</v>
      </c>
      <c r="FN14" s="17">
        <v>24.499369999999999</v>
      </c>
      <c r="FO14" s="17">
        <v>11.40063</v>
      </c>
      <c r="FP14" s="17">
        <v>17.8</v>
      </c>
      <c r="FQ14" s="17">
        <v>17.562139999999999</v>
      </c>
      <c r="FR14" s="17">
        <v>17.56213</v>
      </c>
      <c r="FS14" s="17">
        <v>0.23787</v>
      </c>
      <c r="FT14" s="17">
        <v>18.8</v>
      </c>
      <c r="FU14" s="17">
        <v>17.669899999999998</v>
      </c>
      <c r="FV14" s="17">
        <v>17.669899999999998</v>
      </c>
      <c r="FW14" s="17">
        <v>1.1301000000000001</v>
      </c>
      <c r="FX14" s="17">
        <v>92.4</v>
      </c>
      <c r="FY14" s="17">
        <v>87.68835</v>
      </c>
      <c r="FZ14" s="17">
        <v>87.68835</v>
      </c>
      <c r="GA14" s="17">
        <v>4.7116499999999997</v>
      </c>
      <c r="GB14" s="17"/>
      <c r="GC14" s="17"/>
      <c r="GD14" s="17"/>
      <c r="GE14" s="17">
        <v>0</v>
      </c>
      <c r="GF14" s="17"/>
      <c r="GG14" s="17"/>
      <c r="GH14" s="17"/>
      <c r="GI14" s="17">
        <v>0</v>
      </c>
      <c r="GJ14" s="17"/>
      <c r="GK14" s="17"/>
      <c r="GL14" s="17"/>
      <c r="GM14" s="17">
        <v>0</v>
      </c>
      <c r="GN14" s="17">
        <v>108.1</v>
      </c>
      <c r="GO14" s="17">
        <v>110.37475999999999</v>
      </c>
      <c r="GP14" s="17">
        <v>110.37475999999999</v>
      </c>
      <c r="GQ14" s="17">
        <v>-2.2747600000000001</v>
      </c>
      <c r="GR14" s="17">
        <v>5.8</v>
      </c>
      <c r="GS14" s="17">
        <v>6.0084900000000001</v>
      </c>
      <c r="GT14" s="17">
        <v>6.0084900000000001</v>
      </c>
      <c r="GU14" s="17">
        <v>-0.20849000000000001</v>
      </c>
      <c r="GV14" s="17">
        <v>8</v>
      </c>
      <c r="GW14" s="17">
        <v>7.8816100000000002</v>
      </c>
      <c r="GX14" s="17">
        <v>7.8816100000000002</v>
      </c>
      <c r="GY14" s="17">
        <v>0.11839</v>
      </c>
      <c r="GZ14" s="17">
        <v>35.299999999999997</v>
      </c>
      <c r="HA14" s="17">
        <v>35.371729999999999</v>
      </c>
      <c r="HB14" s="17">
        <v>35.371699999999997</v>
      </c>
      <c r="HC14" s="17">
        <v>-7.17E-2</v>
      </c>
      <c r="HD14" s="17">
        <v>42.9</v>
      </c>
      <c r="HE14" s="17">
        <v>39.877670000000002</v>
      </c>
      <c r="HF14" s="17">
        <v>39.877670000000002</v>
      </c>
      <c r="HG14" s="17">
        <v>3.0223300000000002</v>
      </c>
      <c r="HH14" s="17">
        <v>2</v>
      </c>
      <c r="HI14" s="17">
        <v>1.97359</v>
      </c>
      <c r="HJ14" s="17">
        <v>1.97359</v>
      </c>
      <c r="HK14" s="17">
        <v>2.6409999999999999E-2</v>
      </c>
      <c r="HL14" s="17">
        <v>12.2</v>
      </c>
      <c r="HM14" s="17">
        <v>15.147650000000001</v>
      </c>
      <c r="HN14" s="17">
        <v>15.147650000000001</v>
      </c>
      <c r="HO14" s="17">
        <v>-2.9476499999999999</v>
      </c>
      <c r="HP14" s="17">
        <v>81.2</v>
      </c>
      <c r="HQ14" s="17">
        <v>76.254859999999994</v>
      </c>
      <c r="HR14" s="17">
        <v>86.296689999999998</v>
      </c>
      <c r="HS14" s="17">
        <v>-5.0966899999999997</v>
      </c>
      <c r="HT14" s="17"/>
      <c r="HU14" s="17"/>
      <c r="HV14" s="17"/>
      <c r="HW14" s="17">
        <v>0</v>
      </c>
      <c r="HX14" s="17"/>
      <c r="HY14" s="17"/>
      <c r="HZ14" s="17"/>
      <c r="IA14" s="17">
        <v>0</v>
      </c>
      <c r="IB14" s="17">
        <v>62.7</v>
      </c>
      <c r="IC14" s="17">
        <v>79.286249999999995</v>
      </c>
      <c r="ID14" s="17">
        <v>54.358980000000003</v>
      </c>
      <c r="IE14" s="17">
        <v>8.3410200000000003</v>
      </c>
      <c r="IF14" s="17"/>
      <c r="IG14" s="17"/>
      <c r="IH14" s="17"/>
      <c r="II14" s="17">
        <v>0</v>
      </c>
      <c r="IJ14" s="17"/>
      <c r="IK14" s="17"/>
      <c r="IL14" s="17"/>
      <c r="IM14" s="17">
        <v>0</v>
      </c>
      <c r="IN14" s="17">
        <v>47.3</v>
      </c>
      <c r="IO14" s="17">
        <v>45.221359999999997</v>
      </c>
      <c r="IP14" s="17">
        <v>45.221359999999997</v>
      </c>
      <c r="IQ14" s="17">
        <v>2.07864</v>
      </c>
      <c r="IR14" s="17"/>
      <c r="IS14" s="17"/>
      <c r="IT14" s="17"/>
      <c r="IU14" s="17">
        <v>0</v>
      </c>
      <c r="IV14" s="17"/>
      <c r="IW14" s="17"/>
      <c r="IX14" s="17"/>
      <c r="IY14" s="17">
        <v>0</v>
      </c>
      <c r="IZ14" s="17"/>
      <c r="JA14" s="17"/>
      <c r="JB14" s="17"/>
      <c r="JC14" s="17">
        <v>0</v>
      </c>
      <c r="JD14" s="17">
        <v>127.5</v>
      </c>
      <c r="JE14" s="17">
        <v>132.70939999999999</v>
      </c>
      <c r="JF14" s="17">
        <v>132.70939999999999</v>
      </c>
      <c r="JG14" s="17">
        <v>-5.2093999999999996</v>
      </c>
      <c r="JH14" s="17">
        <v>0</v>
      </c>
      <c r="JI14" s="17"/>
      <c r="JJ14" s="17"/>
      <c r="JK14" s="17">
        <v>0</v>
      </c>
      <c r="JL14" s="17">
        <v>174.1</v>
      </c>
      <c r="JM14" s="17">
        <v>186.21592000000001</v>
      </c>
      <c r="JN14" s="17">
        <v>186.21592000000001</v>
      </c>
      <c r="JO14" s="17">
        <v>-12.115919999999999</v>
      </c>
      <c r="JP14" s="17">
        <v>200</v>
      </c>
      <c r="JQ14" s="17">
        <v>186.21592000000001</v>
      </c>
      <c r="JR14" s="17">
        <v>186.21592000000001</v>
      </c>
      <c r="JS14" s="17">
        <v>13.784079999999999</v>
      </c>
      <c r="JT14" s="17">
        <v>181.7</v>
      </c>
      <c r="JU14" s="17">
        <v>186.77512999999999</v>
      </c>
      <c r="JV14" s="17">
        <v>186.77511999999999</v>
      </c>
      <c r="JW14" s="17">
        <v>-5.0751200000000001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c r="LB14" s="17"/>
      <c r="LC14" s="17">
        <v>0</v>
      </c>
      <c r="LD14" s="17">
        <v>4.7</v>
      </c>
      <c r="LE14" s="17">
        <v>3.5665499999999999</v>
      </c>
      <c r="LF14" s="17">
        <v>3.5665499999999999</v>
      </c>
      <c r="LG14" s="17">
        <v>1.1334500000000001</v>
      </c>
      <c r="LH14" s="17">
        <v>92.6</v>
      </c>
      <c r="LI14" s="17">
        <v>92.356480000000005</v>
      </c>
      <c r="LJ14" s="17">
        <v>46.894979999999997</v>
      </c>
      <c r="LK14" s="17">
        <v>45.705019999999998</v>
      </c>
      <c r="LL14" s="17">
        <v>83.5</v>
      </c>
      <c r="LM14" s="17">
        <v>94.046840000000003</v>
      </c>
      <c r="LN14" s="17">
        <v>92.443629999999999</v>
      </c>
      <c r="LO14" s="17">
        <v>-8.9436300000000006</v>
      </c>
      <c r="LP14" s="17">
        <v>63.1</v>
      </c>
      <c r="LQ14" s="17">
        <v>67.133979999999994</v>
      </c>
      <c r="LR14" s="17">
        <v>67.133979999999994</v>
      </c>
      <c r="LS14" s="17">
        <v>-4.0339799999999997</v>
      </c>
      <c r="LT14" s="17">
        <v>47.6</v>
      </c>
      <c r="LU14" s="17">
        <v>48.413229999999999</v>
      </c>
      <c r="LV14" s="17">
        <v>48.413229999999999</v>
      </c>
      <c r="LW14" s="17">
        <v>-0.81323000000000001</v>
      </c>
      <c r="LX14" s="17">
        <v>30.3</v>
      </c>
      <c r="LY14" s="17">
        <v>29.951460000000001</v>
      </c>
      <c r="LZ14" s="17">
        <v>29.951460000000001</v>
      </c>
      <c r="MA14" s="17">
        <v>0.34854000000000002</v>
      </c>
      <c r="MB14" s="17"/>
      <c r="MC14" s="17"/>
      <c r="MD14" s="17"/>
      <c r="ME14" s="17">
        <v>0</v>
      </c>
      <c r="MF14" s="17"/>
      <c r="MG14" s="17"/>
      <c r="MH14" s="17"/>
      <c r="MI14" s="17">
        <v>0</v>
      </c>
      <c r="MJ14" s="17"/>
      <c r="MK14" s="17"/>
      <c r="ML14" s="17"/>
      <c r="MM14" s="17">
        <v>0</v>
      </c>
      <c r="MN14" s="17">
        <v>102.9</v>
      </c>
      <c r="MO14" s="17">
        <v>151.08799999999999</v>
      </c>
      <c r="MP14" s="17">
        <v>140.8974</v>
      </c>
      <c r="MQ14" s="17">
        <v>-37.997399999999999</v>
      </c>
      <c r="MR14" s="17">
        <v>101.3</v>
      </c>
      <c r="MS14" s="17">
        <v>151.08799999999999</v>
      </c>
      <c r="MT14" s="17">
        <v>140.8974</v>
      </c>
      <c r="MU14" s="17">
        <v>-39.5974</v>
      </c>
      <c r="MV14" s="17">
        <v>122.3</v>
      </c>
      <c r="MW14" s="17">
        <v>151.54172</v>
      </c>
      <c r="MX14" s="17">
        <v>141.32051000000001</v>
      </c>
      <c r="MY14" s="17">
        <v>-19.020510000000002</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216</v>
      </c>
      <c r="NU14" s="17">
        <v>206.29037</v>
      </c>
      <c r="NV14" s="17">
        <v>206.29037</v>
      </c>
      <c r="NW14" s="17">
        <v>9.7096300000000006</v>
      </c>
      <c r="NX14" s="17">
        <v>103.7</v>
      </c>
      <c r="NY14" s="17">
        <v>103.45493</v>
      </c>
      <c r="NZ14" s="17">
        <v>103.45493</v>
      </c>
      <c r="OA14" s="17">
        <v>0.24507000000000001</v>
      </c>
      <c r="OB14" s="17">
        <v>0</v>
      </c>
      <c r="OC14" s="17"/>
      <c r="OD14" s="17"/>
      <c r="OE14" s="17">
        <v>0</v>
      </c>
      <c r="OF14" s="17">
        <v>49.2</v>
      </c>
      <c r="OG14" s="17">
        <v>70.38</v>
      </c>
      <c r="OH14" s="17">
        <v>70.38</v>
      </c>
      <c r="OI14" s="17">
        <v>-21.18</v>
      </c>
      <c r="OJ14" s="17">
        <v>0</v>
      </c>
      <c r="OK14" s="17"/>
      <c r="OL14" s="17"/>
      <c r="OM14" s="17">
        <v>0</v>
      </c>
      <c r="ON14" s="17">
        <v>9.1</v>
      </c>
      <c r="OO14" s="17">
        <v>10.368</v>
      </c>
      <c r="OP14" s="17">
        <v>10.368</v>
      </c>
      <c r="OQ14" s="17">
        <v>-1.268</v>
      </c>
      <c r="OR14" s="17">
        <v>0</v>
      </c>
      <c r="OS14" s="17"/>
      <c r="OT14" s="17"/>
      <c r="OU14" s="17">
        <v>0</v>
      </c>
      <c r="OV14" s="17">
        <v>20.064769999999999</v>
      </c>
      <c r="OW14" s="17">
        <v>17.475729999999999</v>
      </c>
      <c r="OX14" s="17">
        <v>17.475729999999999</v>
      </c>
      <c r="OY14" s="17">
        <v>2.5890399999999998</v>
      </c>
      <c r="OZ14" s="17">
        <v>20.8</v>
      </c>
      <c r="PA14" s="17">
        <v>19.417480000000001</v>
      </c>
      <c r="PB14" s="17">
        <v>19.417470000000002</v>
      </c>
      <c r="PC14" s="17">
        <v>1.38253</v>
      </c>
      <c r="PD14" s="17">
        <v>9.9</v>
      </c>
      <c r="PE14" s="17">
        <v>9.9830000000000005</v>
      </c>
      <c r="PF14" s="17">
        <v>9.9830000000000005</v>
      </c>
      <c r="PG14" s="17">
        <v>-8.3000000000000004E-2</v>
      </c>
      <c r="PH14" s="17">
        <v>5.5</v>
      </c>
      <c r="PI14" s="17">
        <v>5.67</v>
      </c>
      <c r="PJ14" s="17">
        <v>5.67</v>
      </c>
      <c r="PK14" s="17">
        <v>-0.17</v>
      </c>
      <c r="PL14" s="17">
        <v>0</v>
      </c>
      <c r="PM14" s="17"/>
      <c r="PN14" s="17"/>
      <c r="PO14" s="17">
        <v>0</v>
      </c>
      <c r="PP14" s="17">
        <v>1.2</v>
      </c>
      <c r="PQ14" s="17">
        <v>1</v>
      </c>
      <c r="PR14" s="17">
        <v>1</v>
      </c>
      <c r="PS14" s="17">
        <v>0.2</v>
      </c>
      <c r="PT14" s="17">
        <v>3.5</v>
      </c>
      <c r="PU14" s="17">
        <v>3.5</v>
      </c>
      <c r="PV14" s="17">
        <v>3.5</v>
      </c>
      <c r="PW14" s="17">
        <v>0</v>
      </c>
      <c r="PX14" s="17">
        <v>3.8</v>
      </c>
      <c r="PY14" s="17">
        <v>4.3</v>
      </c>
      <c r="PZ14" s="17">
        <v>4.3</v>
      </c>
      <c r="QA14" s="17">
        <v>-0.5</v>
      </c>
      <c r="QB14" s="17"/>
      <c r="QC14" s="17"/>
      <c r="QD14" s="17"/>
      <c r="QE14" s="17">
        <v>0</v>
      </c>
      <c r="QF14" s="17">
        <v>20</v>
      </c>
      <c r="QG14" s="17">
        <v>19.417480000000001</v>
      </c>
      <c r="QH14" s="17">
        <v>19.417470000000002</v>
      </c>
      <c r="QI14" s="17">
        <v>0.58252999999999999</v>
      </c>
      <c r="QJ14" s="17">
        <v>18.899999999999999</v>
      </c>
      <c r="QK14" s="17">
        <v>17.475729999999999</v>
      </c>
      <c r="QL14" s="17">
        <v>17.475729999999999</v>
      </c>
      <c r="QM14" s="17">
        <v>1.4242699999999999</v>
      </c>
      <c r="QN14" s="17">
        <v>3.6</v>
      </c>
      <c r="QO14" s="17">
        <v>3.5</v>
      </c>
      <c r="QP14" s="17">
        <v>3.5</v>
      </c>
      <c r="QQ14" s="17">
        <v>0.1</v>
      </c>
      <c r="QR14" s="17">
        <v>18.600000000000001</v>
      </c>
      <c r="QS14" s="17">
        <v>17.96116</v>
      </c>
      <c r="QT14" s="17">
        <v>17.96116</v>
      </c>
      <c r="QU14" s="17">
        <v>0.63883999999999996</v>
      </c>
      <c r="QV14" s="17">
        <v>0</v>
      </c>
      <c r="QW14" s="17"/>
      <c r="QX14" s="17"/>
      <c r="QY14" s="17">
        <v>0</v>
      </c>
      <c r="QZ14" s="17">
        <v>0</v>
      </c>
      <c r="RA14" s="17"/>
      <c r="RB14" s="17"/>
      <c r="RC14" s="17">
        <v>0</v>
      </c>
      <c r="RD14" s="17">
        <v>16.399999999999999</v>
      </c>
      <c r="RE14" s="17">
        <v>15.797000000000001</v>
      </c>
      <c r="RF14" s="17">
        <v>15.797000000000001</v>
      </c>
      <c r="RG14" s="17">
        <v>0.60299999999999998</v>
      </c>
      <c r="RH14" s="17">
        <v>32.799999999999997</v>
      </c>
      <c r="RI14" s="17">
        <v>42.587000000000003</v>
      </c>
      <c r="RJ14" s="17">
        <v>42.587000000000003</v>
      </c>
      <c r="RK14" s="17">
        <v>-9.7870000000000008</v>
      </c>
      <c r="RL14" s="17">
        <v>0</v>
      </c>
      <c r="RM14" s="17"/>
      <c r="RN14" s="17"/>
      <c r="RO14" s="17">
        <v>0</v>
      </c>
      <c r="RP14" s="17">
        <v>2.9</v>
      </c>
      <c r="RQ14" s="17">
        <v>3.3</v>
      </c>
      <c r="RR14" s="17">
        <v>3.3</v>
      </c>
      <c r="RS14" s="17">
        <v>-0.4</v>
      </c>
      <c r="RT14" s="17">
        <v>15.6</v>
      </c>
      <c r="RU14" s="17">
        <v>18.33953</v>
      </c>
      <c r="RV14" s="17">
        <v>12.573650000000001</v>
      </c>
      <c r="RW14" s="17">
        <v>3.0263499999999999</v>
      </c>
      <c r="RX14" s="17">
        <v>2.64</v>
      </c>
      <c r="RY14" s="17">
        <v>2</v>
      </c>
      <c r="RZ14" s="17">
        <v>2</v>
      </c>
      <c r="SA14" s="17">
        <v>0.64</v>
      </c>
      <c r="SB14" s="17">
        <v>0.4</v>
      </c>
      <c r="SC14" s="17">
        <v>0.4</v>
      </c>
      <c r="SD14" s="17">
        <v>0.4</v>
      </c>
      <c r="SE14" s="17">
        <v>0</v>
      </c>
      <c r="SF14" s="17">
        <v>16.5</v>
      </c>
      <c r="SG14" s="17">
        <v>10.388350000000001</v>
      </c>
      <c r="SH14" s="17">
        <v>10.388350000000001</v>
      </c>
      <c r="SI14" s="17">
        <v>6.11165</v>
      </c>
      <c r="SJ14" s="17">
        <v>8.1999999999999993</v>
      </c>
      <c r="SK14" s="17">
        <v>6.7</v>
      </c>
      <c r="SL14" s="17">
        <v>6.7</v>
      </c>
      <c r="SM14" s="17">
        <v>1.5</v>
      </c>
      <c r="SN14" s="17">
        <v>15.6</v>
      </c>
      <c r="SO14" s="17">
        <v>16.504850000000001</v>
      </c>
      <c r="SP14" s="17">
        <v>16.504850000000001</v>
      </c>
      <c r="SQ14" s="17">
        <v>-0.90485000000000004</v>
      </c>
      <c r="SR14" s="17">
        <v>19</v>
      </c>
      <c r="SS14" s="17">
        <v>19.417480000000001</v>
      </c>
      <c r="ST14" s="17">
        <v>19.417470000000002</v>
      </c>
      <c r="SU14" s="17">
        <v>-0.41747000000000001</v>
      </c>
      <c r="SV14" s="17">
        <v>18.899999999999999</v>
      </c>
      <c r="SW14" s="17">
        <v>18.932040000000001</v>
      </c>
      <c r="SX14" s="17">
        <v>18.932040000000001</v>
      </c>
      <c r="SY14" s="17">
        <v>-3.2039999999999999E-2</v>
      </c>
      <c r="SZ14" s="17">
        <v>5.9</v>
      </c>
      <c r="TA14" s="17">
        <v>16.032</v>
      </c>
      <c r="TB14" s="17">
        <v>16.032</v>
      </c>
      <c r="TC14" s="17">
        <v>-10.132</v>
      </c>
      <c r="TD14" s="17">
        <v>23</v>
      </c>
      <c r="TE14" s="17">
        <v>25.687000000000001</v>
      </c>
      <c r="TF14" s="17">
        <v>25.687000000000001</v>
      </c>
      <c r="TG14" s="17">
        <v>-2.6869999999999998</v>
      </c>
      <c r="TH14" s="17">
        <v>0</v>
      </c>
      <c r="TI14" s="17"/>
      <c r="TJ14" s="17"/>
      <c r="TK14" s="17">
        <v>0</v>
      </c>
      <c r="TL14" s="17">
        <v>36.6</v>
      </c>
      <c r="TM14" s="17">
        <v>25.420999999999999</v>
      </c>
      <c r="TN14" s="17">
        <v>25.420999999999999</v>
      </c>
      <c r="TO14" s="17">
        <v>11.179</v>
      </c>
      <c r="TP14" s="17">
        <v>62</v>
      </c>
      <c r="TQ14" s="17">
        <v>48.976999999999997</v>
      </c>
      <c r="TR14" s="17">
        <v>48.976999999999997</v>
      </c>
      <c r="TS14" s="17">
        <v>13.023</v>
      </c>
      <c r="TT14" s="17">
        <v>2.9</v>
      </c>
      <c r="TU14" s="17">
        <v>0.94</v>
      </c>
      <c r="TV14" s="17">
        <v>0.94</v>
      </c>
      <c r="TW14" s="17">
        <v>1.96</v>
      </c>
      <c r="TX14" s="17">
        <v>1.3</v>
      </c>
      <c r="TY14" s="17">
        <v>1.252</v>
      </c>
      <c r="TZ14" s="17">
        <v>1.252</v>
      </c>
      <c r="UA14" s="17">
        <v>4.8000000000000001E-2</v>
      </c>
      <c r="UB14" s="17">
        <v>21</v>
      </c>
      <c r="UC14" s="17">
        <v>19.417480000000001</v>
      </c>
      <c r="UD14" s="17">
        <v>19.417470000000002</v>
      </c>
      <c r="UE14" s="17">
        <v>1.58253</v>
      </c>
      <c r="UF14" s="17">
        <v>3.1</v>
      </c>
      <c r="UG14" s="17">
        <v>8.4</v>
      </c>
      <c r="UH14" s="17">
        <v>8.4</v>
      </c>
      <c r="UI14" s="17">
        <v>-5.3</v>
      </c>
      <c r="UJ14" s="17">
        <v>7.4</v>
      </c>
      <c r="UK14" s="17">
        <v>6.9</v>
      </c>
      <c r="UL14" s="17">
        <v>6.9</v>
      </c>
      <c r="UM14" s="17">
        <v>0.5</v>
      </c>
      <c r="UN14" s="17">
        <v>20.399999999999999</v>
      </c>
      <c r="UO14" s="17">
        <v>18.4466</v>
      </c>
      <c r="UP14" s="17">
        <v>18.4466</v>
      </c>
      <c r="UQ14" s="17">
        <v>1.9534</v>
      </c>
      <c r="UR14" s="17">
        <v>20.399999999999999</v>
      </c>
      <c r="US14" s="17">
        <v>18.4466</v>
      </c>
      <c r="UT14" s="17">
        <v>18.4466</v>
      </c>
      <c r="UU14" s="17">
        <v>1.9534</v>
      </c>
      <c r="UV14" s="17">
        <v>20</v>
      </c>
      <c r="UW14" s="17">
        <v>18.737860000000001</v>
      </c>
      <c r="UX14" s="17">
        <v>18.737860000000001</v>
      </c>
      <c r="UY14" s="17">
        <v>1.26214</v>
      </c>
      <c r="UZ14" s="17">
        <v>8.6</v>
      </c>
      <c r="VA14" s="17">
        <v>5.5060000000000002</v>
      </c>
      <c r="VB14" s="17">
        <v>5.5060000000000002</v>
      </c>
      <c r="VC14" s="17">
        <v>3.0939999999999999</v>
      </c>
      <c r="VD14" s="17">
        <v>0</v>
      </c>
      <c r="VE14" s="17"/>
      <c r="VF14" s="17"/>
      <c r="VG14" s="17">
        <v>0</v>
      </c>
      <c r="VH14" s="17">
        <v>0</v>
      </c>
      <c r="VI14" s="17"/>
      <c r="VJ14" s="17"/>
      <c r="VK14" s="17">
        <v>0</v>
      </c>
      <c r="VL14" s="17">
        <v>0</v>
      </c>
      <c r="VM14" s="17"/>
      <c r="VN14" s="17"/>
      <c r="VO14" s="17">
        <v>0</v>
      </c>
      <c r="VP14" s="17">
        <v>0.6</v>
      </c>
      <c r="VQ14" s="17">
        <v>0.6</v>
      </c>
      <c r="VR14" s="17">
        <v>0.6</v>
      </c>
      <c r="VS14" s="17">
        <v>0</v>
      </c>
      <c r="VT14" s="17">
        <v>68.900000000000006</v>
      </c>
      <c r="VU14" s="17">
        <v>25.254000000000001</v>
      </c>
      <c r="VV14" s="17">
        <v>25.254000000000001</v>
      </c>
      <c r="VW14" s="17">
        <v>43.646000000000001</v>
      </c>
      <c r="VX14" s="17">
        <v>54.6</v>
      </c>
      <c r="VY14" s="17">
        <v>21.684999999999999</v>
      </c>
      <c r="VZ14" s="17">
        <v>21.684999999999999</v>
      </c>
      <c r="WA14" s="17">
        <v>32.914999999999999</v>
      </c>
      <c r="WB14" s="17">
        <v>0</v>
      </c>
      <c r="WC14" s="17"/>
      <c r="WD14" s="17"/>
      <c r="WE14" s="17">
        <v>0</v>
      </c>
      <c r="WF14" s="17">
        <v>2.8</v>
      </c>
      <c r="WG14" s="17">
        <v>2.9009999999999998</v>
      </c>
      <c r="WH14" s="17">
        <v>2.9009999999999998</v>
      </c>
      <c r="WI14" s="17">
        <v>-0.10100000000000001</v>
      </c>
      <c r="WJ14" s="17">
        <v>1.1000000000000001</v>
      </c>
      <c r="WK14" s="17">
        <v>1.2</v>
      </c>
      <c r="WL14" s="17">
        <v>1.2</v>
      </c>
      <c r="WM14" s="17">
        <v>-0.1</v>
      </c>
      <c r="WN14" s="17">
        <v>2.4</v>
      </c>
      <c r="WO14" s="17">
        <v>2.4</v>
      </c>
      <c r="WP14" s="17">
        <v>2.4</v>
      </c>
      <c r="WQ14" s="17">
        <v>0</v>
      </c>
      <c r="WR14" s="17">
        <v>1.1000000000000001</v>
      </c>
      <c r="WS14" s="17">
        <v>1.4</v>
      </c>
      <c r="WT14" s="17">
        <v>1.4</v>
      </c>
      <c r="WU14" s="17">
        <v>-0.3</v>
      </c>
      <c r="WV14" s="17">
        <v>0</v>
      </c>
      <c r="WW14" s="17"/>
      <c r="WX14" s="17"/>
      <c r="WY14" s="17">
        <v>0</v>
      </c>
      <c r="WZ14" s="17">
        <v>6.2</v>
      </c>
      <c r="XA14" s="17">
        <v>6.2</v>
      </c>
      <c r="XB14" s="17">
        <v>6.2</v>
      </c>
      <c r="XC14" s="17">
        <v>0</v>
      </c>
      <c r="XD14" s="17">
        <v>19.7</v>
      </c>
      <c r="XE14" s="17">
        <v>18.932040000000001</v>
      </c>
      <c r="XF14" s="17">
        <v>18.932040000000001</v>
      </c>
      <c r="XG14" s="17">
        <v>0.76795999999999998</v>
      </c>
      <c r="XH14" s="17">
        <v>8.6999999999999993</v>
      </c>
      <c r="XI14" s="17">
        <v>10.7</v>
      </c>
      <c r="XJ14" s="17">
        <v>10.7</v>
      </c>
      <c r="XK14" s="17">
        <v>-2</v>
      </c>
      <c r="XL14" s="17">
        <v>26.1</v>
      </c>
      <c r="XM14" s="17">
        <v>29</v>
      </c>
      <c r="XN14" s="17">
        <v>17</v>
      </c>
      <c r="XO14" s="17">
        <v>9.1</v>
      </c>
      <c r="XP14" s="17">
        <v>32.799999999999997</v>
      </c>
      <c r="XQ14" s="17">
        <v>29</v>
      </c>
      <c r="XR14" s="17">
        <v>17</v>
      </c>
      <c r="XS14" s="17">
        <v>15.8</v>
      </c>
      <c r="XT14" s="17">
        <v>15.1</v>
      </c>
      <c r="XU14" s="17">
        <v>14</v>
      </c>
      <c r="XV14" s="17">
        <v>14</v>
      </c>
      <c r="XW14" s="17">
        <v>1.1000000000000001</v>
      </c>
      <c r="XX14" s="17">
        <v>21.4</v>
      </c>
      <c r="XY14" s="17">
        <v>20.39</v>
      </c>
      <c r="XZ14" s="17">
        <v>20.39</v>
      </c>
      <c r="YA14" s="17">
        <v>1.01</v>
      </c>
      <c r="YB14" s="17">
        <v>8.58</v>
      </c>
      <c r="YC14" s="17">
        <v>8.34</v>
      </c>
      <c r="YD14" s="17">
        <v>8.34</v>
      </c>
      <c r="YE14" s="17">
        <v>0.24</v>
      </c>
      <c r="YF14" s="17">
        <v>0</v>
      </c>
      <c r="YG14" s="17"/>
      <c r="YH14" s="17">
        <v>11</v>
      </c>
      <c r="YI14" s="17">
        <v>-11</v>
      </c>
    </row>
    <row r="15" spans="1:659" ht="24" customHeight="1" x14ac:dyDescent="0.35">
      <c r="A15" s="1"/>
      <c r="B15" s="16" t="s">
        <v>49</v>
      </c>
      <c r="C15" s="16" t="s">
        <v>755</v>
      </c>
      <c r="D15" s="17">
        <v>202.6</v>
      </c>
      <c r="E15" s="17">
        <v>203.20386999999999</v>
      </c>
      <c r="F15" s="17">
        <v>203.2037</v>
      </c>
      <c r="G15" s="17">
        <v>-0.60370000000000001</v>
      </c>
      <c r="H15" s="17">
        <v>627.5</v>
      </c>
      <c r="I15" s="17">
        <v>635.02589999999998</v>
      </c>
      <c r="J15" s="17">
        <v>635.02589999999998</v>
      </c>
      <c r="K15" s="17">
        <v>-7.5259</v>
      </c>
      <c r="L15" s="17">
        <v>213.4</v>
      </c>
      <c r="M15" s="17">
        <v>206.58520999999999</v>
      </c>
      <c r="N15" s="17">
        <v>206.58520999999999</v>
      </c>
      <c r="O15" s="17">
        <v>6.8147900000000003</v>
      </c>
      <c r="P15" s="17"/>
      <c r="Q15" s="17"/>
      <c r="R15" s="17"/>
      <c r="S15" s="17">
        <v>0</v>
      </c>
      <c r="T15" s="17"/>
      <c r="U15" s="17"/>
      <c r="V15" s="17"/>
      <c r="W15" s="17">
        <v>0</v>
      </c>
      <c r="X15" s="17">
        <v>90.4</v>
      </c>
      <c r="Y15" s="17">
        <v>91.778639999999996</v>
      </c>
      <c r="Z15" s="17">
        <v>91.778639999999996</v>
      </c>
      <c r="AA15" s="17">
        <v>-1.3786400000000001</v>
      </c>
      <c r="AB15" s="17">
        <v>210.7</v>
      </c>
      <c r="AC15" s="17">
        <v>200.01687999999999</v>
      </c>
      <c r="AD15" s="17">
        <v>218.85192000000001</v>
      </c>
      <c r="AE15" s="17">
        <v>-8.1519200000000005</v>
      </c>
      <c r="AF15" s="17"/>
      <c r="AG15" s="17"/>
      <c r="AH15" s="17"/>
      <c r="AI15" s="17">
        <v>0</v>
      </c>
      <c r="AJ15" s="17"/>
      <c r="AK15" s="17"/>
      <c r="AL15" s="17"/>
      <c r="AM15" s="17">
        <v>0</v>
      </c>
      <c r="AN15" s="17">
        <v>140.4</v>
      </c>
      <c r="AO15" s="17">
        <v>135.58384000000001</v>
      </c>
      <c r="AP15" s="17">
        <v>135.58385000000001</v>
      </c>
      <c r="AQ15" s="17">
        <v>4.8161500000000004</v>
      </c>
      <c r="AR15" s="17">
        <v>140.30000000000001</v>
      </c>
      <c r="AS15" s="17">
        <v>135.58384000000001</v>
      </c>
      <c r="AT15" s="17">
        <v>135.58385000000001</v>
      </c>
      <c r="AU15" s="17">
        <v>4.7161499999999998</v>
      </c>
      <c r="AV15" s="17">
        <v>139.6</v>
      </c>
      <c r="AW15" s="17">
        <v>135.58384000000001</v>
      </c>
      <c r="AX15" s="17">
        <v>135.58385000000001</v>
      </c>
      <c r="AY15" s="17">
        <v>4.0161499999999997</v>
      </c>
      <c r="AZ15" s="17">
        <v>233.3</v>
      </c>
      <c r="BA15" s="17">
        <v>203.98650000000001</v>
      </c>
      <c r="BB15" s="17">
        <v>203.98651000000001</v>
      </c>
      <c r="BC15" s="17">
        <v>29.313490000000002</v>
      </c>
      <c r="BD15" s="17">
        <v>212.5</v>
      </c>
      <c r="BE15" s="17">
        <v>207.04163</v>
      </c>
      <c r="BF15" s="17">
        <v>207.04161999999999</v>
      </c>
      <c r="BG15" s="17">
        <v>5.45838</v>
      </c>
      <c r="BH15" s="17">
        <v>110.3</v>
      </c>
      <c r="BI15" s="17"/>
      <c r="BJ15" s="17">
        <v>103.83168000000001</v>
      </c>
      <c r="BK15" s="17">
        <v>6.4683200000000003</v>
      </c>
      <c r="BL15" s="17">
        <v>377.3</v>
      </c>
      <c r="BM15" s="17">
        <v>381.37281000000002</v>
      </c>
      <c r="BN15" s="17">
        <v>381.37281000000002</v>
      </c>
      <c r="BO15" s="17">
        <v>-4.0728099999999996</v>
      </c>
      <c r="BP15" s="17">
        <v>10.5</v>
      </c>
      <c r="BQ15" s="17">
        <v>3.14351</v>
      </c>
      <c r="BR15" s="17">
        <v>3.14351</v>
      </c>
      <c r="BS15" s="17">
        <v>7.35649</v>
      </c>
      <c r="BT15" s="17"/>
      <c r="BU15" s="17"/>
      <c r="BV15" s="17"/>
      <c r="BW15" s="17">
        <v>0</v>
      </c>
      <c r="BX15" s="17"/>
      <c r="BY15" s="17"/>
      <c r="BZ15" s="17"/>
      <c r="CA15" s="17">
        <v>0</v>
      </c>
      <c r="CB15" s="17"/>
      <c r="CC15" s="17"/>
      <c r="CD15" s="17"/>
      <c r="CE15" s="17">
        <v>0</v>
      </c>
      <c r="CF15" s="17"/>
      <c r="CG15" s="17"/>
      <c r="CH15" s="17"/>
      <c r="CI15" s="17">
        <v>0</v>
      </c>
      <c r="CJ15" s="17">
        <v>167.1</v>
      </c>
      <c r="CK15" s="17">
        <v>163.90777</v>
      </c>
      <c r="CL15" s="17">
        <v>163.90777</v>
      </c>
      <c r="CM15" s="17">
        <v>3.1922299999999999</v>
      </c>
      <c r="CN15" s="17">
        <v>8</v>
      </c>
      <c r="CO15" s="17">
        <v>5.1333399999999996</v>
      </c>
      <c r="CP15" s="17">
        <v>5.1333399999999996</v>
      </c>
      <c r="CQ15" s="17">
        <v>2.86666</v>
      </c>
      <c r="CR15" s="17">
        <v>6.1</v>
      </c>
      <c r="CS15" s="17">
        <v>2.8177599999999998</v>
      </c>
      <c r="CT15" s="17">
        <v>2.8177599999999998</v>
      </c>
      <c r="CU15" s="17">
        <v>3.2822399999999998</v>
      </c>
      <c r="CV15" s="17"/>
      <c r="CW15" s="17"/>
      <c r="CX15" s="17"/>
      <c r="CY15" s="17">
        <v>0</v>
      </c>
      <c r="CZ15" s="17">
        <v>6.9</v>
      </c>
      <c r="DA15" s="17">
        <v>6.8787000000000003</v>
      </c>
      <c r="DB15" s="17">
        <v>6.8787000000000003</v>
      </c>
      <c r="DC15" s="17">
        <v>2.1299999999999999E-2</v>
      </c>
      <c r="DD15" s="17">
        <v>11.8</v>
      </c>
      <c r="DE15" s="17">
        <v>14.919409999999999</v>
      </c>
      <c r="DF15" s="17">
        <v>14.9194</v>
      </c>
      <c r="DG15" s="17">
        <v>-3.1194000000000002</v>
      </c>
      <c r="DH15" s="17">
        <v>66.5</v>
      </c>
      <c r="DI15" s="17">
        <v>60</v>
      </c>
      <c r="DJ15" s="17">
        <v>58.292479999999998</v>
      </c>
      <c r="DK15" s="17">
        <v>8.2075200000000006</v>
      </c>
      <c r="DL15" s="17"/>
      <c r="DM15" s="17"/>
      <c r="DN15" s="17"/>
      <c r="DO15" s="17">
        <v>0</v>
      </c>
      <c r="DP15" s="17"/>
      <c r="DQ15" s="17"/>
      <c r="DR15" s="17"/>
      <c r="DS15" s="17">
        <v>0</v>
      </c>
      <c r="DT15" s="17"/>
      <c r="DU15" s="17"/>
      <c r="DV15" s="17"/>
      <c r="DW15" s="17">
        <v>0</v>
      </c>
      <c r="DX15" s="17"/>
      <c r="DY15" s="17"/>
      <c r="DZ15" s="17"/>
      <c r="EA15" s="17">
        <v>0</v>
      </c>
      <c r="EB15" s="17">
        <v>110.6</v>
      </c>
      <c r="EC15" s="17">
        <v>112.35728</v>
      </c>
      <c r="ED15" s="17">
        <v>112.35728</v>
      </c>
      <c r="EE15" s="17">
        <v>-1.75728</v>
      </c>
      <c r="EF15" s="17">
        <v>61.3</v>
      </c>
      <c r="EG15" s="17">
        <v>118.48693</v>
      </c>
      <c r="EH15" s="17">
        <v>73.766490000000005</v>
      </c>
      <c r="EI15" s="17">
        <v>-12.46649</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54.3</v>
      </c>
      <c r="FE15" s="17">
        <v>53.38993</v>
      </c>
      <c r="FF15" s="17">
        <v>53.38993</v>
      </c>
      <c r="FG15" s="17">
        <v>0.91007000000000005</v>
      </c>
      <c r="FH15" s="17">
        <v>151.69999999999999</v>
      </c>
      <c r="FI15" s="17">
        <v>151.21556000000001</v>
      </c>
      <c r="FJ15" s="17">
        <v>151.21556000000001</v>
      </c>
      <c r="FK15" s="17">
        <v>0.48443999999999998</v>
      </c>
      <c r="FL15" s="17">
        <v>34.299999999999997</v>
      </c>
      <c r="FM15" s="17">
        <v>24.499369999999999</v>
      </c>
      <c r="FN15" s="17">
        <v>24.499369999999999</v>
      </c>
      <c r="FO15" s="17">
        <v>9.80063</v>
      </c>
      <c r="FP15" s="17">
        <v>18.2</v>
      </c>
      <c r="FQ15" s="17">
        <v>17.562139999999999</v>
      </c>
      <c r="FR15" s="17">
        <v>17.56213</v>
      </c>
      <c r="FS15" s="17">
        <v>0.63787000000000005</v>
      </c>
      <c r="FT15" s="17">
        <v>18.8</v>
      </c>
      <c r="FU15" s="17">
        <v>17.669899999999998</v>
      </c>
      <c r="FV15" s="17">
        <v>17.669899999999998</v>
      </c>
      <c r="FW15" s="17">
        <v>1.1301000000000001</v>
      </c>
      <c r="FX15" s="17">
        <v>89.4</v>
      </c>
      <c r="FY15" s="17">
        <v>87.68835</v>
      </c>
      <c r="FZ15" s="17">
        <v>87.68835</v>
      </c>
      <c r="GA15" s="17">
        <v>1.7116499999999999</v>
      </c>
      <c r="GB15" s="17"/>
      <c r="GC15" s="17"/>
      <c r="GD15" s="17"/>
      <c r="GE15" s="17">
        <v>0</v>
      </c>
      <c r="GF15" s="17"/>
      <c r="GG15" s="17"/>
      <c r="GH15" s="17"/>
      <c r="GI15" s="17">
        <v>0</v>
      </c>
      <c r="GJ15" s="17"/>
      <c r="GK15" s="17"/>
      <c r="GL15" s="17"/>
      <c r="GM15" s="17">
        <v>0</v>
      </c>
      <c r="GN15" s="17">
        <v>106.2</v>
      </c>
      <c r="GO15" s="17">
        <v>110.37475999999999</v>
      </c>
      <c r="GP15" s="17">
        <v>110.37475999999999</v>
      </c>
      <c r="GQ15" s="17">
        <v>-4.17476</v>
      </c>
      <c r="GR15" s="17">
        <v>5.8</v>
      </c>
      <c r="GS15" s="17">
        <v>6.0084900000000001</v>
      </c>
      <c r="GT15" s="17">
        <v>6.0084900000000001</v>
      </c>
      <c r="GU15" s="17">
        <v>-0.20849000000000001</v>
      </c>
      <c r="GV15" s="17">
        <v>7.9</v>
      </c>
      <c r="GW15" s="17">
        <v>7.8816100000000002</v>
      </c>
      <c r="GX15" s="17">
        <v>7.8816100000000002</v>
      </c>
      <c r="GY15" s="17">
        <v>1.839E-2</v>
      </c>
      <c r="GZ15" s="17">
        <v>35</v>
      </c>
      <c r="HA15" s="17">
        <v>35.371670000000002</v>
      </c>
      <c r="HB15" s="17">
        <v>35.371589999999998</v>
      </c>
      <c r="HC15" s="17">
        <v>-0.37158999999999998</v>
      </c>
      <c r="HD15" s="17">
        <v>42.7</v>
      </c>
      <c r="HE15" s="17">
        <v>39.877670000000002</v>
      </c>
      <c r="HF15" s="17">
        <v>39.877670000000002</v>
      </c>
      <c r="HG15" s="17">
        <v>2.82233</v>
      </c>
      <c r="HH15" s="17">
        <v>2</v>
      </c>
      <c r="HI15" s="17">
        <v>1.97359</v>
      </c>
      <c r="HJ15" s="17">
        <v>1.97359</v>
      </c>
      <c r="HK15" s="17">
        <v>2.6409999999999999E-2</v>
      </c>
      <c r="HL15" s="17">
        <v>12</v>
      </c>
      <c r="HM15" s="17">
        <v>15.147650000000001</v>
      </c>
      <c r="HN15" s="17">
        <v>15.147650000000001</v>
      </c>
      <c r="HO15" s="17">
        <v>-3.1476500000000001</v>
      </c>
      <c r="HP15" s="17">
        <v>81.2</v>
      </c>
      <c r="HQ15" s="17">
        <v>76.254859999999994</v>
      </c>
      <c r="HR15" s="17">
        <v>86.296689999999998</v>
      </c>
      <c r="HS15" s="17">
        <v>-5.0966899999999997</v>
      </c>
      <c r="HT15" s="17"/>
      <c r="HU15" s="17"/>
      <c r="HV15" s="17"/>
      <c r="HW15" s="17">
        <v>0</v>
      </c>
      <c r="HX15" s="17"/>
      <c r="HY15" s="17"/>
      <c r="HZ15" s="17"/>
      <c r="IA15" s="17">
        <v>0</v>
      </c>
      <c r="IB15" s="17">
        <v>62.5</v>
      </c>
      <c r="IC15" s="17">
        <v>63.65325</v>
      </c>
      <c r="ID15" s="17">
        <v>49.893430000000002</v>
      </c>
      <c r="IE15" s="17">
        <v>12.60657</v>
      </c>
      <c r="IF15" s="17"/>
      <c r="IG15" s="17"/>
      <c r="IH15" s="17"/>
      <c r="II15" s="17">
        <v>0</v>
      </c>
      <c r="IJ15" s="17"/>
      <c r="IK15" s="17"/>
      <c r="IL15" s="17"/>
      <c r="IM15" s="17">
        <v>0</v>
      </c>
      <c r="IN15" s="17">
        <v>47.5</v>
      </c>
      <c r="IO15" s="17">
        <v>45.221359999999997</v>
      </c>
      <c r="IP15" s="17">
        <v>45.221359999999997</v>
      </c>
      <c r="IQ15" s="17">
        <v>2.2786400000000002</v>
      </c>
      <c r="IR15" s="17"/>
      <c r="IS15" s="17"/>
      <c r="IT15" s="17"/>
      <c r="IU15" s="17">
        <v>0</v>
      </c>
      <c r="IV15" s="17"/>
      <c r="IW15" s="17"/>
      <c r="IX15" s="17"/>
      <c r="IY15" s="17">
        <v>0</v>
      </c>
      <c r="IZ15" s="17"/>
      <c r="JA15" s="17"/>
      <c r="JB15" s="17"/>
      <c r="JC15" s="17">
        <v>0</v>
      </c>
      <c r="JD15" s="17">
        <v>127.3</v>
      </c>
      <c r="JE15" s="17">
        <v>132.70939999999999</v>
      </c>
      <c r="JF15" s="17">
        <v>132.70939999999999</v>
      </c>
      <c r="JG15" s="17">
        <v>-5.4093999999999998</v>
      </c>
      <c r="JH15" s="17">
        <v>0</v>
      </c>
      <c r="JI15" s="17"/>
      <c r="JJ15" s="17"/>
      <c r="JK15" s="17">
        <v>0</v>
      </c>
      <c r="JL15" s="17">
        <v>174.1</v>
      </c>
      <c r="JM15" s="17">
        <v>186.21592000000001</v>
      </c>
      <c r="JN15" s="17">
        <v>186.21591000000001</v>
      </c>
      <c r="JO15" s="17">
        <v>-12.11591</v>
      </c>
      <c r="JP15" s="17">
        <v>200</v>
      </c>
      <c r="JQ15" s="17">
        <v>186.21592000000001</v>
      </c>
      <c r="JR15" s="17">
        <v>186.21591000000001</v>
      </c>
      <c r="JS15" s="17">
        <v>13.784090000000001</v>
      </c>
      <c r="JT15" s="17">
        <v>181.9</v>
      </c>
      <c r="JU15" s="17">
        <v>186.77512999999999</v>
      </c>
      <c r="JV15" s="17">
        <v>186.77511999999999</v>
      </c>
      <c r="JW15" s="17">
        <v>-4.8751199999999999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c r="LB15" s="17"/>
      <c r="LC15" s="17">
        <v>0</v>
      </c>
      <c r="LD15" s="17">
        <v>4.7</v>
      </c>
      <c r="LE15" s="17">
        <v>3.5665499999999999</v>
      </c>
      <c r="LF15" s="17">
        <v>3.5665499999999999</v>
      </c>
      <c r="LG15" s="17">
        <v>1.1334500000000001</v>
      </c>
      <c r="LH15" s="17">
        <v>118.1</v>
      </c>
      <c r="LI15" s="17">
        <v>117.47659</v>
      </c>
      <c r="LJ15" s="17">
        <v>117.47675</v>
      </c>
      <c r="LK15" s="17">
        <v>0.62324999999999997</v>
      </c>
      <c r="LL15" s="17">
        <v>74</v>
      </c>
      <c r="LM15" s="17">
        <v>87.639970000000005</v>
      </c>
      <c r="LN15" s="17">
        <v>90.704580000000007</v>
      </c>
      <c r="LO15" s="17">
        <v>-16.70458</v>
      </c>
      <c r="LP15" s="17">
        <v>63.1</v>
      </c>
      <c r="LQ15" s="17">
        <v>67.133979999999994</v>
      </c>
      <c r="LR15" s="17">
        <v>67.133979999999994</v>
      </c>
      <c r="LS15" s="17">
        <v>-4.0339799999999997</v>
      </c>
      <c r="LT15" s="17">
        <v>47.5</v>
      </c>
      <c r="LU15" s="17">
        <v>48.413229999999999</v>
      </c>
      <c r="LV15" s="17">
        <v>48.413229999999999</v>
      </c>
      <c r="LW15" s="17">
        <v>-0.91322999999999999</v>
      </c>
      <c r="LX15" s="17">
        <v>30.2</v>
      </c>
      <c r="LY15" s="17">
        <v>29.951460000000001</v>
      </c>
      <c r="LZ15" s="17">
        <v>29.951460000000001</v>
      </c>
      <c r="MA15" s="17">
        <v>0.24854000000000001</v>
      </c>
      <c r="MB15" s="17"/>
      <c r="MC15" s="17"/>
      <c r="MD15" s="17"/>
      <c r="ME15" s="17">
        <v>0</v>
      </c>
      <c r="MF15" s="17"/>
      <c r="MG15" s="17"/>
      <c r="MH15" s="17"/>
      <c r="MI15" s="17">
        <v>0</v>
      </c>
      <c r="MJ15" s="17"/>
      <c r="MK15" s="17"/>
      <c r="ML15" s="17"/>
      <c r="MM15" s="17">
        <v>0</v>
      </c>
      <c r="MN15" s="17">
        <v>103</v>
      </c>
      <c r="MO15" s="17">
        <v>125.80237</v>
      </c>
      <c r="MP15" s="17">
        <v>127.78685</v>
      </c>
      <c r="MQ15" s="17">
        <v>-24.786850000000001</v>
      </c>
      <c r="MR15" s="17">
        <v>101.5</v>
      </c>
      <c r="MS15" s="17">
        <v>125.80237</v>
      </c>
      <c r="MT15" s="17">
        <v>127.78685</v>
      </c>
      <c r="MU15" s="17">
        <v>-26.286850000000001</v>
      </c>
      <c r="MV15" s="17">
        <v>122.8</v>
      </c>
      <c r="MW15" s="17">
        <v>126.18015</v>
      </c>
      <c r="MX15" s="17">
        <v>128.17060000000001</v>
      </c>
      <c r="MY15" s="17">
        <v>-5.3705999999999996</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216.2</v>
      </c>
      <c r="NU15" s="17">
        <v>206.29037</v>
      </c>
      <c r="NV15" s="17">
        <v>206.29037</v>
      </c>
      <c r="NW15" s="17">
        <v>9.9096299999999999</v>
      </c>
      <c r="NX15" s="17">
        <v>103.7</v>
      </c>
      <c r="NY15" s="17">
        <v>103.45493</v>
      </c>
      <c r="NZ15" s="17">
        <v>103.45493</v>
      </c>
      <c r="OA15" s="17">
        <v>0.24507000000000001</v>
      </c>
      <c r="OB15" s="17">
        <v>0</v>
      </c>
      <c r="OC15" s="17"/>
      <c r="OD15" s="17"/>
      <c r="OE15" s="17">
        <v>0</v>
      </c>
      <c r="OF15" s="17">
        <v>39.1</v>
      </c>
      <c r="OG15" s="17">
        <v>70.370999999999995</v>
      </c>
      <c r="OH15" s="17">
        <v>70.370999999999995</v>
      </c>
      <c r="OI15" s="17">
        <v>-31.271000000000001</v>
      </c>
      <c r="OJ15" s="17">
        <v>0</v>
      </c>
      <c r="OK15" s="17"/>
      <c r="OL15" s="17"/>
      <c r="OM15" s="17">
        <v>0</v>
      </c>
      <c r="ON15" s="17">
        <v>11.3</v>
      </c>
      <c r="OO15" s="17">
        <v>10.295999999999999</v>
      </c>
      <c r="OP15" s="17">
        <v>10.295999999999999</v>
      </c>
      <c r="OQ15" s="17">
        <v>1.004</v>
      </c>
      <c r="OR15" s="17">
        <v>0</v>
      </c>
      <c r="OS15" s="17"/>
      <c r="OT15" s="17"/>
      <c r="OU15" s="17">
        <v>0</v>
      </c>
      <c r="OV15" s="17">
        <v>20.108640000000001</v>
      </c>
      <c r="OW15" s="17">
        <v>17.475729999999999</v>
      </c>
      <c r="OX15" s="17">
        <v>17.475729999999999</v>
      </c>
      <c r="OY15" s="17">
        <v>2.6329099999999999</v>
      </c>
      <c r="OZ15" s="17">
        <v>20.7</v>
      </c>
      <c r="PA15" s="17">
        <v>19.417480000000001</v>
      </c>
      <c r="PB15" s="17">
        <v>19.417470000000002</v>
      </c>
      <c r="PC15" s="17">
        <v>1.2825299999999999</v>
      </c>
      <c r="PD15" s="17">
        <v>9.9</v>
      </c>
      <c r="PE15" s="17">
        <v>9.9830000000000005</v>
      </c>
      <c r="PF15" s="17">
        <v>9.9830000000000005</v>
      </c>
      <c r="PG15" s="17">
        <v>-8.3000000000000004E-2</v>
      </c>
      <c r="PH15" s="17">
        <v>5.5</v>
      </c>
      <c r="PI15" s="17">
        <v>5.67</v>
      </c>
      <c r="PJ15" s="17">
        <v>5.67</v>
      </c>
      <c r="PK15" s="17">
        <v>-0.17</v>
      </c>
      <c r="PL15" s="17">
        <v>0</v>
      </c>
      <c r="PM15" s="17"/>
      <c r="PN15" s="17"/>
      <c r="PO15" s="17">
        <v>0</v>
      </c>
      <c r="PP15" s="17">
        <v>1.2</v>
      </c>
      <c r="PQ15" s="17">
        <v>1</v>
      </c>
      <c r="PR15" s="17">
        <v>1</v>
      </c>
      <c r="PS15" s="17">
        <v>0.2</v>
      </c>
      <c r="PT15" s="17">
        <v>3.5</v>
      </c>
      <c r="PU15" s="17">
        <v>3.5</v>
      </c>
      <c r="PV15" s="17">
        <v>3.5</v>
      </c>
      <c r="PW15" s="17">
        <v>0</v>
      </c>
      <c r="PX15" s="17">
        <v>4.2</v>
      </c>
      <c r="PY15" s="17">
        <v>4.3</v>
      </c>
      <c r="PZ15" s="17">
        <v>4.3</v>
      </c>
      <c r="QA15" s="17">
        <v>-0.1</v>
      </c>
      <c r="QB15" s="17"/>
      <c r="QC15" s="17"/>
      <c r="QD15" s="17"/>
      <c r="QE15" s="17">
        <v>0</v>
      </c>
      <c r="QF15" s="17">
        <v>20</v>
      </c>
      <c r="QG15" s="17">
        <v>19.417480000000001</v>
      </c>
      <c r="QH15" s="17">
        <v>19.417470000000002</v>
      </c>
      <c r="QI15" s="17">
        <v>0.58252999999999999</v>
      </c>
      <c r="QJ15" s="17">
        <v>18.899999999999999</v>
      </c>
      <c r="QK15" s="17">
        <v>17.475729999999999</v>
      </c>
      <c r="QL15" s="17">
        <v>17.475729999999999</v>
      </c>
      <c r="QM15" s="17">
        <v>1.4242699999999999</v>
      </c>
      <c r="QN15" s="17">
        <v>3.6</v>
      </c>
      <c r="QO15" s="17">
        <v>3.5</v>
      </c>
      <c r="QP15" s="17">
        <v>3.5</v>
      </c>
      <c r="QQ15" s="17">
        <v>0.1</v>
      </c>
      <c r="QR15" s="17">
        <v>18.600000000000001</v>
      </c>
      <c r="QS15" s="17">
        <v>17.96116</v>
      </c>
      <c r="QT15" s="17">
        <v>17.96116</v>
      </c>
      <c r="QU15" s="17">
        <v>0.63883999999999996</v>
      </c>
      <c r="QV15" s="17">
        <v>0</v>
      </c>
      <c r="QW15" s="17"/>
      <c r="QX15" s="17"/>
      <c r="QY15" s="17">
        <v>0</v>
      </c>
      <c r="QZ15" s="17">
        <v>0</v>
      </c>
      <c r="RA15" s="17"/>
      <c r="RB15" s="17"/>
      <c r="RC15" s="17">
        <v>0</v>
      </c>
      <c r="RD15" s="17">
        <v>9.9</v>
      </c>
      <c r="RE15" s="17">
        <v>15.651</v>
      </c>
      <c r="RF15" s="17">
        <v>15.651</v>
      </c>
      <c r="RG15" s="17">
        <v>-5.7510000000000003</v>
      </c>
      <c r="RH15" s="17">
        <v>22.5</v>
      </c>
      <c r="RI15" s="17">
        <v>42.148000000000003</v>
      </c>
      <c r="RJ15" s="17">
        <v>42.148000000000003</v>
      </c>
      <c r="RK15" s="17">
        <v>-19.648</v>
      </c>
      <c r="RL15" s="17">
        <v>0</v>
      </c>
      <c r="RM15" s="17"/>
      <c r="RN15" s="17"/>
      <c r="RO15" s="17">
        <v>0</v>
      </c>
      <c r="RP15" s="17">
        <v>3.3</v>
      </c>
      <c r="RQ15" s="17">
        <v>3.3</v>
      </c>
      <c r="RR15" s="17">
        <v>3.3</v>
      </c>
      <c r="RS15" s="17">
        <v>0</v>
      </c>
      <c r="RT15" s="17">
        <v>15.5</v>
      </c>
      <c r="RU15" s="17">
        <v>14.72349</v>
      </c>
      <c r="RV15" s="17">
        <v>11.54074</v>
      </c>
      <c r="RW15" s="17">
        <v>3.95926</v>
      </c>
      <c r="RX15" s="17">
        <v>2.6</v>
      </c>
      <c r="RY15" s="17">
        <v>2</v>
      </c>
      <c r="RZ15" s="17">
        <v>2</v>
      </c>
      <c r="SA15" s="17">
        <v>0.6</v>
      </c>
      <c r="SB15" s="17">
        <v>0.4</v>
      </c>
      <c r="SC15" s="17">
        <v>0.4</v>
      </c>
      <c r="SD15" s="17">
        <v>0.4</v>
      </c>
      <c r="SE15" s="17">
        <v>0</v>
      </c>
      <c r="SF15" s="17">
        <v>15.5</v>
      </c>
      <c r="SG15" s="17">
        <v>10.388350000000001</v>
      </c>
      <c r="SH15" s="17">
        <v>10.388350000000001</v>
      </c>
      <c r="SI15" s="17">
        <v>5.11165</v>
      </c>
      <c r="SJ15" s="17">
        <v>8.3000000000000007</v>
      </c>
      <c r="SK15" s="17">
        <v>6.7</v>
      </c>
      <c r="SL15" s="17">
        <v>6.7</v>
      </c>
      <c r="SM15" s="17">
        <v>1.6</v>
      </c>
      <c r="SN15" s="17">
        <v>15.8</v>
      </c>
      <c r="SO15" s="17">
        <v>16.504850000000001</v>
      </c>
      <c r="SP15" s="17">
        <v>16.504850000000001</v>
      </c>
      <c r="SQ15" s="17">
        <v>-0.70484999999999998</v>
      </c>
      <c r="SR15" s="17">
        <v>18.2</v>
      </c>
      <c r="SS15" s="17">
        <v>19.417480000000001</v>
      </c>
      <c r="ST15" s="17">
        <v>19.417470000000002</v>
      </c>
      <c r="SU15" s="17">
        <v>-1.2174700000000001</v>
      </c>
      <c r="SV15" s="17">
        <v>18.8</v>
      </c>
      <c r="SW15" s="17">
        <v>18.932040000000001</v>
      </c>
      <c r="SX15" s="17">
        <v>18.932040000000001</v>
      </c>
      <c r="SY15" s="17">
        <v>-0.13203999999999999</v>
      </c>
      <c r="SZ15" s="17">
        <v>7.2</v>
      </c>
      <c r="TA15" s="17">
        <v>16.393999999999998</v>
      </c>
      <c r="TB15" s="17">
        <v>16.393999999999998</v>
      </c>
      <c r="TC15" s="17">
        <v>-9.1940000000000008</v>
      </c>
      <c r="TD15" s="17">
        <v>22.5</v>
      </c>
      <c r="TE15" s="17">
        <v>24.806000000000001</v>
      </c>
      <c r="TF15" s="17">
        <v>24.806000000000001</v>
      </c>
      <c r="TG15" s="17">
        <v>-2.306</v>
      </c>
      <c r="TH15" s="17">
        <v>0</v>
      </c>
      <c r="TI15" s="17"/>
      <c r="TJ15" s="17"/>
      <c r="TK15" s="17">
        <v>0</v>
      </c>
      <c r="TL15" s="17">
        <v>48.4</v>
      </c>
      <c r="TM15" s="17">
        <v>24.952000000000002</v>
      </c>
      <c r="TN15" s="17">
        <v>24.952000000000002</v>
      </c>
      <c r="TO15" s="17">
        <v>23.448</v>
      </c>
      <c r="TP15" s="17">
        <v>86.1</v>
      </c>
      <c r="TQ15" s="17">
        <v>48.874000000000002</v>
      </c>
      <c r="TR15" s="17">
        <v>48.874000000000002</v>
      </c>
      <c r="TS15" s="17">
        <v>37.225999999999999</v>
      </c>
      <c r="TT15" s="17">
        <v>3.3</v>
      </c>
      <c r="TU15" s="17">
        <v>0.874</v>
      </c>
      <c r="TV15" s="17">
        <v>0.874</v>
      </c>
      <c r="TW15" s="17">
        <v>2.4260000000000002</v>
      </c>
      <c r="TX15" s="17">
        <v>1.7</v>
      </c>
      <c r="TY15" s="17">
        <v>1.109</v>
      </c>
      <c r="TZ15" s="17">
        <v>1.109</v>
      </c>
      <c r="UA15" s="17">
        <v>0.59099999999999997</v>
      </c>
      <c r="UB15" s="17">
        <v>21</v>
      </c>
      <c r="UC15" s="17">
        <v>19.417480000000001</v>
      </c>
      <c r="UD15" s="17">
        <v>19.417470000000002</v>
      </c>
      <c r="UE15" s="17">
        <v>1.58253</v>
      </c>
      <c r="UF15" s="17">
        <v>3.1</v>
      </c>
      <c r="UG15" s="17">
        <v>8.4</v>
      </c>
      <c r="UH15" s="17">
        <v>8.4</v>
      </c>
      <c r="UI15" s="17">
        <v>-5.3</v>
      </c>
      <c r="UJ15" s="17">
        <v>7</v>
      </c>
      <c r="UK15" s="17">
        <v>6.9</v>
      </c>
      <c r="UL15" s="17">
        <v>6.9</v>
      </c>
      <c r="UM15" s="17">
        <v>0.1</v>
      </c>
      <c r="UN15" s="17">
        <v>20.399999999999999</v>
      </c>
      <c r="UO15" s="17">
        <v>18.4466</v>
      </c>
      <c r="UP15" s="17">
        <v>18.4466</v>
      </c>
      <c r="UQ15" s="17">
        <v>1.9534</v>
      </c>
      <c r="UR15" s="17">
        <v>20.399999999999999</v>
      </c>
      <c r="US15" s="17">
        <v>18.4466</v>
      </c>
      <c r="UT15" s="17">
        <v>18.4466</v>
      </c>
      <c r="UU15" s="17">
        <v>1.9534</v>
      </c>
      <c r="UV15" s="17">
        <v>20</v>
      </c>
      <c r="UW15" s="17">
        <v>18.737860000000001</v>
      </c>
      <c r="UX15" s="17">
        <v>18.737860000000001</v>
      </c>
      <c r="UY15" s="17">
        <v>1.26214</v>
      </c>
      <c r="UZ15" s="17">
        <v>10.4</v>
      </c>
      <c r="VA15" s="17">
        <v>5.4640000000000004</v>
      </c>
      <c r="VB15" s="17">
        <v>5.4640000000000004</v>
      </c>
      <c r="VC15" s="17">
        <v>4.9359999999999999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65.3</v>
      </c>
      <c r="VU15" s="17">
        <v>27.1</v>
      </c>
      <c r="VV15" s="17">
        <v>27.1</v>
      </c>
      <c r="VW15" s="17">
        <v>38.200000000000003</v>
      </c>
      <c r="VX15" s="17">
        <v>52.7</v>
      </c>
      <c r="VY15" s="17">
        <v>22.696000000000002</v>
      </c>
      <c r="VZ15" s="17">
        <v>22.696000000000002</v>
      </c>
      <c r="WA15" s="17">
        <v>30.004000000000001</v>
      </c>
      <c r="WB15" s="17">
        <v>0</v>
      </c>
      <c r="WC15" s="17"/>
      <c r="WD15" s="17"/>
      <c r="WE15" s="17">
        <v>0</v>
      </c>
      <c r="WF15" s="17">
        <v>2.8</v>
      </c>
      <c r="WG15" s="17">
        <v>2.9009999999999998</v>
      </c>
      <c r="WH15" s="17">
        <v>2.9009999999999998</v>
      </c>
      <c r="WI15" s="17">
        <v>-0.10100000000000001</v>
      </c>
      <c r="WJ15" s="17">
        <v>1.1000000000000001</v>
      </c>
      <c r="WK15" s="17">
        <v>1.2</v>
      </c>
      <c r="WL15" s="17">
        <v>1.2</v>
      </c>
      <c r="WM15" s="17">
        <v>-0.1</v>
      </c>
      <c r="WN15" s="17">
        <v>2.4</v>
      </c>
      <c r="WO15" s="17">
        <v>2.4</v>
      </c>
      <c r="WP15" s="17">
        <v>2.4</v>
      </c>
      <c r="WQ15" s="17">
        <v>0</v>
      </c>
      <c r="WR15" s="17">
        <v>1.1000000000000001</v>
      </c>
      <c r="WS15" s="17">
        <v>1.4</v>
      </c>
      <c r="WT15" s="17">
        <v>1.4</v>
      </c>
      <c r="WU15" s="17">
        <v>-0.3</v>
      </c>
      <c r="WV15" s="17">
        <v>0</v>
      </c>
      <c r="WW15" s="17"/>
      <c r="WX15" s="17"/>
      <c r="WY15" s="17">
        <v>0</v>
      </c>
      <c r="WZ15" s="17">
        <v>6.2</v>
      </c>
      <c r="XA15" s="17">
        <v>6.2</v>
      </c>
      <c r="XB15" s="17">
        <v>6.2</v>
      </c>
      <c r="XC15" s="17">
        <v>0</v>
      </c>
      <c r="XD15" s="17">
        <v>19.600000000000001</v>
      </c>
      <c r="XE15" s="17">
        <v>18.932040000000001</v>
      </c>
      <c r="XF15" s="17">
        <v>18.932040000000001</v>
      </c>
      <c r="XG15" s="17">
        <v>0.66796</v>
      </c>
      <c r="XH15" s="17">
        <v>9.6</v>
      </c>
      <c r="XI15" s="17">
        <v>10.7</v>
      </c>
      <c r="XJ15" s="17">
        <v>10.7</v>
      </c>
      <c r="XK15" s="17">
        <v>-1.1000000000000001</v>
      </c>
      <c r="XL15" s="17">
        <v>26.1</v>
      </c>
      <c r="XM15" s="17">
        <v>29</v>
      </c>
      <c r="XN15" s="17">
        <v>17</v>
      </c>
      <c r="XO15" s="17">
        <v>9.1</v>
      </c>
      <c r="XP15" s="17">
        <v>32.9</v>
      </c>
      <c r="XQ15" s="17">
        <v>29</v>
      </c>
      <c r="XR15" s="17">
        <v>17</v>
      </c>
      <c r="XS15" s="17">
        <v>15.9</v>
      </c>
      <c r="XT15" s="17">
        <v>15.5</v>
      </c>
      <c r="XU15" s="17">
        <v>14</v>
      </c>
      <c r="XV15" s="17">
        <v>14</v>
      </c>
      <c r="XW15" s="17">
        <v>1.5</v>
      </c>
      <c r="XX15" s="17">
        <v>21.4</v>
      </c>
      <c r="XY15" s="17">
        <v>20.39</v>
      </c>
      <c r="XZ15" s="17">
        <v>20.39</v>
      </c>
      <c r="YA15" s="17">
        <v>1.01</v>
      </c>
      <c r="YB15" s="17">
        <v>7.15</v>
      </c>
      <c r="YC15" s="17">
        <v>8.34</v>
      </c>
      <c r="YD15" s="17">
        <v>8.34</v>
      </c>
      <c r="YE15" s="17">
        <v>-1.19</v>
      </c>
      <c r="YF15" s="17">
        <v>0</v>
      </c>
      <c r="YG15" s="17"/>
      <c r="YH15" s="17">
        <v>11</v>
      </c>
      <c r="YI15" s="17">
        <v>-11</v>
      </c>
    </row>
    <row r="16" spans="1:659" ht="24" customHeight="1" x14ac:dyDescent="0.35">
      <c r="A16" s="1"/>
      <c r="B16" s="18" t="s">
        <v>49</v>
      </c>
      <c r="C16" s="18" t="s">
        <v>756</v>
      </c>
      <c r="D16" s="19">
        <v>203.7</v>
      </c>
      <c r="E16" s="19">
        <v>203.20388</v>
      </c>
      <c r="F16" s="19">
        <v>203.2037</v>
      </c>
      <c r="G16" s="19">
        <v>0.49630000000000002</v>
      </c>
      <c r="H16" s="19">
        <v>625.29999999999995</v>
      </c>
      <c r="I16" s="19">
        <v>635.02589999999998</v>
      </c>
      <c r="J16" s="19">
        <v>635.02589999999998</v>
      </c>
      <c r="K16" s="19">
        <v>-9.7258999999999993</v>
      </c>
      <c r="L16" s="19">
        <v>213.4</v>
      </c>
      <c r="M16" s="19">
        <v>206.58520999999999</v>
      </c>
      <c r="N16" s="19">
        <v>206.58520999999999</v>
      </c>
      <c r="O16" s="19">
        <v>6.8147900000000003</v>
      </c>
      <c r="P16" s="19"/>
      <c r="Q16" s="19"/>
      <c r="R16" s="19"/>
      <c r="S16" s="19">
        <v>0</v>
      </c>
      <c r="T16" s="19"/>
      <c r="U16" s="19"/>
      <c r="V16" s="19"/>
      <c r="W16" s="19">
        <v>0</v>
      </c>
      <c r="X16" s="19">
        <v>90</v>
      </c>
      <c r="Y16" s="19">
        <v>91.778639999999996</v>
      </c>
      <c r="Z16" s="19">
        <v>91.778639999999996</v>
      </c>
      <c r="AA16" s="19">
        <v>-1.77864</v>
      </c>
      <c r="AB16" s="19">
        <v>213</v>
      </c>
      <c r="AC16" s="19">
        <v>200.01687999999999</v>
      </c>
      <c r="AD16" s="19">
        <v>218.85192000000001</v>
      </c>
      <c r="AE16" s="19">
        <v>-5.8519199999999998</v>
      </c>
      <c r="AF16" s="19"/>
      <c r="AG16" s="19"/>
      <c r="AH16" s="19"/>
      <c r="AI16" s="19">
        <v>0</v>
      </c>
      <c r="AJ16" s="19"/>
      <c r="AK16" s="19"/>
      <c r="AL16" s="19"/>
      <c r="AM16" s="19">
        <v>0</v>
      </c>
      <c r="AN16" s="19">
        <v>148.69999999999999</v>
      </c>
      <c r="AO16" s="19">
        <v>135.58384000000001</v>
      </c>
      <c r="AP16" s="19">
        <v>135.58385000000001</v>
      </c>
      <c r="AQ16" s="19">
        <v>13.116149999999999</v>
      </c>
      <c r="AR16" s="19">
        <v>147.9</v>
      </c>
      <c r="AS16" s="19">
        <v>135.58384000000001</v>
      </c>
      <c r="AT16" s="19">
        <v>135.58385000000001</v>
      </c>
      <c r="AU16" s="19">
        <v>12.31615</v>
      </c>
      <c r="AV16" s="19">
        <v>149.19999999999999</v>
      </c>
      <c r="AW16" s="19">
        <v>135.58384000000001</v>
      </c>
      <c r="AX16" s="19">
        <v>135.58385000000001</v>
      </c>
      <c r="AY16" s="19">
        <v>13.616149999999999</v>
      </c>
      <c r="AZ16" s="19">
        <v>237.8</v>
      </c>
      <c r="BA16" s="19">
        <v>203.98649</v>
      </c>
      <c r="BB16" s="19">
        <v>203.98651000000001</v>
      </c>
      <c r="BC16" s="19">
        <v>33.813490000000002</v>
      </c>
      <c r="BD16" s="19">
        <v>213.6</v>
      </c>
      <c r="BE16" s="19">
        <v>207.04164</v>
      </c>
      <c r="BF16" s="19">
        <v>207.04161999999999</v>
      </c>
      <c r="BG16" s="19">
        <v>6.5583799999999997</v>
      </c>
      <c r="BH16" s="19">
        <v>110</v>
      </c>
      <c r="BI16" s="19"/>
      <c r="BJ16" s="19">
        <v>103.83168000000001</v>
      </c>
      <c r="BK16" s="19">
        <v>6.1683199999999996</v>
      </c>
      <c r="BL16" s="19">
        <v>378.2</v>
      </c>
      <c r="BM16" s="19">
        <v>381.37281999999999</v>
      </c>
      <c r="BN16" s="19">
        <v>381.37281000000002</v>
      </c>
      <c r="BO16" s="19">
        <v>-3.1728100000000001</v>
      </c>
      <c r="BP16" s="19">
        <v>10.3</v>
      </c>
      <c r="BQ16" s="19">
        <v>3.14351</v>
      </c>
      <c r="BR16" s="19">
        <v>3.14351</v>
      </c>
      <c r="BS16" s="19">
        <v>7.1564899999999998</v>
      </c>
      <c r="BT16" s="19"/>
      <c r="BU16" s="19"/>
      <c r="BV16" s="19"/>
      <c r="BW16" s="19">
        <v>0</v>
      </c>
      <c r="BX16" s="19"/>
      <c r="BY16" s="19"/>
      <c r="BZ16" s="19"/>
      <c r="CA16" s="19">
        <v>0</v>
      </c>
      <c r="CB16" s="19"/>
      <c r="CC16" s="19"/>
      <c r="CD16" s="19"/>
      <c r="CE16" s="19">
        <v>0</v>
      </c>
      <c r="CF16" s="19"/>
      <c r="CG16" s="19"/>
      <c r="CH16" s="19"/>
      <c r="CI16" s="19">
        <v>0</v>
      </c>
      <c r="CJ16" s="19">
        <v>162.4</v>
      </c>
      <c r="CK16" s="19">
        <v>163.90777</v>
      </c>
      <c r="CL16" s="19">
        <v>163.90777</v>
      </c>
      <c r="CM16" s="19">
        <v>-1.5077700000000001</v>
      </c>
      <c r="CN16" s="19">
        <v>7.7</v>
      </c>
      <c r="CO16" s="19">
        <v>5.1333399999999996</v>
      </c>
      <c r="CP16" s="19">
        <v>5.1333399999999996</v>
      </c>
      <c r="CQ16" s="19">
        <v>2.5666600000000002</v>
      </c>
      <c r="CR16" s="19">
        <v>6</v>
      </c>
      <c r="CS16" s="19">
        <v>2.8177599999999998</v>
      </c>
      <c r="CT16" s="19">
        <v>2.8177599999999998</v>
      </c>
      <c r="CU16" s="19">
        <v>3.1822400000000002</v>
      </c>
      <c r="CV16" s="19"/>
      <c r="CW16" s="19"/>
      <c r="CX16" s="19"/>
      <c r="CY16" s="19">
        <v>0</v>
      </c>
      <c r="CZ16" s="19">
        <v>6.9</v>
      </c>
      <c r="DA16" s="19">
        <v>6.8787000000000003</v>
      </c>
      <c r="DB16" s="19">
        <v>6.8787000000000003</v>
      </c>
      <c r="DC16" s="19">
        <v>2.1299999999999999E-2</v>
      </c>
      <c r="DD16" s="19">
        <v>11.9</v>
      </c>
      <c r="DE16" s="19">
        <v>14.919420000000001</v>
      </c>
      <c r="DF16" s="19">
        <v>14.9194</v>
      </c>
      <c r="DG16" s="19">
        <v>-3.0194000000000001</v>
      </c>
      <c r="DH16" s="19">
        <v>66.599999999999994</v>
      </c>
      <c r="DI16" s="19">
        <v>60</v>
      </c>
      <c r="DJ16" s="19">
        <v>58.004620000000003</v>
      </c>
      <c r="DK16" s="19">
        <v>8.5953800000000005</v>
      </c>
      <c r="DL16" s="19"/>
      <c r="DM16" s="19"/>
      <c r="DN16" s="19"/>
      <c r="DO16" s="19">
        <v>0</v>
      </c>
      <c r="DP16" s="19"/>
      <c r="DQ16" s="19"/>
      <c r="DR16" s="19"/>
      <c r="DS16" s="19">
        <v>0</v>
      </c>
      <c r="DT16" s="19"/>
      <c r="DU16" s="19"/>
      <c r="DV16" s="19"/>
      <c r="DW16" s="19">
        <v>0</v>
      </c>
      <c r="DX16" s="19"/>
      <c r="DY16" s="19"/>
      <c r="DZ16" s="19"/>
      <c r="EA16" s="19">
        <v>0</v>
      </c>
      <c r="EB16" s="19">
        <v>110.7</v>
      </c>
      <c r="EC16" s="19">
        <v>112.35728</v>
      </c>
      <c r="ED16" s="19">
        <v>112.35728</v>
      </c>
      <c r="EE16" s="19">
        <v>-1.6572800000000001</v>
      </c>
      <c r="EF16" s="19">
        <v>61.7</v>
      </c>
      <c r="EG16" s="19">
        <v>41.238689999999998</v>
      </c>
      <c r="EH16" s="19">
        <v>71.257630000000006</v>
      </c>
      <c r="EI16" s="19">
        <v>-9.5576299999999996</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54.3</v>
      </c>
      <c r="FE16" s="19">
        <v>54.04336</v>
      </c>
      <c r="FF16" s="19">
        <v>53.38993</v>
      </c>
      <c r="FG16" s="19">
        <v>0.91007000000000005</v>
      </c>
      <c r="FH16" s="19">
        <v>150.80000000000001</v>
      </c>
      <c r="FI16" s="19">
        <v>151.21556000000001</v>
      </c>
      <c r="FJ16" s="19">
        <v>151.21556000000001</v>
      </c>
      <c r="FK16" s="19">
        <v>-0.41555999999999998</v>
      </c>
      <c r="FL16" s="19">
        <v>35.799999999999997</v>
      </c>
      <c r="FM16" s="19">
        <v>32.02928</v>
      </c>
      <c r="FN16" s="19">
        <v>24.499369999999999</v>
      </c>
      <c r="FO16" s="19">
        <v>11.30063</v>
      </c>
      <c r="FP16" s="19">
        <v>18.2</v>
      </c>
      <c r="FQ16" s="19">
        <v>17.562139999999999</v>
      </c>
      <c r="FR16" s="19">
        <v>17.56213</v>
      </c>
      <c r="FS16" s="19">
        <v>0.63787000000000005</v>
      </c>
      <c r="FT16" s="19">
        <v>18.8</v>
      </c>
      <c r="FU16" s="19">
        <v>17.669899999999998</v>
      </c>
      <c r="FV16" s="19">
        <v>17.669899999999998</v>
      </c>
      <c r="FW16" s="19">
        <v>1.1301000000000001</v>
      </c>
      <c r="FX16" s="19">
        <v>93.9</v>
      </c>
      <c r="FY16" s="19">
        <v>87.68835</v>
      </c>
      <c r="FZ16" s="19">
        <v>87.68835</v>
      </c>
      <c r="GA16" s="19">
        <v>6.2116499999999997</v>
      </c>
      <c r="GB16" s="19"/>
      <c r="GC16" s="19"/>
      <c r="GD16" s="19"/>
      <c r="GE16" s="19">
        <v>0</v>
      </c>
      <c r="GF16" s="19"/>
      <c r="GG16" s="19"/>
      <c r="GH16" s="19"/>
      <c r="GI16" s="19">
        <v>0</v>
      </c>
      <c r="GJ16" s="19"/>
      <c r="GK16" s="19"/>
      <c r="GL16" s="19"/>
      <c r="GM16" s="19">
        <v>0</v>
      </c>
      <c r="GN16" s="19">
        <v>105.2</v>
      </c>
      <c r="GO16" s="19">
        <v>110.37475999999999</v>
      </c>
      <c r="GP16" s="19">
        <v>110.37475999999999</v>
      </c>
      <c r="GQ16" s="19">
        <v>-5.17476</v>
      </c>
      <c r="GR16" s="19">
        <v>5.8</v>
      </c>
      <c r="GS16" s="19">
        <v>6.0084900000000001</v>
      </c>
      <c r="GT16" s="19">
        <v>6.0084900000000001</v>
      </c>
      <c r="GU16" s="19">
        <v>-0.20849000000000001</v>
      </c>
      <c r="GV16" s="19">
        <v>8</v>
      </c>
      <c r="GW16" s="19">
        <v>7.8816100000000002</v>
      </c>
      <c r="GX16" s="19">
        <v>7.8816100000000002</v>
      </c>
      <c r="GY16" s="19">
        <v>0.11839</v>
      </c>
      <c r="GZ16" s="19">
        <v>35.200000000000003</v>
      </c>
      <c r="HA16" s="19">
        <v>35.371740000000003</v>
      </c>
      <c r="HB16" s="19">
        <v>35.371580000000002</v>
      </c>
      <c r="HC16" s="19">
        <v>-0.17158000000000001</v>
      </c>
      <c r="HD16" s="19">
        <v>43.2</v>
      </c>
      <c r="HE16" s="19">
        <v>39.877670000000002</v>
      </c>
      <c r="HF16" s="19">
        <v>39.877670000000002</v>
      </c>
      <c r="HG16" s="19">
        <v>3.32233</v>
      </c>
      <c r="HH16" s="19">
        <v>2</v>
      </c>
      <c r="HI16" s="19">
        <v>1.97359</v>
      </c>
      <c r="HJ16" s="19">
        <v>1.97359</v>
      </c>
      <c r="HK16" s="19">
        <v>2.6409999999999999E-2</v>
      </c>
      <c r="HL16" s="19">
        <v>11.9</v>
      </c>
      <c r="HM16" s="19">
        <v>15.147650000000001</v>
      </c>
      <c r="HN16" s="19">
        <v>15.147650000000001</v>
      </c>
      <c r="HO16" s="19">
        <v>-3.2476500000000001</v>
      </c>
      <c r="HP16" s="19">
        <v>79.2</v>
      </c>
      <c r="HQ16" s="19">
        <v>76.254859999999994</v>
      </c>
      <c r="HR16" s="19">
        <v>86.296689999999998</v>
      </c>
      <c r="HS16" s="19">
        <v>-7.0966899999999997</v>
      </c>
      <c r="HT16" s="19"/>
      <c r="HU16" s="19"/>
      <c r="HV16" s="19"/>
      <c r="HW16" s="19">
        <v>0</v>
      </c>
      <c r="HX16" s="19"/>
      <c r="HY16" s="19"/>
      <c r="HZ16" s="19"/>
      <c r="IA16" s="19">
        <v>0</v>
      </c>
      <c r="IB16" s="19">
        <v>61.9</v>
      </c>
      <c r="IC16" s="19">
        <v>32.8962</v>
      </c>
      <c r="ID16" s="19">
        <v>49.241250000000001</v>
      </c>
      <c r="IE16" s="19">
        <v>12.65875</v>
      </c>
      <c r="IF16" s="19"/>
      <c r="IG16" s="19"/>
      <c r="IH16" s="19"/>
      <c r="II16" s="19">
        <v>0</v>
      </c>
      <c r="IJ16" s="19"/>
      <c r="IK16" s="19"/>
      <c r="IL16" s="19"/>
      <c r="IM16" s="19">
        <v>0</v>
      </c>
      <c r="IN16" s="19">
        <v>47.4</v>
      </c>
      <c r="IO16" s="19">
        <v>45.221359999999997</v>
      </c>
      <c r="IP16" s="19">
        <v>45.221359999999997</v>
      </c>
      <c r="IQ16" s="19">
        <v>2.1786400000000001</v>
      </c>
      <c r="IR16" s="19"/>
      <c r="IS16" s="19"/>
      <c r="IT16" s="19"/>
      <c r="IU16" s="19">
        <v>0</v>
      </c>
      <c r="IV16" s="19"/>
      <c r="IW16" s="19"/>
      <c r="IX16" s="19"/>
      <c r="IY16" s="19">
        <v>0</v>
      </c>
      <c r="IZ16" s="19"/>
      <c r="JA16" s="19"/>
      <c r="JB16" s="19"/>
      <c r="JC16" s="19">
        <v>0</v>
      </c>
      <c r="JD16" s="19">
        <v>127</v>
      </c>
      <c r="JE16" s="19">
        <v>132.70939999999999</v>
      </c>
      <c r="JF16" s="19">
        <v>132.70939999999999</v>
      </c>
      <c r="JG16" s="19">
        <v>-5.7093999999999996</v>
      </c>
      <c r="JH16" s="19">
        <v>0</v>
      </c>
      <c r="JI16" s="19"/>
      <c r="JJ16" s="19"/>
      <c r="JK16" s="19">
        <v>0</v>
      </c>
      <c r="JL16" s="19">
        <v>174.1</v>
      </c>
      <c r="JM16" s="19">
        <v>186.21592999999999</v>
      </c>
      <c r="JN16" s="19">
        <v>186.21591000000001</v>
      </c>
      <c r="JO16" s="19">
        <v>-12.11591</v>
      </c>
      <c r="JP16" s="19">
        <v>200</v>
      </c>
      <c r="JQ16" s="19">
        <v>186.21592999999999</v>
      </c>
      <c r="JR16" s="19">
        <v>186.21591000000001</v>
      </c>
      <c r="JS16" s="19">
        <v>13.784090000000001</v>
      </c>
      <c r="JT16" s="19">
        <v>182</v>
      </c>
      <c r="JU16" s="19">
        <v>186.77512999999999</v>
      </c>
      <c r="JV16" s="19">
        <v>186.77511999999999</v>
      </c>
      <c r="JW16" s="19">
        <v>-4.7751200000000003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c r="LB16" s="19"/>
      <c r="LC16" s="19">
        <v>0</v>
      </c>
      <c r="LD16" s="19">
        <v>4.7</v>
      </c>
      <c r="LE16" s="19">
        <v>3.5665499999999999</v>
      </c>
      <c r="LF16" s="19">
        <v>3.5665499999999999</v>
      </c>
      <c r="LG16" s="19">
        <v>1.1334500000000001</v>
      </c>
      <c r="LH16" s="19">
        <v>117.4</v>
      </c>
      <c r="LI16" s="19">
        <v>117.47568</v>
      </c>
      <c r="LJ16" s="19">
        <v>117.47675</v>
      </c>
      <c r="LK16" s="19">
        <v>-7.6749999999999999E-2</v>
      </c>
      <c r="LL16" s="19">
        <v>77.7</v>
      </c>
      <c r="LM16" s="19">
        <v>83.917749999999998</v>
      </c>
      <c r="LN16" s="19">
        <v>89.811729999999997</v>
      </c>
      <c r="LO16" s="19">
        <v>-12.11173</v>
      </c>
      <c r="LP16" s="19">
        <v>62.8</v>
      </c>
      <c r="LQ16" s="19">
        <v>67.133979999999994</v>
      </c>
      <c r="LR16" s="19">
        <v>67.133979999999994</v>
      </c>
      <c r="LS16" s="19">
        <v>-4.3339800000000004</v>
      </c>
      <c r="LT16" s="19">
        <v>47.7</v>
      </c>
      <c r="LU16" s="19">
        <v>48.413229999999999</v>
      </c>
      <c r="LV16" s="19">
        <v>48.413229999999999</v>
      </c>
      <c r="LW16" s="19">
        <v>-0.71323000000000003</v>
      </c>
      <c r="LX16" s="19">
        <v>29.9</v>
      </c>
      <c r="LY16" s="19">
        <v>29.951460000000001</v>
      </c>
      <c r="LZ16" s="19">
        <v>29.951460000000001</v>
      </c>
      <c r="MA16" s="19">
        <v>-5.1459999999999999E-2</v>
      </c>
      <c r="MB16" s="19"/>
      <c r="MC16" s="19"/>
      <c r="MD16" s="19"/>
      <c r="ME16" s="19">
        <v>0</v>
      </c>
      <c r="MF16" s="19"/>
      <c r="MG16" s="19"/>
      <c r="MH16" s="19"/>
      <c r="MI16" s="19">
        <v>0</v>
      </c>
      <c r="MJ16" s="19"/>
      <c r="MK16" s="19"/>
      <c r="ML16" s="19"/>
      <c r="MM16" s="19">
        <v>0</v>
      </c>
      <c r="MN16" s="19">
        <v>102.1</v>
      </c>
      <c r="MO16" s="19">
        <v>109.89</v>
      </c>
      <c r="MP16" s="19">
        <v>127.18416000000001</v>
      </c>
      <c r="MQ16" s="19">
        <v>-25.084160000000001</v>
      </c>
      <c r="MR16" s="19">
        <v>101.7</v>
      </c>
      <c r="MS16" s="19">
        <v>109.89</v>
      </c>
      <c r="MT16" s="19">
        <v>127.18416000000001</v>
      </c>
      <c r="MU16" s="19">
        <v>-25.484159999999999</v>
      </c>
      <c r="MV16" s="19">
        <v>122.1</v>
      </c>
      <c r="MW16" s="19">
        <v>110.22</v>
      </c>
      <c r="MX16" s="19">
        <v>127.56609</v>
      </c>
      <c r="MY16" s="19">
        <v>-5.4660900000000003</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216.3</v>
      </c>
      <c r="NU16" s="19">
        <v>206.29038</v>
      </c>
      <c r="NV16" s="19">
        <v>206.29037</v>
      </c>
      <c r="NW16" s="19">
        <v>10.00963</v>
      </c>
      <c r="NX16" s="19">
        <v>103.7</v>
      </c>
      <c r="NY16" s="19">
        <v>103.45493</v>
      </c>
      <c r="NZ16" s="19">
        <v>103.45493</v>
      </c>
      <c r="OA16" s="19">
        <v>0.24507000000000001</v>
      </c>
      <c r="OB16" s="19">
        <v>0</v>
      </c>
      <c r="OC16" s="19"/>
      <c r="OD16" s="19"/>
      <c r="OE16" s="19">
        <v>0</v>
      </c>
      <c r="OF16" s="19">
        <v>59.8</v>
      </c>
      <c r="OG16" s="19">
        <v>62.9</v>
      </c>
      <c r="OH16" s="19">
        <v>70.55</v>
      </c>
      <c r="OI16" s="19">
        <v>-10.75</v>
      </c>
      <c r="OJ16" s="19">
        <v>0</v>
      </c>
      <c r="OK16" s="19"/>
      <c r="OL16" s="19"/>
      <c r="OM16" s="19">
        <v>0</v>
      </c>
      <c r="ON16" s="19">
        <v>10</v>
      </c>
      <c r="OO16" s="19">
        <v>12.2</v>
      </c>
      <c r="OP16" s="19">
        <v>10.227</v>
      </c>
      <c r="OQ16" s="19">
        <v>-0.22700000000000001</v>
      </c>
      <c r="OR16" s="19">
        <v>0</v>
      </c>
      <c r="OS16" s="19"/>
      <c r="OT16" s="19"/>
      <c r="OU16" s="19">
        <v>0</v>
      </c>
      <c r="OV16" s="19">
        <v>20.078189999999999</v>
      </c>
      <c r="OW16" s="19">
        <v>17.475729999999999</v>
      </c>
      <c r="OX16" s="19">
        <v>17.475729999999999</v>
      </c>
      <c r="OY16" s="19">
        <v>2.6024600000000002</v>
      </c>
      <c r="OZ16" s="19">
        <v>20.6</v>
      </c>
      <c r="PA16" s="19">
        <v>19.417480000000001</v>
      </c>
      <c r="PB16" s="19">
        <v>19.417470000000002</v>
      </c>
      <c r="PC16" s="19">
        <v>1.1825300000000001</v>
      </c>
      <c r="PD16" s="19">
        <v>9.9</v>
      </c>
      <c r="PE16" s="19">
        <v>9.9830000000000005</v>
      </c>
      <c r="PF16" s="19">
        <v>9.9830000000000005</v>
      </c>
      <c r="PG16" s="19">
        <v>-8.3000000000000004E-2</v>
      </c>
      <c r="PH16" s="19">
        <v>5.5</v>
      </c>
      <c r="PI16" s="19">
        <v>5.67</v>
      </c>
      <c r="PJ16" s="19">
        <v>5.67</v>
      </c>
      <c r="PK16" s="19">
        <v>-0.17</v>
      </c>
      <c r="PL16" s="19">
        <v>0</v>
      </c>
      <c r="PM16" s="19"/>
      <c r="PN16" s="19"/>
      <c r="PO16" s="19">
        <v>0</v>
      </c>
      <c r="PP16" s="19">
        <v>1.2</v>
      </c>
      <c r="PQ16" s="19">
        <v>1</v>
      </c>
      <c r="PR16" s="19">
        <v>1</v>
      </c>
      <c r="PS16" s="19">
        <v>0.2</v>
      </c>
      <c r="PT16" s="19">
        <v>3.5</v>
      </c>
      <c r="PU16" s="19">
        <v>3.5</v>
      </c>
      <c r="PV16" s="19">
        <v>3.5</v>
      </c>
      <c r="PW16" s="19">
        <v>0</v>
      </c>
      <c r="PX16" s="19">
        <v>4.4000000000000004</v>
      </c>
      <c r="PY16" s="19">
        <v>4.3</v>
      </c>
      <c r="PZ16" s="19">
        <v>4.3</v>
      </c>
      <c r="QA16" s="19">
        <v>0.1</v>
      </c>
      <c r="QB16" s="19"/>
      <c r="QC16" s="19"/>
      <c r="QD16" s="19"/>
      <c r="QE16" s="19">
        <v>0</v>
      </c>
      <c r="QF16" s="19">
        <v>20</v>
      </c>
      <c r="QG16" s="19">
        <v>19.417480000000001</v>
      </c>
      <c r="QH16" s="19">
        <v>19.417470000000002</v>
      </c>
      <c r="QI16" s="19">
        <v>0.58252999999999999</v>
      </c>
      <c r="QJ16" s="19">
        <v>18.899999999999999</v>
      </c>
      <c r="QK16" s="19">
        <v>17.475729999999999</v>
      </c>
      <c r="QL16" s="19">
        <v>17.475729999999999</v>
      </c>
      <c r="QM16" s="19">
        <v>1.4242699999999999</v>
      </c>
      <c r="QN16" s="19">
        <v>3.6</v>
      </c>
      <c r="QO16" s="19">
        <v>3.5</v>
      </c>
      <c r="QP16" s="19">
        <v>3.5</v>
      </c>
      <c r="QQ16" s="19">
        <v>0.1</v>
      </c>
      <c r="QR16" s="19">
        <v>18.600000000000001</v>
      </c>
      <c r="QS16" s="19">
        <v>17.961169999999999</v>
      </c>
      <c r="QT16" s="19">
        <v>17.96116</v>
      </c>
      <c r="QU16" s="19">
        <v>0.63883999999999996</v>
      </c>
      <c r="QV16" s="19">
        <v>0</v>
      </c>
      <c r="QW16" s="19"/>
      <c r="QX16" s="19"/>
      <c r="QY16" s="19">
        <v>0</v>
      </c>
      <c r="QZ16" s="19">
        <v>0</v>
      </c>
      <c r="RA16" s="19"/>
      <c r="RB16" s="19"/>
      <c r="RC16" s="19">
        <v>0</v>
      </c>
      <c r="RD16" s="19">
        <v>14.8</v>
      </c>
      <c r="RE16" s="19">
        <v>16</v>
      </c>
      <c r="RF16" s="19">
        <v>15.42</v>
      </c>
      <c r="RG16" s="19">
        <v>-0.62</v>
      </c>
      <c r="RH16" s="19">
        <v>31.5</v>
      </c>
      <c r="RI16" s="19">
        <v>41.4</v>
      </c>
      <c r="RJ16" s="19">
        <v>41.3</v>
      </c>
      <c r="RK16" s="19">
        <v>-9.8000000000000007</v>
      </c>
      <c r="RL16" s="19">
        <v>0</v>
      </c>
      <c r="RM16" s="19"/>
      <c r="RN16" s="19"/>
      <c r="RO16" s="19">
        <v>0</v>
      </c>
      <c r="RP16" s="19">
        <v>2.8</v>
      </c>
      <c r="RQ16" s="19">
        <v>3.3</v>
      </c>
      <c r="RR16" s="19">
        <v>3.3</v>
      </c>
      <c r="RS16" s="19">
        <v>-0.5</v>
      </c>
      <c r="RT16" s="19">
        <v>15.6</v>
      </c>
      <c r="RU16" s="19">
        <v>7.6091499999999996</v>
      </c>
      <c r="RV16" s="19">
        <v>11.38988</v>
      </c>
      <c r="RW16" s="19">
        <v>4.2101199999999999</v>
      </c>
      <c r="RX16" s="19">
        <v>2.6</v>
      </c>
      <c r="RY16" s="19">
        <v>2</v>
      </c>
      <c r="RZ16" s="19">
        <v>2</v>
      </c>
      <c r="SA16" s="19">
        <v>0.6</v>
      </c>
      <c r="SB16" s="19">
        <v>0.4</v>
      </c>
      <c r="SC16" s="19">
        <v>0.4</v>
      </c>
      <c r="SD16" s="19">
        <v>0.4</v>
      </c>
      <c r="SE16" s="19">
        <v>0</v>
      </c>
      <c r="SF16" s="19">
        <v>15.6</v>
      </c>
      <c r="SG16" s="19">
        <v>10.388350000000001</v>
      </c>
      <c r="SH16" s="19">
        <v>10.388350000000001</v>
      </c>
      <c r="SI16" s="19">
        <v>5.2116499999999997</v>
      </c>
      <c r="SJ16" s="19">
        <v>8.3000000000000007</v>
      </c>
      <c r="SK16" s="19">
        <v>6.7</v>
      </c>
      <c r="SL16" s="19">
        <v>6.7</v>
      </c>
      <c r="SM16" s="19">
        <v>1.6</v>
      </c>
      <c r="SN16" s="19">
        <v>15.7</v>
      </c>
      <c r="SO16" s="19">
        <v>16.504850000000001</v>
      </c>
      <c r="SP16" s="19">
        <v>16.504850000000001</v>
      </c>
      <c r="SQ16" s="19">
        <v>-0.80484999999999995</v>
      </c>
      <c r="SR16" s="19">
        <v>19</v>
      </c>
      <c r="SS16" s="19">
        <v>19.417480000000001</v>
      </c>
      <c r="ST16" s="19">
        <v>19.417470000000002</v>
      </c>
      <c r="SU16" s="19">
        <v>-0.41747000000000001</v>
      </c>
      <c r="SV16" s="19">
        <v>19.100000000000001</v>
      </c>
      <c r="SW16" s="19">
        <v>18.932040000000001</v>
      </c>
      <c r="SX16" s="19">
        <v>18.932040000000001</v>
      </c>
      <c r="SY16" s="19">
        <v>0.16796</v>
      </c>
      <c r="SZ16" s="19">
        <v>9.6999999999999993</v>
      </c>
      <c r="TA16" s="19">
        <v>16</v>
      </c>
      <c r="TB16" s="19">
        <v>16.677</v>
      </c>
      <c r="TC16" s="19">
        <v>-6.9770000000000003</v>
      </c>
      <c r="TD16" s="19">
        <v>23.3</v>
      </c>
      <c r="TE16" s="19">
        <v>24.123000000000001</v>
      </c>
      <c r="TF16" s="19">
        <v>24.123000000000001</v>
      </c>
      <c r="TG16" s="19">
        <v>-0.82299999999999995</v>
      </c>
      <c r="TH16" s="19">
        <v>0</v>
      </c>
      <c r="TI16" s="19"/>
      <c r="TJ16" s="19"/>
      <c r="TK16" s="19">
        <v>0</v>
      </c>
      <c r="TL16" s="19">
        <v>41.8</v>
      </c>
      <c r="TM16" s="19">
        <v>55</v>
      </c>
      <c r="TN16" s="19">
        <v>24.634</v>
      </c>
      <c r="TO16" s="19">
        <v>17.166</v>
      </c>
      <c r="TP16" s="19">
        <v>76.099999999999994</v>
      </c>
      <c r="TQ16" s="19">
        <v>90</v>
      </c>
      <c r="TR16" s="19">
        <v>49.381999999999998</v>
      </c>
      <c r="TS16" s="19">
        <v>26.718</v>
      </c>
      <c r="TT16" s="19">
        <v>3.7</v>
      </c>
      <c r="TU16" s="19">
        <v>1.4</v>
      </c>
      <c r="TV16" s="19">
        <v>0.78900000000000003</v>
      </c>
      <c r="TW16" s="19">
        <v>2.911</v>
      </c>
      <c r="TX16" s="19">
        <v>1.4</v>
      </c>
      <c r="TY16" s="19">
        <v>0.93500000000000005</v>
      </c>
      <c r="TZ16" s="19">
        <v>0.93500000000000005</v>
      </c>
      <c r="UA16" s="19">
        <v>0.46500000000000002</v>
      </c>
      <c r="UB16" s="19">
        <v>21</v>
      </c>
      <c r="UC16" s="19">
        <v>19.417480000000001</v>
      </c>
      <c r="UD16" s="19">
        <v>19.417470000000002</v>
      </c>
      <c r="UE16" s="19">
        <v>1.58253</v>
      </c>
      <c r="UF16" s="19">
        <v>2.9</v>
      </c>
      <c r="UG16" s="19">
        <v>8.4</v>
      </c>
      <c r="UH16" s="19">
        <v>8.4</v>
      </c>
      <c r="UI16" s="19">
        <v>-5.5</v>
      </c>
      <c r="UJ16" s="19">
        <v>7</v>
      </c>
      <c r="UK16" s="19">
        <v>6.9</v>
      </c>
      <c r="UL16" s="19">
        <v>6.9</v>
      </c>
      <c r="UM16" s="19">
        <v>0.1</v>
      </c>
      <c r="UN16" s="19">
        <v>20.399999999999999</v>
      </c>
      <c r="UO16" s="19">
        <v>20</v>
      </c>
      <c r="UP16" s="19">
        <v>18.4466</v>
      </c>
      <c r="UQ16" s="19">
        <v>1.9534</v>
      </c>
      <c r="UR16" s="19">
        <v>20.399999999999999</v>
      </c>
      <c r="US16" s="19">
        <v>20</v>
      </c>
      <c r="UT16" s="19">
        <v>18.4466</v>
      </c>
      <c r="UU16" s="19">
        <v>1.9534</v>
      </c>
      <c r="UV16" s="19">
        <v>20</v>
      </c>
      <c r="UW16" s="19">
        <v>20</v>
      </c>
      <c r="UX16" s="19">
        <v>18.737860000000001</v>
      </c>
      <c r="UY16" s="19">
        <v>1.26214</v>
      </c>
      <c r="UZ16" s="19">
        <v>9.1</v>
      </c>
      <c r="VA16" s="19">
        <v>7.3</v>
      </c>
      <c r="VB16" s="19">
        <v>5.4139999999999997</v>
      </c>
      <c r="VC16" s="19">
        <v>3.6859999999999999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41.3</v>
      </c>
      <c r="VU16" s="19">
        <v>71.400000000000006</v>
      </c>
      <c r="VV16" s="19">
        <v>30.02</v>
      </c>
      <c r="VW16" s="19">
        <v>11.28</v>
      </c>
      <c r="VX16" s="19">
        <v>34.299999999999997</v>
      </c>
      <c r="VY16" s="19">
        <v>60.5</v>
      </c>
      <c r="VZ16" s="19">
        <v>24.219000000000001</v>
      </c>
      <c r="WA16" s="19">
        <v>10.081</v>
      </c>
      <c r="WB16" s="19">
        <v>0</v>
      </c>
      <c r="WC16" s="19"/>
      <c r="WD16" s="19"/>
      <c r="WE16" s="19">
        <v>0</v>
      </c>
      <c r="WF16" s="19">
        <v>2.8</v>
      </c>
      <c r="WG16" s="19">
        <v>2.9009999999999998</v>
      </c>
      <c r="WH16" s="19">
        <v>2.9009999999999998</v>
      </c>
      <c r="WI16" s="19">
        <v>-0.10100000000000001</v>
      </c>
      <c r="WJ16" s="19">
        <v>1.1000000000000001</v>
      </c>
      <c r="WK16" s="19">
        <v>1.2</v>
      </c>
      <c r="WL16" s="19">
        <v>1.2</v>
      </c>
      <c r="WM16" s="19">
        <v>-0.1</v>
      </c>
      <c r="WN16" s="19">
        <v>2.4</v>
      </c>
      <c r="WO16" s="19">
        <v>2.4</v>
      </c>
      <c r="WP16" s="19">
        <v>2.4</v>
      </c>
      <c r="WQ16" s="19">
        <v>0</v>
      </c>
      <c r="WR16" s="19">
        <v>1.1000000000000001</v>
      </c>
      <c r="WS16" s="19">
        <v>1.4</v>
      </c>
      <c r="WT16" s="19">
        <v>1.4</v>
      </c>
      <c r="WU16" s="19">
        <v>-0.3</v>
      </c>
      <c r="WV16" s="19">
        <v>0</v>
      </c>
      <c r="WW16" s="19"/>
      <c r="WX16" s="19"/>
      <c r="WY16" s="19">
        <v>0</v>
      </c>
      <c r="WZ16" s="19">
        <v>6.4</v>
      </c>
      <c r="XA16" s="19">
        <v>6.2</v>
      </c>
      <c r="XB16" s="19">
        <v>6.2</v>
      </c>
      <c r="XC16" s="19">
        <v>0.2</v>
      </c>
      <c r="XD16" s="19">
        <v>19.7</v>
      </c>
      <c r="XE16" s="19">
        <v>18.932040000000001</v>
      </c>
      <c r="XF16" s="19">
        <v>18.932040000000001</v>
      </c>
      <c r="XG16" s="19">
        <v>0.76795999999999998</v>
      </c>
      <c r="XH16" s="19">
        <v>8.6</v>
      </c>
      <c r="XI16" s="19">
        <v>10.7</v>
      </c>
      <c r="XJ16" s="19">
        <v>10.7</v>
      </c>
      <c r="XK16" s="19">
        <v>-2.1</v>
      </c>
      <c r="XL16" s="19">
        <v>26</v>
      </c>
      <c r="XM16" s="19">
        <v>29</v>
      </c>
      <c r="XN16" s="19">
        <v>17</v>
      </c>
      <c r="XO16" s="19">
        <v>9</v>
      </c>
      <c r="XP16" s="19">
        <v>32.799999999999997</v>
      </c>
      <c r="XQ16" s="19">
        <v>29</v>
      </c>
      <c r="XR16" s="19">
        <v>17</v>
      </c>
      <c r="XS16" s="19">
        <v>15.8</v>
      </c>
      <c r="XT16" s="19">
        <v>15.6</v>
      </c>
      <c r="XU16" s="19">
        <v>14</v>
      </c>
      <c r="XV16" s="19">
        <v>14</v>
      </c>
      <c r="XW16" s="19">
        <v>1.6</v>
      </c>
      <c r="XX16" s="19">
        <v>21.4</v>
      </c>
      <c r="XY16" s="19">
        <v>20.39</v>
      </c>
      <c r="XZ16" s="19">
        <v>20.39</v>
      </c>
      <c r="YA16" s="19">
        <v>1.01</v>
      </c>
      <c r="YB16" s="19">
        <v>6.61</v>
      </c>
      <c r="YC16" s="19">
        <v>8.34</v>
      </c>
      <c r="YD16" s="19">
        <v>8.34</v>
      </c>
      <c r="YE16" s="19">
        <v>-1.73</v>
      </c>
      <c r="YF16" s="19">
        <v>0</v>
      </c>
      <c r="YG16" s="19"/>
      <c r="YH16" s="19">
        <v>11</v>
      </c>
      <c r="YI16" s="19">
        <v>-11</v>
      </c>
    </row>
    <row r="17" spans="1:659" ht="24" customHeight="1" x14ac:dyDescent="0.35">
      <c r="A17" s="1"/>
      <c r="B17" s="13" t="s">
        <v>49</v>
      </c>
      <c r="C17" s="13" t="s">
        <v>757</v>
      </c>
      <c r="D17" s="14">
        <v>204.7</v>
      </c>
      <c r="E17" s="14">
        <v>203.20388</v>
      </c>
      <c r="F17" s="14">
        <v>203.20374000000001</v>
      </c>
      <c r="G17" s="14">
        <v>1.4962599999999999</v>
      </c>
      <c r="H17" s="14">
        <v>631.70000000000005</v>
      </c>
      <c r="I17" s="14">
        <v>635.02589999999998</v>
      </c>
      <c r="J17" s="14">
        <v>635.02589999999998</v>
      </c>
      <c r="K17" s="14">
        <v>-3.3258999999999999</v>
      </c>
      <c r="L17" s="14">
        <v>213.9</v>
      </c>
      <c r="M17" s="14">
        <v>206.58520999999999</v>
      </c>
      <c r="N17" s="14">
        <v>206.58520999999999</v>
      </c>
      <c r="O17" s="14">
        <v>7.3147900000000003</v>
      </c>
      <c r="P17" s="14"/>
      <c r="Q17" s="14"/>
      <c r="R17" s="14"/>
      <c r="S17" s="14">
        <v>0</v>
      </c>
      <c r="T17" s="14"/>
      <c r="U17" s="14"/>
      <c r="V17" s="14"/>
      <c r="W17" s="14">
        <v>0</v>
      </c>
      <c r="X17" s="14">
        <v>90.6</v>
      </c>
      <c r="Y17" s="14">
        <v>91.778639999999996</v>
      </c>
      <c r="Z17" s="14">
        <v>91.778639999999996</v>
      </c>
      <c r="AA17" s="14">
        <v>-1.1786399999999999</v>
      </c>
      <c r="AB17" s="14">
        <v>214</v>
      </c>
      <c r="AC17" s="14">
        <v>200.01687999999999</v>
      </c>
      <c r="AD17" s="14">
        <v>218.85192000000001</v>
      </c>
      <c r="AE17" s="14">
        <v>-4.8519199999999998</v>
      </c>
      <c r="AF17" s="14"/>
      <c r="AG17" s="14"/>
      <c r="AH17" s="14"/>
      <c r="AI17" s="14">
        <v>0</v>
      </c>
      <c r="AJ17" s="14"/>
      <c r="AK17" s="14"/>
      <c r="AL17" s="14"/>
      <c r="AM17" s="14">
        <v>0</v>
      </c>
      <c r="AN17" s="14">
        <v>119.1</v>
      </c>
      <c r="AO17" s="14">
        <v>135.58384000000001</v>
      </c>
      <c r="AP17" s="14">
        <v>135.58385000000001</v>
      </c>
      <c r="AQ17" s="14">
        <v>-16.48385</v>
      </c>
      <c r="AR17" s="14">
        <v>119.6</v>
      </c>
      <c r="AS17" s="14">
        <v>135.58384000000001</v>
      </c>
      <c r="AT17" s="14">
        <v>135.58385000000001</v>
      </c>
      <c r="AU17" s="14">
        <v>-15.98385</v>
      </c>
      <c r="AV17" s="14">
        <v>118.7</v>
      </c>
      <c r="AW17" s="14">
        <v>135.58384000000001</v>
      </c>
      <c r="AX17" s="14">
        <v>135.58385000000001</v>
      </c>
      <c r="AY17" s="14">
        <v>-16.883849999999999</v>
      </c>
      <c r="AZ17" s="14">
        <v>221</v>
      </c>
      <c r="BA17" s="14">
        <v>203.98649</v>
      </c>
      <c r="BB17" s="14">
        <v>203.98651000000001</v>
      </c>
      <c r="BC17" s="14">
        <v>17.013490000000001</v>
      </c>
      <c r="BD17" s="14">
        <v>213.7</v>
      </c>
      <c r="BE17" s="14">
        <v>207.04164</v>
      </c>
      <c r="BF17" s="14">
        <v>207.04161999999999</v>
      </c>
      <c r="BG17" s="14">
        <v>6.6583800000000002</v>
      </c>
      <c r="BH17" s="14">
        <v>110.3</v>
      </c>
      <c r="BI17" s="14"/>
      <c r="BJ17" s="14">
        <v>103.83168000000001</v>
      </c>
      <c r="BK17" s="14">
        <v>6.4683200000000003</v>
      </c>
      <c r="BL17" s="14">
        <v>381.8</v>
      </c>
      <c r="BM17" s="14">
        <v>381.37281999999999</v>
      </c>
      <c r="BN17" s="14">
        <v>381.37281000000002</v>
      </c>
      <c r="BO17" s="14">
        <v>0.42719000000000001</v>
      </c>
      <c r="BP17" s="14">
        <v>10.4</v>
      </c>
      <c r="BQ17" s="14">
        <v>3.14351</v>
      </c>
      <c r="BR17" s="14">
        <v>3.14351</v>
      </c>
      <c r="BS17" s="14">
        <v>7.2564900000000003</v>
      </c>
      <c r="BT17" s="14"/>
      <c r="BU17" s="14"/>
      <c r="BV17" s="14"/>
      <c r="BW17" s="14">
        <v>0</v>
      </c>
      <c r="BX17" s="14"/>
      <c r="BY17" s="14"/>
      <c r="BZ17" s="14"/>
      <c r="CA17" s="14">
        <v>0</v>
      </c>
      <c r="CB17" s="14"/>
      <c r="CC17" s="14"/>
      <c r="CD17" s="14"/>
      <c r="CE17" s="14">
        <v>0</v>
      </c>
      <c r="CF17" s="14"/>
      <c r="CG17" s="14"/>
      <c r="CH17" s="14"/>
      <c r="CI17" s="14">
        <v>0</v>
      </c>
      <c r="CJ17" s="14">
        <v>170.9</v>
      </c>
      <c r="CK17" s="14">
        <v>163.90777</v>
      </c>
      <c r="CL17" s="14">
        <v>163.90777</v>
      </c>
      <c r="CM17" s="14">
        <v>6.9922300000000002</v>
      </c>
      <c r="CN17" s="14">
        <v>8.3000000000000007</v>
      </c>
      <c r="CO17" s="14">
        <v>5.1333399999999996</v>
      </c>
      <c r="CP17" s="14">
        <v>5.1333399999999996</v>
      </c>
      <c r="CQ17" s="14">
        <v>3.1666599999999998</v>
      </c>
      <c r="CR17" s="14">
        <v>6.2</v>
      </c>
      <c r="CS17" s="14">
        <v>2.8177599999999998</v>
      </c>
      <c r="CT17" s="14">
        <v>2.8177599999999998</v>
      </c>
      <c r="CU17" s="14">
        <v>3.3822399999999999</v>
      </c>
      <c r="CV17" s="14"/>
      <c r="CW17" s="14"/>
      <c r="CX17" s="14"/>
      <c r="CY17" s="14">
        <v>0</v>
      </c>
      <c r="CZ17" s="14">
        <v>6.9</v>
      </c>
      <c r="DA17" s="14">
        <v>6.8787000000000003</v>
      </c>
      <c r="DB17" s="14">
        <v>6.8787000000000003</v>
      </c>
      <c r="DC17" s="14">
        <v>2.1299999999999999E-2</v>
      </c>
      <c r="DD17" s="14">
        <v>11.8</v>
      </c>
      <c r="DE17" s="14">
        <v>14.919420000000001</v>
      </c>
      <c r="DF17" s="14">
        <v>14.9194</v>
      </c>
      <c r="DG17" s="14">
        <v>-3.1194000000000002</v>
      </c>
      <c r="DH17" s="14">
        <v>67.2</v>
      </c>
      <c r="DI17" s="14">
        <v>60</v>
      </c>
      <c r="DJ17" s="14">
        <v>64.147049999999993</v>
      </c>
      <c r="DK17" s="14">
        <v>3.0529500000000001</v>
      </c>
      <c r="DL17" s="14"/>
      <c r="DM17" s="14"/>
      <c r="DN17" s="14"/>
      <c r="DO17" s="14">
        <v>0</v>
      </c>
      <c r="DP17" s="14"/>
      <c r="DQ17" s="14"/>
      <c r="DR17" s="14"/>
      <c r="DS17" s="14">
        <v>0</v>
      </c>
      <c r="DT17" s="14"/>
      <c r="DU17" s="14"/>
      <c r="DV17" s="14"/>
      <c r="DW17" s="14">
        <v>0</v>
      </c>
      <c r="DX17" s="14"/>
      <c r="DY17" s="14"/>
      <c r="DZ17" s="14"/>
      <c r="EA17" s="14">
        <v>0</v>
      </c>
      <c r="EB17" s="14">
        <v>110.9</v>
      </c>
      <c r="EC17" s="14">
        <v>112.35728</v>
      </c>
      <c r="ED17" s="14">
        <v>112.35728</v>
      </c>
      <c r="EE17" s="14">
        <v>-1.4572799999999999</v>
      </c>
      <c r="EF17" s="14">
        <v>60.9</v>
      </c>
      <c r="EG17" s="14">
        <v>60.256010000000003</v>
      </c>
      <c r="EH17" s="14">
        <v>90.139949999999999</v>
      </c>
      <c r="EI17" s="14">
        <v>-29.23995</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54.3</v>
      </c>
      <c r="FE17" s="14">
        <v>54.04336</v>
      </c>
      <c r="FF17" s="14">
        <v>53.38993</v>
      </c>
      <c r="FG17" s="14">
        <v>0.91007000000000005</v>
      </c>
      <c r="FH17" s="14">
        <v>152.19999999999999</v>
      </c>
      <c r="FI17" s="14">
        <v>151.21556000000001</v>
      </c>
      <c r="FJ17" s="14">
        <v>151.21556000000001</v>
      </c>
      <c r="FK17" s="14">
        <v>0.98443999999999998</v>
      </c>
      <c r="FL17" s="14">
        <v>35.200000000000003</v>
      </c>
      <c r="FM17" s="14">
        <v>32.02928</v>
      </c>
      <c r="FN17" s="14">
        <v>24.499369999999999</v>
      </c>
      <c r="FO17" s="14">
        <v>10.70063</v>
      </c>
      <c r="FP17" s="14">
        <v>18.2</v>
      </c>
      <c r="FQ17" s="14">
        <v>17.562139999999999</v>
      </c>
      <c r="FR17" s="14">
        <v>17.56213</v>
      </c>
      <c r="FS17" s="14">
        <v>0.63787000000000005</v>
      </c>
      <c r="FT17" s="14">
        <v>18.8</v>
      </c>
      <c r="FU17" s="14">
        <v>17.669899999999998</v>
      </c>
      <c r="FV17" s="14">
        <v>17.669899999999998</v>
      </c>
      <c r="FW17" s="14">
        <v>1.1301000000000001</v>
      </c>
      <c r="FX17" s="14">
        <v>94.4</v>
      </c>
      <c r="FY17" s="14">
        <v>87.68835</v>
      </c>
      <c r="FZ17" s="14">
        <v>87.68835</v>
      </c>
      <c r="GA17" s="14">
        <v>6.7116499999999997</v>
      </c>
      <c r="GB17" s="14"/>
      <c r="GC17" s="14"/>
      <c r="GD17" s="14"/>
      <c r="GE17" s="14">
        <v>0</v>
      </c>
      <c r="GF17" s="14"/>
      <c r="GG17" s="14"/>
      <c r="GH17" s="14"/>
      <c r="GI17" s="14">
        <v>0</v>
      </c>
      <c r="GJ17" s="14"/>
      <c r="GK17" s="14"/>
      <c r="GL17" s="14"/>
      <c r="GM17" s="14">
        <v>0</v>
      </c>
      <c r="GN17" s="14">
        <v>106.8</v>
      </c>
      <c r="GO17" s="14">
        <v>110.37475999999999</v>
      </c>
      <c r="GP17" s="14">
        <v>110.37475999999999</v>
      </c>
      <c r="GQ17" s="14">
        <v>-3.5747599999999999</v>
      </c>
      <c r="GR17" s="14">
        <v>5.8</v>
      </c>
      <c r="GS17" s="14">
        <v>6.0084900000000001</v>
      </c>
      <c r="GT17" s="14">
        <v>6.0084900000000001</v>
      </c>
      <c r="GU17" s="14">
        <v>-0.20849000000000001</v>
      </c>
      <c r="GV17" s="14">
        <v>8</v>
      </c>
      <c r="GW17" s="14">
        <v>7.8816100000000002</v>
      </c>
      <c r="GX17" s="14">
        <v>7.8816100000000002</v>
      </c>
      <c r="GY17" s="14">
        <v>0.11839</v>
      </c>
      <c r="GZ17" s="14">
        <v>35.5</v>
      </c>
      <c r="HA17" s="14">
        <v>35.371740000000003</v>
      </c>
      <c r="HB17" s="14">
        <v>35.371580000000002</v>
      </c>
      <c r="HC17" s="14">
        <v>0.12842000000000001</v>
      </c>
      <c r="HD17" s="14">
        <v>44</v>
      </c>
      <c r="HE17" s="14">
        <v>39.877670000000002</v>
      </c>
      <c r="HF17" s="14">
        <v>39.877670000000002</v>
      </c>
      <c r="HG17" s="14">
        <v>4.1223299999999998</v>
      </c>
      <c r="HH17" s="14">
        <v>2</v>
      </c>
      <c r="HI17" s="14">
        <v>1.97359</v>
      </c>
      <c r="HJ17" s="14">
        <v>1.97359</v>
      </c>
      <c r="HK17" s="14">
        <v>2.6409999999999999E-2</v>
      </c>
      <c r="HL17" s="14">
        <v>12.2</v>
      </c>
      <c r="HM17" s="14">
        <v>15.147650000000001</v>
      </c>
      <c r="HN17" s="14">
        <v>15.147650000000001</v>
      </c>
      <c r="HO17" s="14">
        <v>-2.9476499999999999</v>
      </c>
      <c r="HP17" s="14">
        <v>83.1</v>
      </c>
      <c r="HQ17" s="14">
        <v>76.254859999999994</v>
      </c>
      <c r="HR17" s="14">
        <v>86.296689999999998</v>
      </c>
      <c r="HS17" s="14">
        <v>-3.1966899999999998</v>
      </c>
      <c r="HT17" s="14"/>
      <c r="HU17" s="14"/>
      <c r="HV17" s="14"/>
      <c r="HW17" s="14">
        <v>0</v>
      </c>
      <c r="HX17" s="14"/>
      <c r="HY17" s="14"/>
      <c r="HZ17" s="14"/>
      <c r="IA17" s="14">
        <v>0</v>
      </c>
      <c r="IB17" s="14">
        <v>87.3</v>
      </c>
      <c r="IC17" s="14">
        <v>64.366100000000003</v>
      </c>
      <c r="ID17" s="14">
        <v>52.075629999999997</v>
      </c>
      <c r="IE17" s="14">
        <v>35.22437</v>
      </c>
      <c r="IF17" s="14"/>
      <c r="IG17" s="14"/>
      <c r="IH17" s="14"/>
      <c r="II17" s="14">
        <v>0</v>
      </c>
      <c r="IJ17" s="14"/>
      <c r="IK17" s="14"/>
      <c r="IL17" s="14"/>
      <c r="IM17" s="14">
        <v>0</v>
      </c>
      <c r="IN17" s="14">
        <v>47.5</v>
      </c>
      <c r="IO17" s="14">
        <v>45.221359999999997</v>
      </c>
      <c r="IP17" s="14">
        <v>45.221359999999997</v>
      </c>
      <c r="IQ17" s="14">
        <v>2.2786400000000002</v>
      </c>
      <c r="IR17" s="14"/>
      <c r="IS17" s="14"/>
      <c r="IT17" s="14"/>
      <c r="IU17" s="14">
        <v>0</v>
      </c>
      <c r="IV17" s="14"/>
      <c r="IW17" s="14"/>
      <c r="IX17" s="14"/>
      <c r="IY17" s="14">
        <v>0</v>
      </c>
      <c r="IZ17" s="14"/>
      <c r="JA17" s="14"/>
      <c r="JB17" s="14"/>
      <c r="JC17" s="14">
        <v>0</v>
      </c>
      <c r="JD17" s="14">
        <v>127.5</v>
      </c>
      <c r="JE17" s="14">
        <v>132.70939999999999</v>
      </c>
      <c r="JF17" s="14">
        <v>132.70939999999999</v>
      </c>
      <c r="JG17" s="14">
        <v>-5.2093999999999996</v>
      </c>
      <c r="JH17" s="14">
        <v>0</v>
      </c>
      <c r="JI17" s="14"/>
      <c r="JJ17" s="14"/>
      <c r="JK17" s="14">
        <v>0</v>
      </c>
      <c r="JL17" s="14">
        <v>173.5</v>
      </c>
      <c r="JM17" s="14">
        <v>186.21592999999999</v>
      </c>
      <c r="JN17" s="14">
        <v>186.21592000000001</v>
      </c>
      <c r="JO17" s="14">
        <v>-12.715920000000001</v>
      </c>
      <c r="JP17" s="14">
        <v>200</v>
      </c>
      <c r="JQ17" s="14">
        <v>186.21592999999999</v>
      </c>
      <c r="JR17" s="14">
        <v>186.21592000000001</v>
      </c>
      <c r="JS17" s="14">
        <v>13.784079999999999</v>
      </c>
      <c r="JT17" s="14">
        <v>181.7</v>
      </c>
      <c r="JU17" s="14">
        <v>186.77513999999999</v>
      </c>
      <c r="JV17" s="14">
        <v>186.77511999999999</v>
      </c>
      <c r="JW17" s="14">
        <v>-5.0751200000000001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c r="LB17" s="14"/>
      <c r="LC17" s="14">
        <v>0</v>
      </c>
      <c r="LD17" s="14">
        <v>3.5</v>
      </c>
      <c r="LE17" s="14">
        <v>3.5665499999999999</v>
      </c>
      <c r="LF17" s="14">
        <v>3.5665499999999999</v>
      </c>
      <c r="LG17" s="14">
        <v>-6.6549999999999998E-2</v>
      </c>
      <c r="LH17" s="14">
        <v>120.2</v>
      </c>
      <c r="LI17" s="14">
        <v>117.47568</v>
      </c>
      <c r="LJ17" s="14">
        <v>117.47678000000001</v>
      </c>
      <c r="LK17" s="14">
        <v>2.72322</v>
      </c>
      <c r="LL17" s="14">
        <v>79</v>
      </c>
      <c r="LM17" s="14">
        <v>83.917850000000001</v>
      </c>
      <c r="LN17" s="14">
        <v>92.341440000000006</v>
      </c>
      <c r="LO17" s="14">
        <v>-13.34144</v>
      </c>
      <c r="LP17" s="14">
        <v>66.7</v>
      </c>
      <c r="LQ17" s="14">
        <v>67.133979999999994</v>
      </c>
      <c r="LR17" s="14">
        <v>67.133979999999994</v>
      </c>
      <c r="LS17" s="14">
        <v>-0.43397999999999998</v>
      </c>
      <c r="LT17" s="14">
        <v>47.9</v>
      </c>
      <c r="LU17" s="14">
        <v>48.413229999999999</v>
      </c>
      <c r="LV17" s="14">
        <v>48.413229999999999</v>
      </c>
      <c r="LW17" s="14">
        <v>-0.51322999999999996</v>
      </c>
      <c r="LX17" s="14">
        <v>30.3</v>
      </c>
      <c r="LY17" s="14">
        <v>29.951460000000001</v>
      </c>
      <c r="LZ17" s="14">
        <v>29.951460000000001</v>
      </c>
      <c r="MA17" s="14">
        <v>0.34854000000000002</v>
      </c>
      <c r="MB17" s="14"/>
      <c r="MC17" s="14"/>
      <c r="MD17" s="14"/>
      <c r="ME17" s="14">
        <v>0</v>
      </c>
      <c r="MF17" s="14"/>
      <c r="MG17" s="14"/>
      <c r="MH17" s="14"/>
      <c r="MI17" s="14">
        <v>0</v>
      </c>
      <c r="MJ17" s="14"/>
      <c r="MK17" s="14"/>
      <c r="ML17" s="14"/>
      <c r="MM17" s="14">
        <v>0</v>
      </c>
      <c r="MN17" s="14">
        <v>102.4</v>
      </c>
      <c r="MO17" s="14">
        <v>109.89</v>
      </c>
      <c r="MP17" s="14">
        <v>133.60267999999999</v>
      </c>
      <c r="MQ17" s="14">
        <v>-31.202680000000001</v>
      </c>
      <c r="MR17" s="14">
        <v>102.2</v>
      </c>
      <c r="MS17" s="14">
        <v>109.89</v>
      </c>
      <c r="MT17" s="14">
        <v>133.60267999999999</v>
      </c>
      <c r="MU17" s="14">
        <v>-31.40268</v>
      </c>
      <c r="MV17" s="14">
        <v>122.4</v>
      </c>
      <c r="MW17" s="14">
        <v>110.22</v>
      </c>
      <c r="MX17" s="14">
        <v>134.00389000000001</v>
      </c>
      <c r="MY17" s="14">
        <v>-11.60389</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216.1</v>
      </c>
      <c r="NU17" s="14">
        <v>206.29038</v>
      </c>
      <c r="NV17" s="14">
        <v>206.29037</v>
      </c>
      <c r="NW17" s="14">
        <v>9.8096300000000003</v>
      </c>
      <c r="NX17" s="14">
        <v>103.6</v>
      </c>
      <c r="NY17" s="14">
        <v>103.45493</v>
      </c>
      <c r="NZ17" s="14">
        <v>103.45493</v>
      </c>
      <c r="OA17" s="14">
        <v>0.14507</v>
      </c>
      <c r="OB17" s="14">
        <v>0</v>
      </c>
      <c r="OC17" s="14"/>
      <c r="OD17" s="14"/>
      <c r="OE17" s="14">
        <v>0</v>
      </c>
      <c r="OF17" s="14">
        <v>58.5</v>
      </c>
      <c r="OG17" s="14">
        <v>64.099999999999994</v>
      </c>
      <c r="OH17" s="14">
        <v>71.034999999999997</v>
      </c>
      <c r="OI17" s="14">
        <v>-12.535</v>
      </c>
      <c r="OJ17" s="14">
        <v>0</v>
      </c>
      <c r="OK17" s="14"/>
      <c r="OL17" s="14"/>
      <c r="OM17" s="14">
        <v>0</v>
      </c>
      <c r="ON17" s="14">
        <v>10.3</v>
      </c>
      <c r="OO17" s="14">
        <v>12</v>
      </c>
      <c r="OP17" s="14">
        <v>10.55</v>
      </c>
      <c r="OQ17" s="14">
        <v>-0.25</v>
      </c>
      <c r="OR17" s="14">
        <v>0</v>
      </c>
      <c r="OS17" s="14"/>
      <c r="OT17" s="14"/>
      <c r="OU17" s="14">
        <v>0</v>
      </c>
      <c r="OV17" s="14">
        <v>20.23959</v>
      </c>
      <c r="OW17" s="14">
        <v>17.475729999999999</v>
      </c>
      <c r="OX17" s="14">
        <v>17.475729999999999</v>
      </c>
      <c r="OY17" s="14">
        <v>2.7638600000000002</v>
      </c>
      <c r="OZ17" s="14">
        <v>20.8</v>
      </c>
      <c r="PA17" s="14">
        <v>19.417480000000001</v>
      </c>
      <c r="PB17" s="14">
        <v>19.417470000000002</v>
      </c>
      <c r="PC17" s="14">
        <v>1.38253</v>
      </c>
      <c r="PD17" s="14">
        <v>9.9</v>
      </c>
      <c r="PE17" s="14">
        <v>9.9830000000000005</v>
      </c>
      <c r="PF17" s="14">
        <v>9.9830000000000005</v>
      </c>
      <c r="PG17" s="14">
        <v>-8.3000000000000004E-2</v>
      </c>
      <c r="PH17" s="14">
        <v>5.5</v>
      </c>
      <c r="PI17" s="14">
        <v>5.67</v>
      </c>
      <c r="PJ17" s="14">
        <v>5.67</v>
      </c>
      <c r="PK17" s="14">
        <v>-0.17</v>
      </c>
      <c r="PL17" s="14">
        <v>0</v>
      </c>
      <c r="PM17" s="14"/>
      <c r="PN17" s="14"/>
      <c r="PO17" s="14">
        <v>0</v>
      </c>
      <c r="PP17" s="14">
        <v>1.2</v>
      </c>
      <c r="PQ17" s="14">
        <v>1</v>
      </c>
      <c r="PR17" s="14">
        <v>1</v>
      </c>
      <c r="PS17" s="14">
        <v>0.2</v>
      </c>
      <c r="PT17" s="14">
        <v>3.5</v>
      </c>
      <c r="PU17" s="14">
        <v>3.5</v>
      </c>
      <c r="PV17" s="14">
        <v>3.5</v>
      </c>
      <c r="PW17" s="14">
        <v>0</v>
      </c>
      <c r="PX17" s="14">
        <v>4.2</v>
      </c>
      <c r="PY17" s="14">
        <v>4.3</v>
      </c>
      <c r="PZ17" s="14">
        <v>4.3</v>
      </c>
      <c r="QA17" s="14">
        <v>-0.1</v>
      </c>
      <c r="QB17" s="14"/>
      <c r="QC17" s="14"/>
      <c r="QD17" s="14"/>
      <c r="QE17" s="14">
        <v>0</v>
      </c>
      <c r="QF17" s="14">
        <v>20</v>
      </c>
      <c r="QG17" s="14">
        <v>19.417480000000001</v>
      </c>
      <c r="QH17" s="14">
        <v>19.417470000000002</v>
      </c>
      <c r="QI17" s="14">
        <v>0.58252999999999999</v>
      </c>
      <c r="QJ17" s="14">
        <v>18.899999999999999</v>
      </c>
      <c r="QK17" s="14">
        <v>17.475729999999999</v>
      </c>
      <c r="QL17" s="14">
        <v>17.475729999999999</v>
      </c>
      <c r="QM17" s="14">
        <v>1.4242699999999999</v>
      </c>
      <c r="QN17" s="14">
        <v>3.6</v>
      </c>
      <c r="QO17" s="14">
        <v>3.5</v>
      </c>
      <c r="QP17" s="14">
        <v>3.5</v>
      </c>
      <c r="QQ17" s="14">
        <v>0.1</v>
      </c>
      <c r="QR17" s="14">
        <v>18.600000000000001</v>
      </c>
      <c r="QS17" s="14">
        <v>17.961169999999999</v>
      </c>
      <c r="QT17" s="14">
        <v>17.96116</v>
      </c>
      <c r="QU17" s="14">
        <v>0.63883999999999996</v>
      </c>
      <c r="QV17" s="14">
        <v>0</v>
      </c>
      <c r="QW17" s="14"/>
      <c r="QX17" s="14"/>
      <c r="QY17" s="14">
        <v>0</v>
      </c>
      <c r="QZ17" s="14">
        <v>0</v>
      </c>
      <c r="RA17" s="14"/>
      <c r="RB17" s="14"/>
      <c r="RC17" s="14">
        <v>0</v>
      </c>
      <c r="RD17" s="14">
        <v>18.2</v>
      </c>
      <c r="RE17" s="14">
        <v>16.2</v>
      </c>
      <c r="RF17" s="14">
        <v>15.45</v>
      </c>
      <c r="RG17" s="14">
        <v>2.75</v>
      </c>
      <c r="RH17" s="14">
        <v>51.3</v>
      </c>
      <c r="RI17" s="14">
        <v>42.3</v>
      </c>
      <c r="RJ17" s="14">
        <v>41.093000000000004</v>
      </c>
      <c r="RK17" s="14">
        <v>10.207000000000001</v>
      </c>
      <c r="RL17" s="14">
        <v>0</v>
      </c>
      <c r="RM17" s="14"/>
      <c r="RN17" s="14"/>
      <c r="RO17" s="14">
        <v>0</v>
      </c>
      <c r="RP17" s="14">
        <v>2.9</v>
      </c>
      <c r="RQ17" s="14">
        <v>3.3</v>
      </c>
      <c r="RR17" s="14">
        <v>3.3</v>
      </c>
      <c r="RS17" s="14">
        <v>-0.4</v>
      </c>
      <c r="RT17" s="14">
        <v>16.3</v>
      </c>
      <c r="RU17" s="14">
        <v>14.88838</v>
      </c>
      <c r="RV17" s="14">
        <v>12.045500000000001</v>
      </c>
      <c r="RW17" s="14">
        <v>4.2545000000000002</v>
      </c>
      <c r="RX17" s="14">
        <v>2.56</v>
      </c>
      <c r="RY17" s="14">
        <v>2</v>
      </c>
      <c r="RZ17" s="14">
        <v>2</v>
      </c>
      <c r="SA17" s="14">
        <v>0.56000000000000005</v>
      </c>
      <c r="SB17" s="14">
        <v>0.4</v>
      </c>
      <c r="SC17" s="14">
        <v>0.4</v>
      </c>
      <c r="SD17" s="14">
        <v>0.4</v>
      </c>
      <c r="SE17" s="14">
        <v>0</v>
      </c>
      <c r="SF17" s="14">
        <v>15.5</v>
      </c>
      <c r="SG17" s="14">
        <v>10.388350000000001</v>
      </c>
      <c r="SH17" s="14">
        <v>10.388350000000001</v>
      </c>
      <c r="SI17" s="14">
        <v>5.11165</v>
      </c>
      <c r="SJ17" s="14">
        <v>8.3000000000000007</v>
      </c>
      <c r="SK17" s="14">
        <v>6.7</v>
      </c>
      <c r="SL17" s="14">
        <v>6.7</v>
      </c>
      <c r="SM17" s="14">
        <v>1.6</v>
      </c>
      <c r="SN17" s="14">
        <v>15.8</v>
      </c>
      <c r="SO17" s="14">
        <v>16.504850000000001</v>
      </c>
      <c r="SP17" s="14">
        <v>16.504850000000001</v>
      </c>
      <c r="SQ17" s="14">
        <v>-0.70484999999999998</v>
      </c>
      <c r="SR17" s="14">
        <v>19.100000000000001</v>
      </c>
      <c r="SS17" s="14">
        <v>19.417480000000001</v>
      </c>
      <c r="ST17" s="14">
        <v>19.417470000000002</v>
      </c>
      <c r="SU17" s="14">
        <v>-0.31746999999999997</v>
      </c>
      <c r="SV17" s="14">
        <v>19.100000000000001</v>
      </c>
      <c r="SW17" s="14">
        <v>18.932040000000001</v>
      </c>
      <c r="SX17" s="14">
        <v>18.932040000000001</v>
      </c>
      <c r="SY17" s="14">
        <v>0.16796</v>
      </c>
      <c r="SZ17" s="14">
        <v>7</v>
      </c>
      <c r="TA17" s="14">
        <v>15.5</v>
      </c>
      <c r="TB17" s="14">
        <v>16.452999999999999</v>
      </c>
      <c r="TC17" s="14">
        <v>-9.4529999999999994</v>
      </c>
      <c r="TD17" s="14">
        <v>24.4</v>
      </c>
      <c r="TE17" s="14">
        <v>23.584</v>
      </c>
      <c r="TF17" s="14">
        <v>23.584</v>
      </c>
      <c r="TG17" s="14">
        <v>0.81599999999999995</v>
      </c>
      <c r="TH17" s="14">
        <v>0</v>
      </c>
      <c r="TI17" s="14"/>
      <c r="TJ17" s="14"/>
      <c r="TK17" s="14">
        <v>0</v>
      </c>
      <c r="TL17" s="14">
        <v>58.7</v>
      </c>
      <c r="TM17" s="14">
        <v>53.1</v>
      </c>
      <c r="TN17" s="14">
        <v>23.988</v>
      </c>
      <c r="TO17" s="14">
        <v>34.712000000000003</v>
      </c>
      <c r="TP17" s="14">
        <v>91</v>
      </c>
      <c r="TQ17" s="14">
        <v>88.3</v>
      </c>
      <c r="TR17" s="14">
        <v>49.314</v>
      </c>
      <c r="TS17" s="14">
        <v>41.686</v>
      </c>
      <c r="TT17" s="14">
        <v>5</v>
      </c>
      <c r="TU17" s="14">
        <v>1.5</v>
      </c>
      <c r="TV17" s="14">
        <v>0.745</v>
      </c>
      <c r="TW17" s="14">
        <v>4.2549999999999999</v>
      </c>
      <c r="TX17" s="14">
        <v>2.9</v>
      </c>
      <c r="TY17" s="14">
        <v>0.84799999999999998</v>
      </c>
      <c r="TZ17" s="14">
        <v>0.84799999999999998</v>
      </c>
      <c r="UA17" s="14">
        <v>2.052</v>
      </c>
      <c r="UB17" s="14">
        <v>21</v>
      </c>
      <c r="UC17" s="14">
        <v>19.417480000000001</v>
      </c>
      <c r="UD17" s="14">
        <v>19.417470000000002</v>
      </c>
      <c r="UE17" s="14">
        <v>1.58253</v>
      </c>
      <c r="UF17" s="14">
        <v>2.8</v>
      </c>
      <c r="UG17" s="14">
        <v>8.4</v>
      </c>
      <c r="UH17" s="14">
        <v>8.4</v>
      </c>
      <c r="UI17" s="14">
        <v>-5.6</v>
      </c>
      <c r="UJ17" s="14">
        <v>7</v>
      </c>
      <c r="UK17" s="14">
        <v>6.9</v>
      </c>
      <c r="UL17" s="14">
        <v>6.9</v>
      </c>
      <c r="UM17" s="14">
        <v>0.1</v>
      </c>
      <c r="UN17" s="14">
        <v>20.399999999999999</v>
      </c>
      <c r="UO17" s="14">
        <v>20</v>
      </c>
      <c r="UP17" s="14">
        <v>18.4466</v>
      </c>
      <c r="UQ17" s="14">
        <v>1.9534</v>
      </c>
      <c r="UR17" s="14">
        <v>20.399999999999999</v>
      </c>
      <c r="US17" s="14">
        <v>20</v>
      </c>
      <c r="UT17" s="14">
        <v>18.4466</v>
      </c>
      <c r="UU17" s="14">
        <v>1.9534</v>
      </c>
      <c r="UV17" s="14">
        <v>20</v>
      </c>
      <c r="UW17" s="14">
        <v>20</v>
      </c>
      <c r="UX17" s="14">
        <v>18.737860000000001</v>
      </c>
      <c r="UY17" s="14">
        <v>1.26214</v>
      </c>
      <c r="UZ17" s="14">
        <v>8.1</v>
      </c>
      <c r="VA17" s="14">
        <v>7.4</v>
      </c>
      <c r="VB17" s="14">
        <v>5.8390000000000004</v>
      </c>
      <c r="VC17" s="14">
        <v>2.2610000000000001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48.8</v>
      </c>
      <c r="VU17" s="14">
        <v>73.099999999999994</v>
      </c>
      <c r="VV17" s="14">
        <v>32.462000000000003</v>
      </c>
      <c r="VW17" s="14">
        <v>16.338000000000001</v>
      </c>
      <c r="VX17" s="14">
        <v>39</v>
      </c>
      <c r="VY17" s="14">
        <v>58.4</v>
      </c>
      <c r="VZ17" s="14">
        <v>26.053000000000001</v>
      </c>
      <c r="WA17" s="14">
        <v>12.946999999999999</v>
      </c>
      <c r="WB17" s="14">
        <v>0</v>
      </c>
      <c r="WC17" s="14"/>
      <c r="WD17" s="14"/>
      <c r="WE17" s="14">
        <v>0</v>
      </c>
      <c r="WF17" s="14">
        <v>2.8</v>
      </c>
      <c r="WG17" s="14">
        <v>2.9009999999999998</v>
      </c>
      <c r="WH17" s="14">
        <v>2.9009999999999998</v>
      </c>
      <c r="WI17" s="14">
        <v>-0.10100000000000001</v>
      </c>
      <c r="WJ17" s="14">
        <v>1.1000000000000001</v>
      </c>
      <c r="WK17" s="14">
        <v>1.2</v>
      </c>
      <c r="WL17" s="14">
        <v>1.2</v>
      </c>
      <c r="WM17" s="14">
        <v>-0.1</v>
      </c>
      <c r="WN17" s="14">
        <v>2.4</v>
      </c>
      <c r="WO17" s="14">
        <v>2.4</v>
      </c>
      <c r="WP17" s="14">
        <v>2.4</v>
      </c>
      <c r="WQ17" s="14">
        <v>0</v>
      </c>
      <c r="WR17" s="14">
        <v>1.1000000000000001</v>
      </c>
      <c r="WS17" s="14">
        <v>1.4</v>
      </c>
      <c r="WT17" s="14">
        <v>1.4</v>
      </c>
      <c r="WU17" s="14">
        <v>-0.3</v>
      </c>
      <c r="WV17" s="14">
        <v>0</v>
      </c>
      <c r="WW17" s="14"/>
      <c r="WX17" s="14"/>
      <c r="WY17" s="14">
        <v>0</v>
      </c>
      <c r="WZ17" s="14">
        <v>6.4</v>
      </c>
      <c r="XA17" s="14">
        <v>6.2</v>
      </c>
      <c r="XB17" s="14">
        <v>6.2</v>
      </c>
      <c r="XC17" s="14">
        <v>0.2</v>
      </c>
      <c r="XD17" s="14">
        <v>19.7</v>
      </c>
      <c r="XE17" s="14">
        <v>18.932040000000001</v>
      </c>
      <c r="XF17" s="14">
        <v>18.932040000000001</v>
      </c>
      <c r="XG17" s="14">
        <v>0.76795999999999998</v>
      </c>
      <c r="XH17" s="14">
        <v>8.8000000000000007</v>
      </c>
      <c r="XI17" s="14">
        <v>10.7</v>
      </c>
      <c r="XJ17" s="14">
        <v>10.7</v>
      </c>
      <c r="XK17" s="14">
        <v>-1.9</v>
      </c>
      <c r="XL17" s="14">
        <v>26.9</v>
      </c>
      <c r="XM17" s="14">
        <v>29</v>
      </c>
      <c r="XN17" s="14">
        <v>17</v>
      </c>
      <c r="XO17" s="14">
        <v>9.9</v>
      </c>
      <c r="XP17" s="14">
        <v>34.200000000000003</v>
      </c>
      <c r="XQ17" s="14">
        <v>29</v>
      </c>
      <c r="XR17" s="14">
        <v>17</v>
      </c>
      <c r="XS17" s="14">
        <v>17.2</v>
      </c>
      <c r="XT17" s="14">
        <v>15.7</v>
      </c>
      <c r="XU17" s="14">
        <v>14</v>
      </c>
      <c r="XV17" s="14">
        <v>14</v>
      </c>
      <c r="XW17" s="14">
        <v>1.7</v>
      </c>
      <c r="XX17" s="14">
        <v>21.4</v>
      </c>
      <c r="XY17" s="14">
        <v>20.39</v>
      </c>
      <c r="XZ17" s="14">
        <v>20.39</v>
      </c>
      <c r="YA17" s="14">
        <v>1.01</v>
      </c>
      <c r="YB17" s="14">
        <v>8.35</v>
      </c>
      <c r="YC17" s="14">
        <v>8.34</v>
      </c>
      <c r="YD17" s="14">
        <v>8.34</v>
      </c>
      <c r="YE17" s="14">
        <v>0.01</v>
      </c>
      <c r="YF17" s="14">
        <v>0</v>
      </c>
      <c r="YG17" s="14"/>
      <c r="YH17" s="14">
        <v>11</v>
      </c>
      <c r="YI17" s="14">
        <v>-11</v>
      </c>
    </row>
    <row r="18" spans="1:659" ht="24" customHeight="1" x14ac:dyDescent="0.35">
      <c r="A18" s="1"/>
      <c r="B18" s="16" t="s">
        <v>49</v>
      </c>
      <c r="C18" s="16" t="s">
        <v>758</v>
      </c>
      <c r="D18" s="17">
        <v>200</v>
      </c>
      <c r="E18" s="17">
        <v>203.20388</v>
      </c>
      <c r="F18" s="17">
        <v>203.20375999999999</v>
      </c>
      <c r="G18" s="17">
        <v>-3.2037599999999999</v>
      </c>
      <c r="H18" s="17">
        <v>623.29999999999995</v>
      </c>
      <c r="I18" s="17">
        <v>635.02589999999998</v>
      </c>
      <c r="J18" s="17">
        <v>635.02589999999998</v>
      </c>
      <c r="K18" s="17">
        <v>-11.725899999999999</v>
      </c>
      <c r="L18" s="17">
        <v>217</v>
      </c>
      <c r="M18" s="17">
        <v>206.58520999999999</v>
      </c>
      <c r="N18" s="17">
        <v>206.58520999999999</v>
      </c>
      <c r="O18" s="17">
        <v>10.41479</v>
      </c>
      <c r="P18" s="17"/>
      <c r="Q18" s="17"/>
      <c r="R18" s="17"/>
      <c r="S18" s="17">
        <v>0</v>
      </c>
      <c r="T18" s="17"/>
      <c r="U18" s="17"/>
      <c r="V18" s="17"/>
      <c r="W18" s="17">
        <v>0</v>
      </c>
      <c r="X18" s="17">
        <v>84.8</v>
      </c>
      <c r="Y18" s="17">
        <v>91.778639999999996</v>
      </c>
      <c r="Z18" s="17">
        <v>91.778639999999996</v>
      </c>
      <c r="AA18" s="17">
        <v>-6.9786400000000004</v>
      </c>
      <c r="AB18" s="17">
        <v>210.3</v>
      </c>
      <c r="AC18" s="17">
        <v>200.01687999999999</v>
      </c>
      <c r="AD18" s="17">
        <v>218.85192000000001</v>
      </c>
      <c r="AE18" s="17">
        <v>-8.5519200000000009</v>
      </c>
      <c r="AF18" s="17"/>
      <c r="AG18" s="17"/>
      <c r="AH18" s="17"/>
      <c r="AI18" s="17">
        <v>0</v>
      </c>
      <c r="AJ18" s="17"/>
      <c r="AK18" s="17"/>
      <c r="AL18" s="17"/>
      <c r="AM18" s="17">
        <v>0</v>
      </c>
      <c r="AN18" s="17">
        <v>140</v>
      </c>
      <c r="AO18" s="17">
        <v>136.12683999999999</v>
      </c>
      <c r="AP18" s="17">
        <v>135.58385000000001</v>
      </c>
      <c r="AQ18" s="17">
        <v>4.41615</v>
      </c>
      <c r="AR18" s="17">
        <v>140.1</v>
      </c>
      <c r="AS18" s="17">
        <v>136.12683999999999</v>
      </c>
      <c r="AT18" s="17">
        <v>135.58385000000001</v>
      </c>
      <c r="AU18" s="17">
        <v>4.5161499999999997</v>
      </c>
      <c r="AV18" s="17">
        <v>140</v>
      </c>
      <c r="AW18" s="17">
        <v>136.12683999999999</v>
      </c>
      <c r="AX18" s="17">
        <v>135.58385000000001</v>
      </c>
      <c r="AY18" s="17">
        <v>4.41615</v>
      </c>
      <c r="AZ18" s="17">
        <v>245.8</v>
      </c>
      <c r="BA18" s="17">
        <v>204.80345</v>
      </c>
      <c r="BB18" s="17">
        <v>203.98651000000001</v>
      </c>
      <c r="BC18" s="17">
        <v>41.813490000000002</v>
      </c>
      <c r="BD18" s="17">
        <v>215.3</v>
      </c>
      <c r="BE18" s="17">
        <v>207.04164</v>
      </c>
      <c r="BF18" s="17">
        <v>207.04161999999999</v>
      </c>
      <c r="BG18" s="17">
        <v>8.2583800000000007</v>
      </c>
      <c r="BH18" s="17">
        <v>110.4</v>
      </c>
      <c r="BI18" s="17"/>
      <c r="BJ18" s="17">
        <v>103.83168000000001</v>
      </c>
      <c r="BK18" s="17">
        <v>6.5683199999999999</v>
      </c>
      <c r="BL18" s="17">
        <v>368.8</v>
      </c>
      <c r="BM18" s="17">
        <v>381.37281999999999</v>
      </c>
      <c r="BN18" s="17">
        <v>381.37281000000002</v>
      </c>
      <c r="BO18" s="17">
        <v>-12.57281</v>
      </c>
      <c r="BP18" s="17">
        <v>10</v>
      </c>
      <c r="BQ18" s="17">
        <v>3.14351</v>
      </c>
      <c r="BR18" s="17">
        <v>3.14351</v>
      </c>
      <c r="BS18" s="17">
        <v>6.85649</v>
      </c>
      <c r="BT18" s="17"/>
      <c r="BU18" s="17"/>
      <c r="BV18" s="17"/>
      <c r="BW18" s="17">
        <v>0</v>
      </c>
      <c r="BX18" s="17"/>
      <c r="BY18" s="17"/>
      <c r="BZ18" s="17"/>
      <c r="CA18" s="17">
        <v>0</v>
      </c>
      <c r="CB18" s="17"/>
      <c r="CC18" s="17"/>
      <c r="CD18" s="17"/>
      <c r="CE18" s="17">
        <v>0</v>
      </c>
      <c r="CF18" s="17"/>
      <c r="CG18" s="17"/>
      <c r="CH18" s="17"/>
      <c r="CI18" s="17">
        <v>0</v>
      </c>
      <c r="CJ18" s="17">
        <v>159.69999999999999</v>
      </c>
      <c r="CK18" s="17">
        <v>163.90777</v>
      </c>
      <c r="CL18" s="17">
        <v>163.90777</v>
      </c>
      <c r="CM18" s="17">
        <v>-4.20777</v>
      </c>
      <c r="CN18" s="17">
        <v>6.9</v>
      </c>
      <c r="CO18" s="17">
        <v>5.1333399999999996</v>
      </c>
      <c r="CP18" s="17">
        <v>5.1333399999999996</v>
      </c>
      <c r="CQ18" s="17">
        <v>1.7666599999999999</v>
      </c>
      <c r="CR18" s="17">
        <v>5.5</v>
      </c>
      <c r="CS18" s="17">
        <v>2.8177599999999998</v>
      </c>
      <c r="CT18" s="17">
        <v>2.8177599999999998</v>
      </c>
      <c r="CU18" s="17">
        <v>2.6822400000000002</v>
      </c>
      <c r="CV18" s="17"/>
      <c r="CW18" s="17"/>
      <c r="CX18" s="17"/>
      <c r="CY18" s="17">
        <v>0</v>
      </c>
      <c r="CZ18" s="17">
        <v>6.9</v>
      </c>
      <c r="DA18" s="17">
        <v>6.8787000000000003</v>
      </c>
      <c r="DB18" s="17">
        <v>6.8787000000000003</v>
      </c>
      <c r="DC18" s="17">
        <v>2.1299999999999999E-2</v>
      </c>
      <c r="DD18" s="17">
        <v>11.8</v>
      </c>
      <c r="DE18" s="17">
        <v>14.919420000000001</v>
      </c>
      <c r="DF18" s="17">
        <v>14.9194</v>
      </c>
      <c r="DG18" s="17">
        <v>-3.1194000000000002</v>
      </c>
      <c r="DH18" s="17">
        <v>64.7</v>
      </c>
      <c r="DI18" s="17">
        <v>60</v>
      </c>
      <c r="DJ18" s="17">
        <v>68.720640000000003</v>
      </c>
      <c r="DK18" s="17">
        <v>-4.0206400000000002</v>
      </c>
      <c r="DL18" s="17"/>
      <c r="DM18" s="17"/>
      <c r="DN18" s="17"/>
      <c r="DO18" s="17">
        <v>0</v>
      </c>
      <c r="DP18" s="17"/>
      <c r="DQ18" s="17"/>
      <c r="DR18" s="17"/>
      <c r="DS18" s="17">
        <v>0</v>
      </c>
      <c r="DT18" s="17"/>
      <c r="DU18" s="17"/>
      <c r="DV18" s="17"/>
      <c r="DW18" s="17">
        <v>0</v>
      </c>
      <c r="DX18" s="17"/>
      <c r="DY18" s="17"/>
      <c r="DZ18" s="17"/>
      <c r="EA18" s="17">
        <v>0</v>
      </c>
      <c r="EB18" s="17">
        <v>108.6</v>
      </c>
      <c r="EC18" s="17">
        <v>112.35728</v>
      </c>
      <c r="ED18" s="17">
        <v>112.35728</v>
      </c>
      <c r="EE18" s="17">
        <v>-3.7572800000000002</v>
      </c>
      <c r="EF18" s="17">
        <v>61.4</v>
      </c>
      <c r="EG18" s="17">
        <v>60.256010000000003</v>
      </c>
      <c r="EH18" s="17">
        <v>110.25911000000001</v>
      </c>
      <c r="EI18" s="17">
        <v>-48.859110000000001</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54.5</v>
      </c>
      <c r="FE18" s="17">
        <v>54.04336</v>
      </c>
      <c r="FF18" s="17">
        <v>53.38993</v>
      </c>
      <c r="FG18" s="17">
        <v>1.1100699999999999</v>
      </c>
      <c r="FH18" s="17">
        <v>146</v>
      </c>
      <c r="FI18" s="17">
        <v>151.21556000000001</v>
      </c>
      <c r="FJ18" s="17">
        <v>151.21556000000001</v>
      </c>
      <c r="FK18" s="17">
        <v>-5.21556</v>
      </c>
      <c r="FL18" s="17">
        <v>33.700000000000003</v>
      </c>
      <c r="FM18" s="17">
        <v>32.02928</v>
      </c>
      <c r="FN18" s="17">
        <v>24.499369999999999</v>
      </c>
      <c r="FO18" s="17">
        <v>9.2006300000000003</v>
      </c>
      <c r="FP18" s="17">
        <v>18.2</v>
      </c>
      <c r="FQ18" s="17">
        <v>17.562139999999999</v>
      </c>
      <c r="FR18" s="17">
        <v>17.56213</v>
      </c>
      <c r="FS18" s="17">
        <v>0.63787000000000005</v>
      </c>
      <c r="FT18" s="17">
        <v>18.8</v>
      </c>
      <c r="FU18" s="17">
        <v>17.669899999999998</v>
      </c>
      <c r="FV18" s="17">
        <v>17.669899999999998</v>
      </c>
      <c r="FW18" s="17">
        <v>1.1301000000000001</v>
      </c>
      <c r="FX18" s="17">
        <v>87.4</v>
      </c>
      <c r="FY18" s="17">
        <v>87.68835</v>
      </c>
      <c r="FZ18" s="17">
        <v>87.68835</v>
      </c>
      <c r="GA18" s="17">
        <v>-0.28835</v>
      </c>
      <c r="GB18" s="17"/>
      <c r="GC18" s="17"/>
      <c r="GD18" s="17"/>
      <c r="GE18" s="17">
        <v>0</v>
      </c>
      <c r="GF18" s="17"/>
      <c r="GG18" s="17"/>
      <c r="GH18" s="17"/>
      <c r="GI18" s="17">
        <v>0</v>
      </c>
      <c r="GJ18" s="17"/>
      <c r="GK18" s="17"/>
      <c r="GL18" s="17"/>
      <c r="GM18" s="17">
        <v>0</v>
      </c>
      <c r="GN18" s="17">
        <v>105</v>
      </c>
      <c r="GO18" s="17">
        <v>110.37475999999999</v>
      </c>
      <c r="GP18" s="17">
        <v>110.37475999999999</v>
      </c>
      <c r="GQ18" s="17">
        <v>-5.3747600000000002</v>
      </c>
      <c r="GR18" s="17">
        <v>5.8</v>
      </c>
      <c r="GS18" s="17">
        <v>6.0084900000000001</v>
      </c>
      <c r="GT18" s="17">
        <v>6.0084900000000001</v>
      </c>
      <c r="GU18" s="17">
        <v>-0.20849000000000001</v>
      </c>
      <c r="GV18" s="17">
        <v>8</v>
      </c>
      <c r="GW18" s="17">
        <v>7.8816100000000002</v>
      </c>
      <c r="GX18" s="17">
        <v>7.8816100000000002</v>
      </c>
      <c r="GY18" s="17">
        <v>0.11839</v>
      </c>
      <c r="GZ18" s="17">
        <v>32.5</v>
      </c>
      <c r="HA18" s="17">
        <v>35.371740000000003</v>
      </c>
      <c r="HB18" s="17">
        <v>35.371580000000002</v>
      </c>
      <c r="HC18" s="17">
        <v>-2.8715799999999998</v>
      </c>
      <c r="HD18" s="17">
        <v>42.4</v>
      </c>
      <c r="HE18" s="17">
        <v>39.877670000000002</v>
      </c>
      <c r="HF18" s="17">
        <v>39.877670000000002</v>
      </c>
      <c r="HG18" s="17">
        <v>2.5223300000000002</v>
      </c>
      <c r="HH18" s="17">
        <v>2</v>
      </c>
      <c r="HI18" s="17">
        <v>1.97359</v>
      </c>
      <c r="HJ18" s="17">
        <v>1.97359</v>
      </c>
      <c r="HK18" s="17">
        <v>2.6409999999999999E-2</v>
      </c>
      <c r="HL18" s="17">
        <v>11.5</v>
      </c>
      <c r="HM18" s="17">
        <v>15.147650000000001</v>
      </c>
      <c r="HN18" s="17">
        <v>15.147650000000001</v>
      </c>
      <c r="HO18" s="17">
        <v>-3.6476500000000001</v>
      </c>
      <c r="HP18" s="17">
        <v>74.599999999999994</v>
      </c>
      <c r="HQ18" s="17">
        <v>76.254859999999994</v>
      </c>
      <c r="HR18" s="17">
        <v>86.296689999999998</v>
      </c>
      <c r="HS18" s="17">
        <v>-11.69669</v>
      </c>
      <c r="HT18" s="17"/>
      <c r="HU18" s="17"/>
      <c r="HV18" s="17"/>
      <c r="HW18" s="17">
        <v>0</v>
      </c>
      <c r="HX18" s="17"/>
      <c r="HY18" s="17"/>
      <c r="HZ18" s="17"/>
      <c r="IA18" s="17">
        <v>0</v>
      </c>
      <c r="IB18" s="17">
        <v>84.1</v>
      </c>
      <c r="IC18" s="17">
        <v>85.482579999999999</v>
      </c>
      <c r="ID18" s="17">
        <v>55.333309999999997</v>
      </c>
      <c r="IE18" s="17">
        <v>28.766690000000001</v>
      </c>
      <c r="IF18" s="17"/>
      <c r="IG18" s="17"/>
      <c r="IH18" s="17"/>
      <c r="II18" s="17">
        <v>0</v>
      </c>
      <c r="IJ18" s="17"/>
      <c r="IK18" s="17"/>
      <c r="IL18" s="17"/>
      <c r="IM18" s="17">
        <v>0</v>
      </c>
      <c r="IN18" s="17">
        <v>47.7</v>
      </c>
      <c r="IO18" s="17">
        <v>45.221359999999997</v>
      </c>
      <c r="IP18" s="17">
        <v>45.221359999999997</v>
      </c>
      <c r="IQ18" s="17">
        <v>2.47864</v>
      </c>
      <c r="IR18" s="17"/>
      <c r="IS18" s="17"/>
      <c r="IT18" s="17"/>
      <c r="IU18" s="17">
        <v>0</v>
      </c>
      <c r="IV18" s="17"/>
      <c r="IW18" s="17"/>
      <c r="IX18" s="17"/>
      <c r="IY18" s="17">
        <v>0</v>
      </c>
      <c r="IZ18" s="17"/>
      <c r="JA18" s="17"/>
      <c r="JB18" s="17"/>
      <c r="JC18" s="17">
        <v>0</v>
      </c>
      <c r="JD18" s="17">
        <v>123.3</v>
      </c>
      <c r="JE18" s="17">
        <v>132.70939999999999</v>
      </c>
      <c r="JF18" s="17">
        <v>132.70939999999999</v>
      </c>
      <c r="JG18" s="17">
        <v>-9.4093999999999998</v>
      </c>
      <c r="JH18" s="17">
        <v>0</v>
      </c>
      <c r="JI18" s="17"/>
      <c r="JJ18" s="17"/>
      <c r="JK18" s="17">
        <v>0</v>
      </c>
      <c r="JL18" s="17">
        <v>175.8</v>
      </c>
      <c r="JM18" s="17">
        <v>186.21592999999999</v>
      </c>
      <c r="JN18" s="17">
        <v>186.21592000000001</v>
      </c>
      <c r="JO18" s="17">
        <v>-10.41592</v>
      </c>
      <c r="JP18" s="17">
        <v>200</v>
      </c>
      <c r="JQ18" s="17">
        <v>186.21592999999999</v>
      </c>
      <c r="JR18" s="17">
        <v>186.21592000000001</v>
      </c>
      <c r="JS18" s="17">
        <v>13.784079999999999</v>
      </c>
      <c r="JT18" s="17">
        <v>181.7</v>
      </c>
      <c r="JU18" s="17">
        <v>186.77513999999999</v>
      </c>
      <c r="JV18" s="17">
        <v>186.77511999999999</v>
      </c>
      <c r="JW18" s="17">
        <v>-5.0751200000000001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c r="LB18" s="17"/>
      <c r="LC18" s="17">
        <v>0</v>
      </c>
      <c r="LD18" s="17">
        <v>4.0999999999999996</v>
      </c>
      <c r="LE18" s="17">
        <v>3.5665499999999999</v>
      </c>
      <c r="LF18" s="17">
        <v>3.5665499999999999</v>
      </c>
      <c r="LG18" s="17">
        <v>0.53344999999999998</v>
      </c>
      <c r="LH18" s="17">
        <v>109</v>
      </c>
      <c r="LI18" s="17">
        <v>114.95405</v>
      </c>
      <c r="LJ18" s="17">
        <v>117.47687000000001</v>
      </c>
      <c r="LK18" s="17">
        <v>-8.4768699999999999</v>
      </c>
      <c r="LL18" s="17">
        <v>71.5</v>
      </c>
      <c r="LM18" s="17">
        <v>87.777569999999997</v>
      </c>
      <c r="LN18" s="17">
        <v>95.691230000000004</v>
      </c>
      <c r="LO18" s="17">
        <v>-24.191230000000001</v>
      </c>
      <c r="LP18" s="17">
        <v>63.2</v>
      </c>
      <c r="LQ18" s="17">
        <v>67.133979999999994</v>
      </c>
      <c r="LR18" s="17">
        <v>67.133979999999994</v>
      </c>
      <c r="LS18" s="17">
        <v>-3.93398</v>
      </c>
      <c r="LT18" s="17">
        <v>46.8</v>
      </c>
      <c r="LU18" s="17">
        <v>48.413229999999999</v>
      </c>
      <c r="LV18" s="17">
        <v>48.413229999999999</v>
      </c>
      <c r="LW18" s="17">
        <v>-1.6132299999999999</v>
      </c>
      <c r="LX18" s="17">
        <v>28.9</v>
      </c>
      <c r="LY18" s="17">
        <v>29.951460000000001</v>
      </c>
      <c r="LZ18" s="17">
        <v>29.951460000000001</v>
      </c>
      <c r="MA18" s="17">
        <v>-1.0514600000000001</v>
      </c>
      <c r="MB18" s="17"/>
      <c r="MC18" s="17"/>
      <c r="MD18" s="17"/>
      <c r="ME18" s="17">
        <v>0</v>
      </c>
      <c r="MF18" s="17"/>
      <c r="MG18" s="17"/>
      <c r="MH18" s="17"/>
      <c r="MI18" s="17">
        <v>0</v>
      </c>
      <c r="MJ18" s="17"/>
      <c r="MK18" s="17"/>
      <c r="ML18" s="17"/>
      <c r="MM18" s="17">
        <v>0</v>
      </c>
      <c r="MN18" s="17">
        <v>117.5</v>
      </c>
      <c r="MO18" s="17">
        <v>133.40418</v>
      </c>
      <c r="MP18" s="17">
        <v>142.92212000000001</v>
      </c>
      <c r="MQ18" s="17">
        <v>-25.42212</v>
      </c>
      <c r="MR18" s="17">
        <v>117.4</v>
      </c>
      <c r="MS18" s="17">
        <v>133.40418</v>
      </c>
      <c r="MT18" s="17">
        <v>142.92212000000001</v>
      </c>
      <c r="MU18" s="17">
        <v>-25.522120000000001</v>
      </c>
      <c r="MV18" s="17">
        <v>126.6</v>
      </c>
      <c r="MW18" s="17">
        <v>133.80479</v>
      </c>
      <c r="MX18" s="17">
        <v>143.35131000000001</v>
      </c>
      <c r="MY18" s="17">
        <v>-16.75131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216.1</v>
      </c>
      <c r="NU18" s="17">
        <v>206.29038</v>
      </c>
      <c r="NV18" s="17">
        <v>206.29037</v>
      </c>
      <c r="NW18" s="17">
        <v>9.8096300000000003</v>
      </c>
      <c r="NX18" s="17">
        <v>103.7</v>
      </c>
      <c r="NY18" s="17">
        <v>103.45493</v>
      </c>
      <c r="NZ18" s="17">
        <v>103.45493</v>
      </c>
      <c r="OA18" s="17">
        <v>0.24507000000000001</v>
      </c>
      <c r="OB18" s="17">
        <v>0</v>
      </c>
      <c r="OC18" s="17"/>
      <c r="OD18" s="17"/>
      <c r="OE18" s="17">
        <v>0</v>
      </c>
      <c r="OF18" s="17">
        <v>65.8</v>
      </c>
      <c r="OG18" s="17">
        <v>65.900000000000006</v>
      </c>
      <c r="OH18" s="17">
        <v>71.620999999999995</v>
      </c>
      <c r="OI18" s="17">
        <v>-5.8209999999999997</v>
      </c>
      <c r="OJ18" s="17">
        <v>0</v>
      </c>
      <c r="OK18" s="17">
        <v>3.0000000000000001E-3</v>
      </c>
      <c r="OL18" s="17">
        <v>3.0000000000000001E-3</v>
      </c>
      <c r="OM18" s="17">
        <v>-3.0000000000000001E-3</v>
      </c>
      <c r="ON18" s="17">
        <v>10.8</v>
      </c>
      <c r="OO18" s="17">
        <v>12</v>
      </c>
      <c r="OP18" s="17">
        <v>11.004</v>
      </c>
      <c r="OQ18" s="17">
        <v>-0.20399999999999999</v>
      </c>
      <c r="OR18" s="17">
        <v>0</v>
      </c>
      <c r="OS18" s="17"/>
      <c r="OT18" s="17"/>
      <c r="OU18" s="17">
        <v>0</v>
      </c>
      <c r="OV18" s="17">
        <v>20.0929</v>
      </c>
      <c r="OW18" s="17">
        <v>17.475729999999999</v>
      </c>
      <c r="OX18" s="17">
        <v>17.475729999999999</v>
      </c>
      <c r="OY18" s="17">
        <v>2.6171700000000002</v>
      </c>
      <c r="OZ18" s="17">
        <v>20.399999999999999</v>
      </c>
      <c r="PA18" s="17">
        <v>19.417480000000001</v>
      </c>
      <c r="PB18" s="17">
        <v>19.417470000000002</v>
      </c>
      <c r="PC18" s="17">
        <v>0.98253000000000001</v>
      </c>
      <c r="PD18" s="17">
        <v>9.8000000000000007</v>
      </c>
      <c r="PE18" s="17">
        <v>9.9830000000000005</v>
      </c>
      <c r="PF18" s="17">
        <v>9.9830000000000005</v>
      </c>
      <c r="PG18" s="17">
        <v>-0.183</v>
      </c>
      <c r="PH18" s="17">
        <v>5.5</v>
      </c>
      <c r="PI18" s="17">
        <v>5.67</v>
      </c>
      <c r="PJ18" s="17">
        <v>5.67</v>
      </c>
      <c r="PK18" s="17">
        <v>-0.17</v>
      </c>
      <c r="PL18" s="17">
        <v>0</v>
      </c>
      <c r="PM18" s="17">
        <v>0.13500000000000001</v>
      </c>
      <c r="PN18" s="17">
        <v>0.13500000000000001</v>
      </c>
      <c r="PO18" s="17">
        <v>-0.13500000000000001</v>
      </c>
      <c r="PP18" s="17">
        <v>1.2</v>
      </c>
      <c r="PQ18" s="17">
        <v>1</v>
      </c>
      <c r="PR18" s="17">
        <v>1</v>
      </c>
      <c r="PS18" s="17">
        <v>0.2</v>
      </c>
      <c r="PT18" s="17">
        <v>3.5</v>
      </c>
      <c r="PU18" s="17">
        <v>3.5</v>
      </c>
      <c r="PV18" s="17">
        <v>3.5</v>
      </c>
      <c r="PW18" s="17">
        <v>0</v>
      </c>
      <c r="PX18" s="17">
        <v>4.2</v>
      </c>
      <c r="PY18" s="17">
        <v>4.3</v>
      </c>
      <c r="PZ18" s="17">
        <v>4.3</v>
      </c>
      <c r="QA18" s="17">
        <v>-0.1</v>
      </c>
      <c r="QB18" s="17"/>
      <c r="QC18" s="17"/>
      <c r="QD18" s="17"/>
      <c r="QE18" s="17">
        <v>0</v>
      </c>
      <c r="QF18" s="17">
        <v>20</v>
      </c>
      <c r="QG18" s="17">
        <v>19.417480000000001</v>
      </c>
      <c r="QH18" s="17">
        <v>19.417470000000002</v>
      </c>
      <c r="QI18" s="17">
        <v>0.58252999999999999</v>
      </c>
      <c r="QJ18" s="17">
        <v>18.899999999999999</v>
      </c>
      <c r="QK18" s="17">
        <v>17.475729999999999</v>
      </c>
      <c r="QL18" s="17">
        <v>17.475729999999999</v>
      </c>
      <c r="QM18" s="17">
        <v>1.4242699999999999</v>
      </c>
      <c r="QN18" s="17">
        <v>3.6</v>
      </c>
      <c r="QO18" s="17">
        <v>3.5</v>
      </c>
      <c r="QP18" s="17">
        <v>3.5</v>
      </c>
      <c r="QQ18" s="17">
        <v>0.1</v>
      </c>
      <c r="QR18" s="17">
        <v>18.600000000000001</v>
      </c>
      <c r="QS18" s="17">
        <v>17.961169999999999</v>
      </c>
      <c r="QT18" s="17">
        <v>17.96116</v>
      </c>
      <c r="QU18" s="17">
        <v>0.63883999999999996</v>
      </c>
      <c r="QV18" s="17">
        <v>0.2</v>
      </c>
      <c r="QW18" s="17"/>
      <c r="QX18" s="17"/>
      <c r="QY18" s="17">
        <v>0.2</v>
      </c>
      <c r="QZ18" s="17">
        <v>0</v>
      </c>
      <c r="RA18" s="17">
        <v>1.6E-2</v>
      </c>
      <c r="RB18" s="17">
        <v>1.6E-2</v>
      </c>
      <c r="RC18" s="17">
        <v>-1.6E-2</v>
      </c>
      <c r="RD18" s="17">
        <v>20.2</v>
      </c>
      <c r="RE18" s="17">
        <v>16.600000000000001</v>
      </c>
      <c r="RF18" s="17">
        <v>15.568</v>
      </c>
      <c r="RG18" s="17">
        <v>4.6319999999999997</v>
      </c>
      <c r="RH18" s="17">
        <v>49.6</v>
      </c>
      <c r="RI18" s="17">
        <v>43.5</v>
      </c>
      <c r="RJ18" s="17">
        <v>41.1</v>
      </c>
      <c r="RK18" s="17">
        <v>8.5</v>
      </c>
      <c r="RL18" s="17">
        <v>0</v>
      </c>
      <c r="RM18" s="17">
        <v>0.10299999999999999</v>
      </c>
      <c r="RN18" s="17">
        <v>0.10299999999999999</v>
      </c>
      <c r="RO18" s="17">
        <v>-0.10299999999999999</v>
      </c>
      <c r="RP18" s="17">
        <v>2.9</v>
      </c>
      <c r="RQ18" s="17">
        <v>3.3</v>
      </c>
      <c r="RR18" s="17">
        <v>3.3</v>
      </c>
      <c r="RS18" s="17">
        <v>-0.4</v>
      </c>
      <c r="RT18" s="17">
        <v>20.100000000000001</v>
      </c>
      <c r="RU18" s="17">
        <v>19.772790000000001</v>
      </c>
      <c r="RV18" s="17">
        <v>12.799020000000001</v>
      </c>
      <c r="RW18" s="17">
        <v>7.30098</v>
      </c>
      <c r="RX18" s="17">
        <v>2.56</v>
      </c>
      <c r="RY18" s="17">
        <v>2</v>
      </c>
      <c r="RZ18" s="17">
        <v>2</v>
      </c>
      <c r="SA18" s="17">
        <v>0.56000000000000005</v>
      </c>
      <c r="SB18" s="17">
        <v>0.4</v>
      </c>
      <c r="SC18" s="17">
        <v>0.4</v>
      </c>
      <c r="SD18" s="17">
        <v>0.4</v>
      </c>
      <c r="SE18" s="17">
        <v>0</v>
      </c>
      <c r="SF18" s="17">
        <v>15.5</v>
      </c>
      <c r="SG18" s="17">
        <v>10.388350000000001</v>
      </c>
      <c r="SH18" s="17">
        <v>10.388350000000001</v>
      </c>
      <c r="SI18" s="17">
        <v>5.11165</v>
      </c>
      <c r="SJ18" s="17">
        <v>8.3000000000000007</v>
      </c>
      <c r="SK18" s="17">
        <v>6.7</v>
      </c>
      <c r="SL18" s="17">
        <v>6.7</v>
      </c>
      <c r="SM18" s="17">
        <v>1.6</v>
      </c>
      <c r="SN18" s="17">
        <v>14.9</v>
      </c>
      <c r="SO18" s="17">
        <v>16.504850000000001</v>
      </c>
      <c r="SP18" s="17">
        <v>16.504850000000001</v>
      </c>
      <c r="SQ18" s="17">
        <v>-1.6048500000000001</v>
      </c>
      <c r="SR18" s="17">
        <v>19</v>
      </c>
      <c r="SS18" s="17">
        <v>19.417480000000001</v>
      </c>
      <c r="ST18" s="17">
        <v>19.417470000000002</v>
      </c>
      <c r="SU18" s="17">
        <v>-0.41747000000000001</v>
      </c>
      <c r="SV18" s="17">
        <v>19.3</v>
      </c>
      <c r="SW18" s="17">
        <v>18.932040000000001</v>
      </c>
      <c r="SX18" s="17">
        <v>18.932040000000001</v>
      </c>
      <c r="SY18" s="17">
        <v>0.36796000000000001</v>
      </c>
      <c r="SZ18" s="17">
        <v>7.4</v>
      </c>
      <c r="TA18" s="17">
        <v>15</v>
      </c>
      <c r="TB18" s="17">
        <v>16.061</v>
      </c>
      <c r="TC18" s="17">
        <v>-8.6609999999999996</v>
      </c>
      <c r="TD18" s="17">
        <v>27.2</v>
      </c>
      <c r="TE18" s="17">
        <v>23.093</v>
      </c>
      <c r="TF18" s="17">
        <v>23.093</v>
      </c>
      <c r="TG18" s="17">
        <v>4.1070000000000002</v>
      </c>
      <c r="TH18" s="17">
        <v>0</v>
      </c>
      <c r="TI18" s="17">
        <v>6.6000000000000003E-2</v>
      </c>
      <c r="TJ18" s="17">
        <v>6.6000000000000003E-2</v>
      </c>
      <c r="TK18" s="17">
        <v>-6.6000000000000003E-2</v>
      </c>
      <c r="TL18" s="17">
        <v>68.7</v>
      </c>
      <c r="TM18" s="17">
        <v>50.7</v>
      </c>
      <c r="TN18" s="17">
        <v>23.233000000000001</v>
      </c>
      <c r="TO18" s="17">
        <v>45.466999999999999</v>
      </c>
      <c r="TP18" s="17">
        <v>95.2</v>
      </c>
      <c r="TQ18" s="17">
        <v>86.2</v>
      </c>
      <c r="TR18" s="17">
        <v>49.054000000000002</v>
      </c>
      <c r="TS18" s="17">
        <v>46.146000000000001</v>
      </c>
      <c r="TT18" s="17">
        <v>5.8</v>
      </c>
      <c r="TU18" s="17">
        <v>1.6</v>
      </c>
      <c r="TV18" s="17">
        <v>0.71399999999999997</v>
      </c>
      <c r="TW18" s="17">
        <v>5.0860000000000003</v>
      </c>
      <c r="TX18" s="17">
        <v>2.2999999999999998</v>
      </c>
      <c r="TY18" s="17">
        <v>0.79100000000000004</v>
      </c>
      <c r="TZ18" s="17">
        <v>0.79100000000000004</v>
      </c>
      <c r="UA18" s="17">
        <v>1.5089999999999999</v>
      </c>
      <c r="UB18" s="17">
        <v>21</v>
      </c>
      <c r="UC18" s="17">
        <v>19.417480000000001</v>
      </c>
      <c r="UD18" s="17">
        <v>19.417470000000002</v>
      </c>
      <c r="UE18" s="17">
        <v>1.58253</v>
      </c>
      <c r="UF18" s="17">
        <v>2.8</v>
      </c>
      <c r="UG18" s="17">
        <v>8.4</v>
      </c>
      <c r="UH18" s="17">
        <v>8.4</v>
      </c>
      <c r="UI18" s="17">
        <v>-5.6</v>
      </c>
      <c r="UJ18" s="17">
        <v>7</v>
      </c>
      <c r="UK18" s="17">
        <v>6.9</v>
      </c>
      <c r="UL18" s="17">
        <v>6.9</v>
      </c>
      <c r="UM18" s="17">
        <v>0.1</v>
      </c>
      <c r="UN18" s="17">
        <v>20.399999999999999</v>
      </c>
      <c r="UO18" s="17">
        <v>20</v>
      </c>
      <c r="UP18" s="17">
        <v>18.4466</v>
      </c>
      <c r="UQ18" s="17">
        <v>1.9534</v>
      </c>
      <c r="UR18" s="17">
        <v>20.399999999999999</v>
      </c>
      <c r="US18" s="17">
        <v>20</v>
      </c>
      <c r="UT18" s="17">
        <v>18.4466</v>
      </c>
      <c r="UU18" s="17">
        <v>1.9534</v>
      </c>
      <c r="UV18" s="17">
        <v>20</v>
      </c>
      <c r="UW18" s="17">
        <v>20</v>
      </c>
      <c r="UX18" s="17">
        <v>18.737860000000001</v>
      </c>
      <c r="UY18" s="17">
        <v>1.26214</v>
      </c>
      <c r="UZ18" s="17">
        <v>9.1999999999999993</v>
      </c>
      <c r="VA18" s="17">
        <v>7.6</v>
      </c>
      <c r="VB18" s="17">
        <v>6.4219999999999997</v>
      </c>
      <c r="VC18" s="17">
        <v>2.778</v>
      </c>
      <c r="VD18" s="17">
        <v>0</v>
      </c>
      <c r="VE18" s="17">
        <v>6.3E-2</v>
      </c>
      <c r="VF18" s="17">
        <v>6.3E-2</v>
      </c>
      <c r="VG18" s="17">
        <v>-6.3E-2</v>
      </c>
      <c r="VH18" s="17">
        <v>0</v>
      </c>
      <c r="VI18" s="17"/>
      <c r="VJ18" s="17"/>
      <c r="VK18" s="17">
        <v>0</v>
      </c>
      <c r="VL18" s="17">
        <v>0</v>
      </c>
      <c r="VM18" s="17">
        <v>0.34200000000000003</v>
      </c>
      <c r="VN18" s="17">
        <v>0.34200000000000003</v>
      </c>
      <c r="VO18" s="17">
        <v>-0.34200000000000003</v>
      </c>
      <c r="VP18" s="17">
        <v>0.6</v>
      </c>
      <c r="VQ18" s="17">
        <v>0.6</v>
      </c>
      <c r="VR18" s="17">
        <v>0.6</v>
      </c>
      <c r="VS18" s="17">
        <v>0</v>
      </c>
      <c r="VT18" s="17">
        <v>52.1</v>
      </c>
      <c r="VU18" s="17">
        <v>69.8</v>
      </c>
      <c r="VV18" s="17">
        <v>34.744</v>
      </c>
      <c r="VW18" s="17">
        <v>17.356000000000002</v>
      </c>
      <c r="VX18" s="17">
        <v>39.200000000000003</v>
      </c>
      <c r="VY18" s="17">
        <v>57.5</v>
      </c>
      <c r="VZ18" s="17">
        <v>27.991</v>
      </c>
      <c r="WA18" s="17">
        <v>11.209</v>
      </c>
      <c r="WB18" s="17">
        <v>0</v>
      </c>
      <c r="WC18" s="17">
        <v>0.33200000000000002</v>
      </c>
      <c r="WD18" s="17">
        <v>0.33200000000000002</v>
      </c>
      <c r="WE18" s="17">
        <v>-0.33200000000000002</v>
      </c>
      <c r="WF18" s="17">
        <v>2.8</v>
      </c>
      <c r="WG18" s="17">
        <v>2.9009999999999998</v>
      </c>
      <c r="WH18" s="17">
        <v>2.9009999999999998</v>
      </c>
      <c r="WI18" s="17">
        <v>-0.10100000000000001</v>
      </c>
      <c r="WJ18" s="17">
        <v>1.1000000000000001</v>
      </c>
      <c r="WK18" s="17">
        <v>1.2</v>
      </c>
      <c r="WL18" s="17">
        <v>1.2</v>
      </c>
      <c r="WM18" s="17">
        <v>-0.1</v>
      </c>
      <c r="WN18" s="17">
        <v>2.4</v>
      </c>
      <c r="WO18" s="17">
        <v>2.4</v>
      </c>
      <c r="WP18" s="17">
        <v>2.4</v>
      </c>
      <c r="WQ18" s="17">
        <v>0</v>
      </c>
      <c r="WR18" s="17">
        <v>1.1000000000000001</v>
      </c>
      <c r="WS18" s="17">
        <v>1.4</v>
      </c>
      <c r="WT18" s="17">
        <v>1.4</v>
      </c>
      <c r="WU18" s="17">
        <v>-0.3</v>
      </c>
      <c r="WV18" s="17">
        <v>0</v>
      </c>
      <c r="WW18" s="17">
        <v>1.0999999999999999E-2</v>
      </c>
      <c r="WX18" s="17">
        <v>1.0999999999999999E-2</v>
      </c>
      <c r="WY18" s="17">
        <v>-1.0999999999999999E-2</v>
      </c>
      <c r="WZ18" s="17">
        <v>6.2</v>
      </c>
      <c r="XA18" s="17">
        <v>6.2</v>
      </c>
      <c r="XB18" s="17">
        <v>6.2</v>
      </c>
      <c r="XC18" s="17">
        <v>0</v>
      </c>
      <c r="XD18" s="17">
        <v>20</v>
      </c>
      <c r="XE18" s="17">
        <v>18.932040000000001</v>
      </c>
      <c r="XF18" s="17">
        <v>18.932040000000001</v>
      </c>
      <c r="XG18" s="17">
        <v>1.06796</v>
      </c>
      <c r="XH18" s="17">
        <v>8.6999999999999993</v>
      </c>
      <c r="XI18" s="17">
        <v>10.7</v>
      </c>
      <c r="XJ18" s="17">
        <v>10.7</v>
      </c>
      <c r="XK18" s="17">
        <v>-2</v>
      </c>
      <c r="XL18" s="17">
        <v>26.8</v>
      </c>
      <c r="XM18" s="17">
        <v>29</v>
      </c>
      <c r="XN18" s="17">
        <v>17</v>
      </c>
      <c r="XO18" s="17">
        <v>9.8000000000000007</v>
      </c>
      <c r="XP18" s="17">
        <v>34.299999999999997</v>
      </c>
      <c r="XQ18" s="17">
        <v>29</v>
      </c>
      <c r="XR18" s="17">
        <v>17</v>
      </c>
      <c r="XS18" s="17">
        <v>17.3</v>
      </c>
      <c r="XT18" s="17">
        <v>15.7</v>
      </c>
      <c r="XU18" s="17">
        <v>14</v>
      </c>
      <c r="XV18" s="17">
        <v>14</v>
      </c>
      <c r="XW18" s="17">
        <v>1.7</v>
      </c>
      <c r="XX18" s="17">
        <v>21.3</v>
      </c>
      <c r="XY18" s="17">
        <v>20.39</v>
      </c>
      <c r="XZ18" s="17">
        <v>20.39</v>
      </c>
      <c r="YA18" s="17">
        <v>0.91</v>
      </c>
      <c r="YB18" s="17">
        <v>7.14</v>
      </c>
      <c r="YC18" s="17">
        <v>8.34</v>
      </c>
      <c r="YD18" s="17">
        <v>8.34</v>
      </c>
      <c r="YE18" s="17">
        <v>-1.2</v>
      </c>
      <c r="YF18" s="17">
        <v>0</v>
      </c>
      <c r="YG18" s="17"/>
      <c r="YH18" s="17">
        <v>11</v>
      </c>
      <c r="YI18" s="17">
        <v>-11</v>
      </c>
    </row>
    <row r="19" spans="1:659" ht="24" customHeight="1" x14ac:dyDescent="0.35">
      <c r="A19" s="1"/>
      <c r="B19" s="16" t="s">
        <v>49</v>
      </c>
      <c r="C19" s="16" t="s">
        <v>759</v>
      </c>
      <c r="D19" s="17">
        <v>202</v>
      </c>
      <c r="E19" s="17">
        <v>203.20388</v>
      </c>
      <c r="F19" s="17">
        <v>201.35570999999999</v>
      </c>
      <c r="G19" s="17">
        <v>0.64429000000000003</v>
      </c>
      <c r="H19" s="17">
        <v>633.9</v>
      </c>
      <c r="I19" s="17">
        <v>635.02589999999998</v>
      </c>
      <c r="J19" s="17">
        <v>635.02589999999998</v>
      </c>
      <c r="K19" s="17">
        <v>-1.1258999999999999</v>
      </c>
      <c r="L19" s="17">
        <v>216.3</v>
      </c>
      <c r="M19" s="17">
        <v>206.58520999999999</v>
      </c>
      <c r="N19" s="17">
        <v>206.58520999999999</v>
      </c>
      <c r="O19" s="17">
        <v>9.7147900000000007</v>
      </c>
      <c r="P19" s="17"/>
      <c r="Q19" s="17"/>
      <c r="R19" s="17"/>
      <c r="S19" s="17">
        <v>0</v>
      </c>
      <c r="T19" s="17"/>
      <c r="U19" s="17"/>
      <c r="V19" s="17"/>
      <c r="W19" s="17">
        <v>0</v>
      </c>
      <c r="X19" s="17">
        <v>89.7</v>
      </c>
      <c r="Y19" s="17">
        <v>91.778639999999996</v>
      </c>
      <c r="Z19" s="17">
        <v>91.778639999999996</v>
      </c>
      <c r="AA19" s="17">
        <v>-2.07864</v>
      </c>
      <c r="AB19" s="17">
        <v>214.9</v>
      </c>
      <c r="AC19" s="17">
        <v>200.01687999999999</v>
      </c>
      <c r="AD19" s="17">
        <v>218.85192000000001</v>
      </c>
      <c r="AE19" s="17">
        <v>-3.9519199999999999</v>
      </c>
      <c r="AF19" s="17"/>
      <c r="AG19" s="17"/>
      <c r="AH19" s="17"/>
      <c r="AI19" s="17">
        <v>0</v>
      </c>
      <c r="AJ19" s="17"/>
      <c r="AK19" s="17"/>
      <c r="AL19" s="17"/>
      <c r="AM19" s="17">
        <v>0</v>
      </c>
      <c r="AN19" s="17">
        <v>142.4</v>
      </c>
      <c r="AO19" s="17">
        <v>136.44665000000001</v>
      </c>
      <c r="AP19" s="17">
        <v>135.58385000000001</v>
      </c>
      <c r="AQ19" s="17">
        <v>6.8161500000000004</v>
      </c>
      <c r="AR19" s="17">
        <v>142</v>
      </c>
      <c r="AS19" s="17">
        <v>136.44665000000001</v>
      </c>
      <c r="AT19" s="17">
        <v>135.58385000000001</v>
      </c>
      <c r="AU19" s="17">
        <v>6.41615</v>
      </c>
      <c r="AV19" s="17">
        <v>142.69999999999999</v>
      </c>
      <c r="AW19" s="17">
        <v>136.44665000000001</v>
      </c>
      <c r="AX19" s="17">
        <v>135.58385000000001</v>
      </c>
      <c r="AY19" s="17">
        <v>7.1161500000000002</v>
      </c>
      <c r="AZ19" s="17">
        <v>238</v>
      </c>
      <c r="BA19" s="17">
        <v>205.28460000000001</v>
      </c>
      <c r="BB19" s="17">
        <v>203.98651000000001</v>
      </c>
      <c r="BC19" s="17">
        <v>34.013489999999997</v>
      </c>
      <c r="BD19" s="17">
        <v>212.3</v>
      </c>
      <c r="BE19" s="17">
        <v>207.04164</v>
      </c>
      <c r="BF19" s="17">
        <v>207.04161999999999</v>
      </c>
      <c r="BG19" s="17">
        <v>5.2583799999999998</v>
      </c>
      <c r="BH19" s="17">
        <v>110.3</v>
      </c>
      <c r="BI19" s="17"/>
      <c r="BJ19" s="17">
        <v>103.83168000000001</v>
      </c>
      <c r="BK19" s="17">
        <v>6.4683200000000003</v>
      </c>
      <c r="BL19" s="17">
        <v>377.3</v>
      </c>
      <c r="BM19" s="17">
        <v>381.37281999999999</v>
      </c>
      <c r="BN19" s="17">
        <v>381.37281000000002</v>
      </c>
      <c r="BO19" s="17">
        <v>-4.0728099999999996</v>
      </c>
      <c r="BP19" s="17">
        <v>10.4</v>
      </c>
      <c r="BQ19" s="17">
        <v>3.14351</v>
      </c>
      <c r="BR19" s="17">
        <v>3.14351</v>
      </c>
      <c r="BS19" s="17">
        <v>7.2564900000000003</v>
      </c>
      <c r="BT19" s="17"/>
      <c r="BU19" s="17"/>
      <c r="BV19" s="17"/>
      <c r="BW19" s="17">
        <v>0</v>
      </c>
      <c r="BX19" s="17"/>
      <c r="BY19" s="17"/>
      <c r="BZ19" s="17"/>
      <c r="CA19" s="17">
        <v>0</v>
      </c>
      <c r="CB19" s="17"/>
      <c r="CC19" s="17"/>
      <c r="CD19" s="17"/>
      <c r="CE19" s="17">
        <v>0</v>
      </c>
      <c r="CF19" s="17"/>
      <c r="CG19" s="17"/>
      <c r="CH19" s="17"/>
      <c r="CI19" s="17">
        <v>0</v>
      </c>
      <c r="CJ19" s="17">
        <v>167.4</v>
      </c>
      <c r="CK19" s="17">
        <v>163.90777</v>
      </c>
      <c r="CL19" s="17">
        <v>163.90777</v>
      </c>
      <c r="CM19" s="17">
        <v>3.4922300000000002</v>
      </c>
      <c r="CN19" s="17">
        <v>7.7</v>
      </c>
      <c r="CO19" s="17">
        <v>5.1333399999999996</v>
      </c>
      <c r="CP19" s="17">
        <v>5.1333399999999996</v>
      </c>
      <c r="CQ19" s="17">
        <v>2.5666600000000002</v>
      </c>
      <c r="CR19" s="17">
        <v>5.7</v>
      </c>
      <c r="CS19" s="17">
        <v>2.8177599999999998</v>
      </c>
      <c r="CT19" s="17">
        <v>2.8177599999999998</v>
      </c>
      <c r="CU19" s="17">
        <v>2.8822399999999999</v>
      </c>
      <c r="CV19" s="17"/>
      <c r="CW19" s="17"/>
      <c r="CX19" s="17"/>
      <c r="CY19" s="17">
        <v>0</v>
      </c>
      <c r="CZ19" s="17">
        <v>6.9</v>
      </c>
      <c r="DA19" s="17">
        <v>6.8787000000000003</v>
      </c>
      <c r="DB19" s="17">
        <v>6.8787000000000003</v>
      </c>
      <c r="DC19" s="17">
        <v>2.1299999999999999E-2</v>
      </c>
      <c r="DD19" s="17">
        <v>11.8</v>
      </c>
      <c r="DE19" s="17">
        <v>14.919420000000001</v>
      </c>
      <c r="DF19" s="17">
        <v>14.9194</v>
      </c>
      <c r="DG19" s="17">
        <v>-3.1194000000000002</v>
      </c>
      <c r="DH19" s="17">
        <v>66.400000000000006</v>
      </c>
      <c r="DI19" s="17">
        <v>60</v>
      </c>
      <c r="DJ19" s="17">
        <v>35.101300000000002</v>
      </c>
      <c r="DK19" s="17">
        <v>31.2987</v>
      </c>
      <c r="DL19" s="17"/>
      <c r="DM19" s="17"/>
      <c r="DN19" s="17"/>
      <c r="DO19" s="17">
        <v>0</v>
      </c>
      <c r="DP19" s="17"/>
      <c r="DQ19" s="17"/>
      <c r="DR19" s="17"/>
      <c r="DS19" s="17">
        <v>0</v>
      </c>
      <c r="DT19" s="17"/>
      <c r="DU19" s="17"/>
      <c r="DV19" s="17"/>
      <c r="DW19" s="17">
        <v>0</v>
      </c>
      <c r="DX19" s="17"/>
      <c r="DY19" s="17"/>
      <c r="DZ19" s="17"/>
      <c r="EA19" s="17">
        <v>0</v>
      </c>
      <c r="EB19" s="17">
        <v>110.6</v>
      </c>
      <c r="EC19" s="17">
        <v>112.35728</v>
      </c>
      <c r="ED19" s="17">
        <v>112.35728</v>
      </c>
      <c r="EE19" s="17">
        <v>-1.75728</v>
      </c>
      <c r="EF19" s="17">
        <v>61.7</v>
      </c>
      <c r="EG19" s="17">
        <v>60.256010000000003</v>
      </c>
      <c r="EH19" s="17">
        <v>110.25697</v>
      </c>
      <c r="EI19" s="17">
        <v>-48.55697</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54.3</v>
      </c>
      <c r="FE19" s="17">
        <v>54.04336</v>
      </c>
      <c r="FF19" s="17">
        <v>53.38993</v>
      </c>
      <c r="FG19" s="17">
        <v>0.91007000000000005</v>
      </c>
      <c r="FH19" s="17">
        <v>151.30000000000001</v>
      </c>
      <c r="FI19" s="17">
        <v>151.21556000000001</v>
      </c>
      <c r="FJ19" s="17">
        <v>151.21556000000001</v>
      </c>
      <c r="FK19" s="17">
        <v>8.4440000000000001E-2</v>
      </c>
      <c r="FL19" s="17">
        <v>35.299999999999997</v>
      </c>
      <c r="FM19" s="17">
        <v>32.02928</v>
      </c>
      <c r="FN19" s="17">
        <v>24.499369999999999</v>
      </c>
      <c r="FO19" s="17">
        <v>10.80063</v>
      </c>
      <c r="FP19" s="17">
        <v>18.2</v>
      </c>
      <c r="FQ19" s="17">
        <v>17.562139999999999</v>
      </c>
      <c r="FR19" s="17">
        <v>17.56213</v>
      </c>
      <c r="FS19" s="17">
        <v>0.63787000000000005</v>
      </c>
      <c r="FT19" s="17">
        <v>18.8</v>
      </c>
      <c r="FU19" s="17">
        <v>17.669899999999998</v>
      </c>
      <c r="FV19" s="17">
        <v>17.669899999999998</v>
      </c>
      <c r="FW19" s="17">
        <v>1.1301000000000001</v>
      </c>
      <c r="FX19" s="17">
        <v>87.7</v>
      </c>
      <c r="FY19" s="17">
        <v>87.68835</v>
      </c>
      <c r="FZ19" s="17">
        <v>87.68835</v>
      </c>
      <c r="GA19" s="17">
        <v>1.1650000000000001E-2</v>
      </c>
      <c r="GB19" s="17"/>
      <c r="GC19" s="17"/>
      <c r="GD19" s="17"/>
      <c r="GE19" s="17">
        <v>0</v>
      </c>
      <c r="GF19" s="17"/>
      <c r="GG19" s="17"/>
      <c r="GH19" s="17"/>
      <c r="GI19" s="17">
        <v>0</v>
      </c>
      <c r="GJ19" s="17"/>
      <c r="GK19" s="17"/>
      <c r="GL19" s="17"/>
      <c r="GM19" s="17">
        <v>0</v>
      </c>
      <c r="GN19" s="17">
        <v>106</v>
      </c>
      <c r="GO19" s="17">
        <v>110.37475999999999</v>
      </c>
      <c r="GP19" s="17">
        <v>110.37475999999999</v>
      </c>
      <c r="GQ19" s="17">
        <v>-4.3747600000000002</v>
      </c>
      <c r="GR19" s="17">
        <v>5.8</v>
      </c>
      <c r="GS19" s="17">
        <v>6.0084900000000001</v>
      </c>
      <c r="GT19" s="17">
        <v>6.0084900000000001</v>
      </c>
      <c r="GU19" s="17">
        <v>-0.20849000000000001</v>
      </c>
      <c r="GV19" s="17">
        <v>8</v>
      </c>
      <c r="GW19" s="17">
        <v>7.8816100000000002</v>
      </c>
      <c r="GX19" s="17">
        <v>7.8816100000000002</v>
      </c>
      <c r="GY19" s="17">
        <v>0.11839</v>
      </c>
      <c r="GZ19" s="17">
        <v>34.9</v>
      </c>
      <c r="HA19" s="17">
        <v>35.371740000000003</v>
      </c>
      <c r="HB19" s="17">
        <v>35.371549999999999</v>
      </c>
      <c r="HC19" s="17">
        <v>-0.47155000000000002</v>
      </c>
      <c r="HD19" s="17">
        <v>43.4</v>
      </c>
      <c r="HE19" s="17">
        <v>39.877670000000002</v>
      </c>
      <c r="HF19" s="17">
        <v>39.877670000000002</v>
      </c>
      <c r="HG19" s="17">
        <v>3.5223300000000002</v>
      </c>
      <c r="HH19" s="17">
        <v>2</v>
      </c>
      <c r="HI19" s="17">
        <v>1.97359</v>
      </c>
      <c r="HJ19" s="17">
        <v>1.97359</v>
      </c>
      <c r="HK19" s="17">
        <v>2.6409999999999999E-2</v>
      </c>
      <c r="HL19" s="17">
        <v>11.7</v>
      </c>
      <c r="HM19" s="17">
        <v>15.147650000000001</v>
      </c>
      <c r="HN19" s="17">
        <v>15.147650000000001</v>
      </c>
      <c r="HO19" s="17">
        <v>-3.4476499999999999</v>
      </c>
      <c r="HP19" s="17">
        <v>78.8</v>
      </c>
      <c r="HQ19" s="17">
        <v>76.254859999999994</v>
      </c>
      <c r="HR19" s="17">
        <v>86.296689999999998</v>
      </c>
      <c r="HS19" s="17">
        <v>-7.4966900000000001</v>
      </c>
      <c r="HT19" s="17"/>
      <c r="HU19" s="17"/>
      <c r="HV19" s="17"/>
      <c r="HW19" s="17">
        <v>0</v>
      </c>
      <c r="HX19" s="17"/>
      <c r="HY19" s="17"/>
      <c r="HZ19" s="17"/>
      <c r="IA19" s="17">
        <v>0</v>
      </c>
      <c r="IB19" s="17">
        <v>86.2</v>
      </c>
      <c r="IC19" s="17">
        <v>85.482579999999999</v>
      </c>
      <c r="ID19" s="17">
        <v>52.250259999999997</v>
      </c>
      <c r="IE19" s="17">
        <v>33.949739999999998</v>
      </c>
      <c r="IF19" s="17"/>
      <c r="IG19" s="17"/>
      <c r="IH19" s="17"/>
      <c r="II19" s="17">
        <v>0</v>
      </c>
      <c r="IJ19" s="17"/>
      <c r="IK19" s="17"/>
      <c r="IL19" s="17"/>
      <c r="IM19" s="17">
        <v>0</v>
      </c>
      <c r="IN19" s="17">
        <v>47.5</v>
      </c>
      <c r="IO19" s="17"/>
      <c r="IP19" s="17">
        <v>45.221359999999997</v>
      </c>
      <c r="IQ19" s="17">
        <v>2.2786400000000002</v>
      </c>
      <c r="IR19" s="17"/>
      <c r="IS19" s="17"/>
      <c r="IT19" s="17"/>
      <c r="IU19" s="17">
        <v>0</v>
      </c>
      <c r="IV19" s="17"/>
      <c r="IW19" s="17"/>
      <c r="IX19" s="17"/>
      <c r="IY19" s="17">
        <v>0</v>
      </c>
      <c r="IZ19" s="17"/>
      <c r="JA19" s="17"/>
      <c r="JB19" s="17"/>
      <c r="JC19" s="17">
        <v>0</v>
      </c>
      <c r="JD19" s="17">
        <v>127</v>
      </c>
      <c r="JE19" s="17">
        <v>132.70939999999999</v>
      </c>
      <c r="JF19" s="17">
        <v>132.70939999999999</v>
      </c>
      <c r="JG19" s="17">
        <v>-5.7093999999999996</v>
      </c>
      <c r="JH19" s="17">
        <v>0</v>
      </c>
      <c r="JI19" s="17"/>
      <c r="JJ19" s="17"/>
      <c r="JK19" s="17">
        <v>0</v>
      </c>
      <c r="JL19" s="17">
        <v>174.2</v>
      </c>
      <c r="JM19" s="17">
        <v>186.21592999999999</v>
      </c>
      <c r="JN19" s="17">
        <v>186.21592000000001</v>
      </c>
      <c r="JO19" s="17">
        <v>-12.015919999999999</v>
      </c>
      <c r="JP19" s="17">
        <v>200</v>
      </c>
      <c r="JQ19" s="17">
        <v>186.21592999999999</v>
      </c>
      <c r="JR19" s="17">
        <v>186.21592000000001</v>
      </c>
      <c r="JS19" s="17">
        <v>13.784079999999999</v>
      </c>
      <c r="JT19" s="17">
        <v>182.8</v>
      </c>
      <c r="JU19" s="17">
        <v>186.77513999999999</v>
      </c>
      <c r="JV19" s="17">
        <v>186.77511999999999</v>
      </c>
      <c r="JW19" s="17">
        <v>-3.97512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c r="LB19" s="17"/>
      <c r="LC19" s="17">
        <v>0</v>
      </c>
      <c r="LD19" s="17">
        <v>4.7</v>
      </c>
      <c r="LE19" s="17">
        <v>3.5665499999999999</v>
      </c>
      <c r="LF19" s="17">
        <v>3.5665499999999999</v>
      </c>
      <c r="LG19" s="17">
        <v>1.1334500000000001</v>
      </c>
      <c r="LH19" s="17">
        <v>112.7</v>
      </c>
      <c r="LI19" s="17">
        <v>113.46894</v>
      </c>
      <c r="LJ19" s="17">
        <v>117.47687999999999</v>
      </c>
      <c r="LK19" s="17">
        <v>-4.7768800000000002</v>
      </c>
      <c r="LL19" s="17">
        <v>79</v>
      </c>
      <c r="LM19" s="17">
        <v>90.385329999999996</v>
      </c>
      <c r="LN19" s="17">
        <v>93.676289999999995</v>
      </c>
      <c r="LO19" s="17">
        <v>-14.67629</v>
      </c>
      <c r="LP19" s="17">
        <v>65.900000000000006</v>
      </c>
      <c r="LQ19" s="17">
        <v>67.133979999999994</v>
      </c>
      <c r="LR19" s="17">
        <v>67.133979999999994</v>
      </c>
      <c r="LS19" s="17">
        <v>-1.2339800000000001</v>
      </c>
      <c r="LT19" s="17">
        <v>47.7</v>
      </c>
      <c r="LU19" s="17">
        <v>48.413229999999999</v>
      </c>
      <c r="LV19" s="17">
        <v>48.413229999999999</v>
      </c>
      <c r="LW19" s="17">
        <v>-0.71323000000000003</v>
      </c>
      <c r="LX19" s="17">
        <v>29.9</v>
      </c>
      <c r="LY19" s="17">
        <v>29.951460000000001</v>
      </c>
      <c r="LZ19" s="17">
        <v>29.951460000000001</v>
      </c>
      <c r="MA19" s="17">
        <v>-5.1459999999999999E-2</v>
      </c>
      <c r="MB19" s="17"/>
      <c r="MC19" s="17"/>
      <c r="MD19" s="17"/>
      <c r="ME19" s="17">
        <v>0</v>
      </c>
      <c r="MF19" s="17"/>
      <c r="MG19" s="17"/>
      <c r="MH19" s="17"/>
      <c r="MI19" s="17">
        <v>0</v>
      </c>
      <c r="MJ19" s="17"/>
      <c r="MK19" s="17"/>
      <c r="ML19" s="17"/>
      <c r="MM19" s="17">
        <v>0</v>
      </c>
      <c r="MN19" s="17">
        <v>145.69999999999999</v>
      </c>
      <c r="MO19" s="17">
        <v>148.68209999999999</v>
      </c>
      <c r="MP19" s="17">
        <v>149.565</v>
      </c>
      <c r="MQ19" s="17">
        <v>-3.8650000000000002</v>
      </c>
      <c r="MR19" s="17">
        <v>146.69999999999999</v>
      </c>
      <c r="MS19" s="17">
        <v>148.68209999999999</v>
      </c>
      <c r="MT19" s="17">
        <v>149.565</v>
      </c>
      <c r="MU19" s="17">
        <v>-2.8650000000000002</v>
      </c>
      <c r="MV19" s="17">
        <v>149.6</v>
      </c>
      <c r="MW19" s="17">
        <v>149.12859</v>
      </c>
      <c r="MX19" s="17">
        <v>150.01414</v>
      </c>
      <c r="MY19" s="17">
        <v>-0.41414000000000001</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216.3</v>
      </c>
      <c r="NU19" s="17">
        <v>206.29038</v>
      </c>
      <c r="NV19" s="17">
        <v>206.29037</v>
      </c>
      <c r="NW19" s="17">
        <v>10.00963</v>
      </c>
      <c r="NX19" s="17">
        <v>103.9</v>
      </c>
      <c r="NY19" s="17">
        <v>103.45493</v>
      </c>
      <c r="NZ19" s="17">
        <v>103.45493</v>
      </c>
      <c r="OA19" s="17">
        <v>0.44507000000000002</v>
      </c>
      <c r="OB19" s="17">
        <v>0</v>
      </c>
      <c r="OC19" s="17"/>
      <c r="OD19" s="17"/>
      <c r="OE19" s="17">
        <v>0</v>
      </c>
      <c r="OF19" s="17">
        <v>66.2</v>
      </c>
      <c r="OG19" s="17">
        <v>69.2</v>
      </c>
      <c r="OH19" s="17">
        <v>72.825999999999993</v>
      </c>
      <c r="OI19" s="17">
        <v>-6.6260000000000003</v>
      </c>
      <c r="OJ19" s="17">
        <v>3</v>
      </c>
      <c r="OK19" s="17">
        <v>9.4160000000000004</v>
      </c>
      <c r="OL19" s="17">
        <v>9.4160000000000004</v>
      </c>
      <c r="OM19" s="17">
        <v>-6.4160000000000004</v>
      </c>
      <c r="ON19" s="17">
        <v>9.8000000000000007</v>
      </c>
      <c r="OO19" s="17">
        <v>12.4</v>
      </c>
      <c r="OP19" s="17">
        <v>11.5</v>
      </c>
      <c r="OQ19" s="17">
        <v>-1.7</v>
      </c>
      <c r="OR19" s="17">
        <v>0</v>
      </c>
      <c r="OS19" s="17"/>
      <c r="OT19" s="17"/>
      <c r="OU19" s="17">
        <v>0</v>
      </c>
      <c r="OV19" s="17">
        <v>20.10041</v>
      </c>
      <c r="OW19" s="17">
        <v>17.475729999999999</v>
      </c>
      <c r="OX19" s="17">
        <v>17.475729999999999</v>
      </c>
      <c r="OY19" s="17">
        <v>2.6246800000000001</v>
      </c>
      <c r="OZ19" s="17">
        <v>20.8</v>
      </c>
      <c r="PA19" s="17">
        <v>19.417480000000001</v>
      </c>
      <c r="PB19" s="17">
        <v>19.417470000000002</v>
      </c>
      <c r="PC19" s="17">
        <v>1.38253</v>
      </c>
      <c r="PD19" s="17">
        <v>9.9</v>
      </c>
      <c r="PE19" s="17">
        <v>9.9830000000000005</v>
      </c>
      <c r="PF19" s="17">
        <v>9.9830000000000005</v>
      </c>
      <c r="PG19" s="17">
        <v>-8.3000000000000004E-2</v>
      </c>
      <c r="PH19" s="17">
        <v>5.5</v>
      </c>
      <c r="PI19" s="17">
        <v>5.67</v>
      </c>
      <c r="PJ19" s="17">
        <v>5.67</v>
      </c>
      <c r="PK19" s="17">
        <v>-0.17</v>
      </c>
      <c r="PL19" s="17">
        <v>5.8</v>
      </c>
      <c r="PM19" s="17">
        <v>42.548999999999999</v>
      </c>
      <c r="PN19" s="17">
        <v>42.548999999999999</v>
      </c>
      <c r="PO19" s="17">
        <v>-36.749000000000002</v>
      </c>
      <c r="PP19" s="17">
        <v>1.2</v>
      </c>
      <c r="PQ19" s="17">
        <v>1</v>
      </c>
      <c r="PR19" s="17">
        <v>1</v>
      </c>
      <c r="PS19" s="17">
        <v>0.2</v>
      </c>
      <c r="PT19" s="17">
        <v>3.5</v>
      </c>
      <c r="PU19" s="17">
        <v>3.5</v>
      </c>
      <c r="PV19" s="17">
        <v>3.5</v>
      </c>
      <c r="PW19" s="17">
        <v>0</v>
      </c>
      <c r="PX19" s="17">
        <v>4.2</v>
      </c>
      <c r="PY19" s="17">
        <v>4.3</v>
      </c>
      <c r="PZ19" s="17">
        <v>4.3</v>
      </c>
      <c r="QA19" s="17">
        <v>-0.1</v>
      </c>
      <c r="QB19" s="17"/>
      <c r="QC19" s="17"/>
      <c r="QD19" s="17"/>
      <c r="QE19" s="17">
        <v>0</v>
      </c>
      <c r="QF19" s="17">
        <v>20</v>
      </c>
      <c r="QG19" s="17">
        <v>19.417480000000001</v>
      </c>
      <c r="QH19" s="17">
        <v>19.417470000000002</v>
      </c>
      <c r="QI19" s="17">
        <v>0.58252999999999999</v>
      </c>
      <c r="QJ19" s="17">
        <v>18.899999999999999</v>
      </c>
      <c r="QK19" s="17">
        <v>17.475729999999999</v>
      </c>
      <c r="QL19" s="17">
        <v>17.475729999999999</v>
      </c>
      <c r="QM19" s="17">
        <v>1.4242699999999999</v>
      </c>
      <c r="QN19" s="17">
        <v>3.6</v>
      </c>
      <c r="QO19" s="17">
        <v>3.5</v>
      </c>
      <c r="QP19" s="17">
        <v>3.5</v>
      </c>
      <c r="QQ19" s="17">
        <v>0.1</v>
      </c>
      <c r="QR19" s="17">
        <v>18.600000000000001</v>
      </c>
      <c r="QS19" s="17">
        <v>17.961169999999999</v>
      </c>
      <c r="QT19" s="17">
        <v>17.96116</v>
      </c>
      <c r="QU19" s="17">
        <v>0.63883999999999996</v>
      </c>
      <c r="QV19" s="17">
        <v>0.8</v>
      </c>
      <c r="QW19" s="17">
        <v>2.0699999999999998</v>
      </c>
      <c r="QX19" s="17">
        <v>2.0699999999999998</v>
      </c>
      <c r="QY19" s="17">
        <v>-1.27</v>
      </c>
      <c r="QZ19" s="17">
        <v>0.8</v>
      </c>
      <c r="RA19" s="17">
        <v>1.2629999999999999</v>
      </c>
      <c r="RB19" s="17">
        <v>1.2629999999999999</v>
      </c>
      <c r="RC19" s="17">
        <v>-0.46300000000000002</v>
      </c>
      <c r="RD19" s="17">
        <v>22.2</v>
      </c>
      <c r="RE19" s="17">
        <v>17.100000000000001</v>
      </c>
      <c r="RF19" s="17">
        <v>16.123999999999999</v>
      </c>
      <c r="RG19" s="17">
        <v>6.0759999999999996</v>
      </c>
      <c r="RH19" s="17">
        <v>48.4</v>
      </c>
      <c r="RI19" s="17">
        <v>45.7</v>
      </c>
      <c r="RJ19" s="17">
        <v>42.698999999999998</v>
      </c>
      <c r="RK19" s="17">
        <v>5.7009999999999996</v>
      </c>
      <c r="RL19" s="17">
        <v>0.2</v>
      </c>
      <c r="RM19" s="17">
        <v>1.0660000000000001</v>
      </c>
      <c r="RN19" s="17">
        <v>1.0660000000000001</v>
      </c>
      <c r="RO19" s="17">
        <v>-0.86599999999999999</v>
      </c>
      <c r="RP19" s="17">
        <v>3</v>
      </c>
      <c r="RQ19" s="17">
        <v>3.3</v>
      </c>
      <c r="RR19" s="17">
        <v>3.3</v>
      </c>
      <c r="RS19" s="17">
        <v>-0.3</v>
      </c>
      <c r="RT19" s="17">
        <v>20.2</v>
      </c>
      <c r="RU19" s="17">
        <v>19.772790000000001</v>
      </c>
      <c r="RV19" s="17">
        <v>12.085889999999999</v>
      </c>
      <c r="RW19" s="17">
        <v>8.1141100000000002</v>
      </c>
      <c r="RX19" s="17">
        <v>2.56</v>
      </c>
      <c r="RY19" s="17">
        <v>2</v>
      </c>
      <c r="RZ19" s="17">
        <v>2</v>
      </c>
      <c r="SA19" s="17">
        <v>0.56000000000000005</v>
      </c>
      <c r="SB19" s="17">
        <v>0.4</v>
      </c>
      <c r="SC19" s="17">
        <v>0.4</v>
      </c>
      <c r="SD19" s="17">
        <v>0.4</v>
      </c>
      <c r="SE19" s="17">
        <v>0</v>
      </c>
      <c r="SF19" s="17">
        <v>15.7</v>
      </c>
      <c r="SG19" s="17">
        <v>10.388350000000001</v>
      </c>
      <c r="SH19" s="17">
        <v>10.388350000000001</v>
      </c>
      <c r="SI19" s="17">
        <v>5.3116500000000002</v>
      </c>
      <c r="SJ19" s="17">
        <v>8.3000000000000007</v>
      </c>
      <c r="SK19" s="17">
        <v>6.7</v>
      </c>
      <c r="SL19" s="17">
        <v>6.7</v>
      </c>
      <c r="SM19" s="17">
        <v>1.6</v>
      </c>
      <c r="SN19" s="17">
        <v>14.7</v>
      </c>
      <c r="SO19" s="17">
        <v>16.504850000000001</v>
      </c>
      <c r="SP19" s="17">
        <v>16.504850000000001</v>
      </c>
      <c r="SQ19" s="17">
        <v>-1.8048500000000001</v>
      </c>
      <c r="SR19" s="17">
        <v>19.2</v>
      </c>
      <c r="SS19" s="17">
        <v>19.417480000000001</v>
      </c>
      <c r="ST19" s="17">
        <v>19.417470000000002</v>
      </c>
      <c r="SU19" s="17">
        <v>-0.21747</v>
      </c>
      <c r="SV19" s="17">
        <v>18.899999999999999</v>
      </c>
      <c r="SW19" s="17">
        <v>18.932040000000001</v>
      </c>
      <c r="SX19" s="17">
        <v>18.932040000000001</v>
      </c>
      <c r="SY19" s="17">
        <v>-3.2039999999999999E-2</v>
      </c>
      <c r="SZ19" s="17">
        <v>7.2</v>
      </c>
      <c r="TA19" s="17">
        <v>14.4</v>
      </c>
      <c r="TB19" s="17">
        <v>15.907</v>
      </c>
      <c r="TC19" s="17">
        <v>-8.7070000000000007</v>
      </c>
      <c r="TD19" s="17">
        <v>24.2</v>
      </c>
      <c r="TE19" s="17">
        <v>22.254999999999999</v>
      </c>
      <c r="TF19" s="17">
        <v>22.254999999999999</v>
      </c>
      <c r="TG19" s="17">
        <v>1.9450000000000001</v>
      </c>
      <c r="TH19" s="17">
        <v>1.3</v>
      </c>
      <c r="TI19" s="17">
        <v>4.5510000000000002</v>
      </c>
      <c r="TJ19" s="17">
        <v>4.5510000000000002</v>
      </c>
      <c r="TK19" s="17">
        <v>-3.2509999999999999</v>
      </c>
      <c r="TL19" s="17">
        <v>63.3</v>
      </c>
      <c r="TM19" s="17">
        <v>46.6</v>
      </c>
      <c r="TN19" s="17">
        <v>22.728999999999999</v>
      </c>
      <c r="TO19" s="17">
        <v>40.570999999999998</v>
      </c>
      <c r="TP19" s="17">
        <v>92.2</v>
      </c>
      <c r="TQ19" s="17">
        <v>83</v>
      </c>
      <c r="TR19" s="17">
        <v>48.265000000000001</v>
      </c>
      <c r="TS19" s="17">
        <v>43.935000000000002</v>
      </c>
      <c r="TT19" s="17">
        <v>4.5999999999999996</v>
      </c>
      <c r="TU19" s="17">
        <v>1.6</v>
      </c>
      <c r="TV19" s="17">
        <v>0.71499999999999997</v>
      </c>
      <c r="TW19" s="17">
        <v>3.8849999999999998</v>
      </c>
      <c r="TX19" s="17">
        <v>2.8</v>
      </c>
      <c r="TY19" s="17">
        <v>0.80100000000000005</v>
      </c>
      <c r="TZ19" s="17">
        <v>0.80100000000000005</v>
      </c>
      <c r="UA19" s="17">
        <v>1.9990000000000001</v>
      </c>
      <c r="UB19" s="17">
        <v>21</v>
      </c>
      <c r="UC19" s="17">
        <v>19.417480000000001</v>
      </c>
      <c r="UD19" s="17">
        <v>19.417470000000002</v>
      </c>
      <c r="UE19" s="17">
        <v>1.58253</v>
      </c>
      <c r="UF19" s="17">
        <v>2.8</v>
      </c>
      <c r="UG19" s="17">
        <v>8.4</v>
      </c>
      <c r="UH19" s="17">
        <v>8.4</v>
      </c>
      <c r="UI19" s="17">
        <v>-5.6</v>
      </c>
      <c r="UJ19" s="17">
        <v>7</v>
      </c>
      <c r="UK19" s="17">
        <v>6.9</v>
      </c>
      <c r="UL19" s="17">
        <v>6.9</v>
      </c>
      <c r="UM19" s="17">
        <v>0.1</v>
      </c>
      <c r="UN19" s="17">
        <v>20.399999999999999</v>
      </c>
      <c r="UO19" s="17">
        <v>20</v>
      </c>
      <c r="UP19" s="17">
        <v>18.4466</v>
      </c>
      <c r="UQ19" s="17">
        <v>1.9534</v>
      </c>
      <c r="UR19" s="17">
        <v>20.399999999999999</v>
      </c>
      <c r="US19" s="17">
        <v>20</v>
      </c>
      <c r="UT19" s="17">
        <v>18.4466</v>
      </c>
      <c r="UU19" s="17">
        <v>1.9534</v>
      </c>
      <c r="UV19" s="17">
        <v>20</v>
      </c>
      <c r="UW19" s="17">
        <v>20</v>
      </c>
      <c r="UX19" s="17">
        <v>18.737860000000001</v>
      </c>
      <c r="UY19" s="17">
        <v>1.26214</v>
      </c>
      <c r="UZ19" s="17">
        <v>9.1999999999999993</v>
      </c>
      <c r="VA19" s="17">
        <v>8.1</v>
      </c>
      <c r="VB19" s="17">
        <v>7.22</v>
      </c>
      <c r="VC19" s="17">
        <v>1.98</v>
      </c>
      <c r="VD19" s="17">
        <v>9.4</v>
      </c>
      <c r="VE19" s="17">
        <v>17.949000000000002</v>
      </c>
      <c r="VF19" s="17">
        <v>17.949000000000002</v>
      </c>
      <c r="VG19" s="17">
        <v>-8.5489999999999995</v>
      </c>
      <c r="VH19" s="17">
        <v>0</v>
      </c>
      <c r="VI19" s="17">
        <v>0.13300000000000001</v>
      </c>
      <c r="VJ19" s="17">
        <v>0.13300000000000001</v>
      </c>
      <c r="VK19" s="17">
        <v>-0.13300000000000001</v>
      </c>
      <c r="VL19" s="17">
        <v>6.7</v>
      </c>
      <c r="VM19" s="17">
        <v>20.962</v>
      </c>
      <c r="VN19" s="17">
        <v>20.962</v>
      </c>
      <c r="VO19" s="17">
        <v>-14.262</v>
      </c>
      <c r="VP19" s="17">
        <v>0.6</v>
      </c>
      <c r="VQ19" s="17">
        <v>0.6</v>
      </c>
      <c r="VR19" s="17">
        <v>0.6</v>
      </c>
      <c r="VS19" s="17">
        <v>0</v>
      </c>
      <c r="VT19" s="17">
        <v>45.1</v>
      </c>
      <c r="VU19" s="17">
        <v>61.2</v>
      </c>
      <c r="VV19" s="17">
        <v>37.142000000000003</v>
      </c>
      <c r="VW19" s="17">
        <v>7.9580000000000002</v>
      </c>
      <c r="VX19" s="17">
        <v>41.3</v>
      </c>
      <c r="VY19" s="17">
        <v>51.4</v>
      </c>
      <c r="VZ19" s="17">
        <v>29.32</v>
      </c>
      <c r="WA19" s="17">
        <v>11.98</v>
      </c>
      <c r="WB19" s="17">
        <v>6</v>
      </c>
      <c r="WC19" s="17">
        <v>16.573</v>
      </c>
      <c r="WD19" s="17">
        <v>16.573</v>
      </c>
      <c r="WE19" s="17">
        <v>-10.573</v>
      </c>
      <c r="WF19" s="17">
        <v>2.8</v>
      </c>
      <c r="WG19" s="17">
        <v>2.9009999999999998</v>
      </c>
      <c r="WH19" s="17">
        <v>2.9009999999999998</v>
      </c>
      <c r="WI19" s="17">
        <v>-0.10100000000000001</v>
      </c>
      <c r="WJ19" s="17">
        <v>1.1000000000000001</v>
      </c>
      <c r="WK19" s="17">
        <v>1.2</v>
      </c>
      <c r="WL19" s="17">
        <v>1.2</v>
      </c>
      <c r="WM19" s="17">
        <v>-0.1</v>
      </c>
      <c r="WN19" s="17">
        <v>2.4</v>
      </c>
      <c r="WO19" s="17">
        <v>2.4</v>
      </c>
      <c r="WP19" s="17">
        <v>2.4</v>
      </c>
      <c r="WQ19" s="17">
        <v>0</v>
      </c>
      <c r="WR19" s="17">
        <v>1.1000000000000001</v>
      </c>
      <c r="WS19" s="17">
        <v>1.4</v>
      </c>
      <c r="WT19" s="17">
        <v>1.4</v>
      </c>
      <c r="WU19" s="17">
        <v>-0.3</v>
      </c>
      <c r="WV19" s="17">
        <v>0</v>
      </c>
      <c r="WW19" s="17">
        <v>1.0509999999999999</v>
      </c>
      <c r="WX19" s="17">
        <v>1.0509999999999999</v>
      </c>
      <c r="WY19" s="17">
        <v>-1.0509999999999999</v>
      </c>
      <c r="WZ19" s="17">
        <v>6.4</v>
      </c>
      <c r="XA19" s="17">
        <v>6.2</v>
      </c>
      <c r="XB19" s="17">
        <v>6.2</v>
      </c>
      <c r="XC19" s="17">
        <v>0.2</v>
      </c>
      <c r="XD19" s="17">
        <v>19.7</v>
      </c>
      <c r="XE19" s="17">
        <v>18.932040000000001</v>
      </c>
      <c r="XF19" s="17">
        <v>18.932040000000001</v>
      </c>
      <c r="XG19" s="17">
        <v>0.76795999999999998</v>
      </c>
      <c r="XH19" s="17">
        <v>8.6999999999999993</v>
      </c>
      <c r="XI19" s="17">
        <v>10.7</v>
      </c>
      <c r="XJ19" s="17">
        <v>10.7</v>
      </c>
      <c r="XK19" s="17">
        <v>-2</v>
      </c>
      <c r="XL19" s="17">
        <v>27.8</v>
      </c>
      <c r="XM19" s="17">
        <v>29</v>
      </c>
      <c r="XN19" s="17">
        <v>17</v>
      </c>
      <c r="XO19" s="17">
        <v>10.8</v>
      </c>
      <c r="XP19" s="17">
        <v>34.4</v>
      </c>
      <c r="XQ19" s="17">
        <v>29</v>
      </c>
      <c r="XR19" s="17">
        <v>17</v>
      </c>
      <c r="XS19" s="17">
        <v>17.399999999999999</v>
      </c>
      <c r="XT19" s="17">
        <v>15.8</v>
      </c>
      <c r="XU19" s="17">
        <v>14</v>
      </c>
      <c r="XV19" s="17">
        <v>14</v>
      </c>
      <c r="XW19" s="17">
        <v>1.8</v>
      </c>
      <c r="XX19" s="17">
        <v>21.4</v>
      </c>
      <c r="XY19" s="17">
        <v>20.39</v>
      </c>
      <c r="XZ19" s="17">
        <v>20.39</v>
      </c>
      <c r="YA19" s="17">
        <v>1.01</v>
      </c>
      <c r="YB19" s="17">
        <v>7.88</v>
      </c>
      <c r="YC19" s="17">
        <v>8.34</v>
      </c>
      <c r="YD19" s="17">
        <v>8.34</v>
      </c>
      <c r="YE19" s="17">
        <v>-0.46</v>
      </c>
      <c r="YF19" s="17">
        <v>0</v>
      </c>
      <c r="YG19" s="17"/>
      <c r="YH19" s="17">
        <v>11</v>
      </c>
      <c r="YI19" s="17">
        <v>-11</v>
      </c>
    </row>
    <row r="20" spans="1:659" ht="24" customHeight="1" x14ac:dyDescent="0.35">
      <c r="A20" s="1"/>
      <c r="B20" s="16" t="s">
        <v>49</v>
      </c>
      <c r="C20" s="16" t="s">
        <v>760</v>
      </c>
      <c r="D20" s="17">
        <v>199</v>
      </c>
      <c r="E20" s="17">
        <v>203.20388</v>
      </c>
      <c r="F20" s="17">
        <v>177.66024999999999</v>
      </c>
      <c r="G20" s="17">
        <v>21.339749999999999</v>
      </c>
      <c r="H20" s="17">
        <v>626.1</v>
      </c>
      <c r="I20" s="17">
        <v>635.02589999999998</v>
      </c>
      <c r="J20" s="17">
        <v>635.02589999999998</v>
      </c>
      <c r="K20" s="17">
        <v>-8.9259000000000004</v>
      </c>
      <c r="L20" s="17">
        <v>216.6</v>
      </c>
      <c r="M20" s="17">
        <v>206.58520999999999</v>
      </c>
      <c r="N20" s="17">
        <v>206.58520999999999</v>
      </c>
      <c r="O20" s="17">
        <v>10.01479</v>
      </c>
      <c r="P20" s="17"/>
      <c r="Q20" s="17"/>
      <c r="R20" s="17"/>
      <c r="S20" s="17">
        <v>0</v>
      </c>
      <c r="T20" s="17"/>
      <c r="U20" s="17"/>
      <c r="V20" s="17"/>
      <c r="W20" s="17">
        <v>0</v>
      </c>
      <c r="X20" s="17">
        <v>60</v>
      </c>
      <c r="Y20" s="17">
        <v>91.778639999999996</v>
      </c>
      <c r="Z20" s="17">
        <v>91.778639999999996</v>
      </c>
      <c r="AA20" s="17">
        <v>-31.778639999999999</v>
      </c>
      <c r="AB20" s="17">
        <v>213.2</v>
      </c>
      <c r="AC20" s="17">
        <v>200.01687999999999</v>
      </c>
      <c r="AD20" s="17">
        <v>218.85192000000001</v>
      </c>
      <c r="AE20" s="17">
        <v>-5.6519199999999996</v>
      </c>
      <c r="AF20" s="17"/>
      <c r="AG20" s="17"/>
      <c r="AH20" s="17"/>
      <c r="AI20" s="17">
        <v>0</v>
      </c>
      <c r="AJ20" s="17"/>
      <c r="AK20" s="17"/>
      <c r="AL20" s="17"/>
      <c r="AM20" s="17">
        <v>0</v>
      </c>
      <c r="AN20" s="17">
        <v>129.5</v>
      </c>
      <c r="AO20" s="17">
        <v>135.58384000000001</v>
      </c>
      <c r="AP20" s="17">
        <v>135.58385000000001</v>
      </c>
      <c r="AQ20" s="17">
        <v>-6.08385</v>
      </c>
      <c r="AR20" s="17">
        <v>129.5</v>
      </c>
      <c r="AS20" s="17">
        <v>135.58384000000001</v>
      </c>
      <c r="AT20" s="17">
        <v>135.58385000000001</v>
      </c>
      <c r="AU20" s="17">
        <v>-6.08385</v>
      </c>
      <c r="AV20" s="17">
        <v>129.69999999999999</v>
      </c>
      <c r="AW20" s="17">
        <v>135.58384000000001</v>
      </c>
      <c r="AX20" s="17">
        <v>135.58385000000001</v>
      </c>
      <c r="AY20" s="17">
        <v>-5.8838499999999998</v>
      </c>
      <c r="AZ20" s="17">
        <v>225.2</v>
      </c>
      <c r="BA20" s="17">
        <v>203.98649</v>
      </c>
      <c r="BB20" s="17">
        <v>203.98651000000001</v>
      </c>
      <c r="BC20" s="17">
        <v>21.21349</v>
      </c>
      <c r="BD20" s="17">
        <v>212.9</v>
      </c>
      <c r="BE20" s="17">
        <v>207.04164</v>
      </c>
      <c r="BF20" s="17">
        <v>207.04161999999999</v>
      </c>
      <c r="BG20" s="17">
        <v>5.8583800000000004</v>
      </c>
      <c r="BH20" s="17">
        <v>110.1</v>
      </c>
      <c r="BI20" s="17"/>
      <c r="BJ20" s="17">
        <v>103.83168000000001</v>
      </c>
      <c r="BK20" s="17">
        <v>6.2683200000000001</v>
      </c>
      <c r="BL20" s="17">
        <v>370.9</v>
      </c>
      <c r="BM20" s="17">
        <v>381.37281999999999</v>
      </c>
      <c r="BN20" s="17">
        <v>381.37281000000002</v>
      </c>
      <c r="BO20" s="17">
        <v>-10.472810000000001</v>
      </c>
      <c r="BP20" s="17">
        <v>6</v>
      </c>
      <c r="BQ20" s="17">
        <v>3.14351</v>
      </c>
      <c r="BR20" s="17">
        <v>3.14351</v>
      </c>
      <c r="BS20" s="17">
        <v>2.85649</v>
      </c>
      <c r="BT20" s="17"/>
      <c r="BU20" s="17"/>
      <c r="BV20" s="17"/>
      <c r="BW20" s="17">
        <v>0</v>
      </c>
      <c r="BX20" s="17"/>
      <c r="BY20" s="17"/>
      <c r="BZ20" s="17"/>
      <c r="CA20" s="17">
        <v>0</v>
      </c>
      <c r="CB20" s="17"/>
      <c r="CC20" s="17"/>
      <c r="CD20" s="17"/>
      <c r="CE20" s="17">
        <v>0</v>
      </c>
      <c r="CF20" s="17"/>
      <c r="CG20" s="17"/>
      <c r="CH20" s="17"/>
      <c r="CI20" s="17">
        <v>0</v>
      </c>
      <c r="CJ20" s="17">
        <v>156.69999999999999</v>
      </c>
      <c r="CK20" s="17">
        <v>163.90777</v>
      </c>
      <c r="CL20" s="17">
        <v>163.90777</v>
      </c>
      <c r="CM20" s="17">
        <v>-7.20777</v>
      </c>
      <c r="CN20" s="17">
        <v>7.1</v>
      </c>
      <c r="CO20" s="17">
        <v>5.1333399999999996</v>
      </c>
      <c r="CP20" s="17">
        <v>5.1333399999999996</v>
      </c>
      <c r="CQ20" s="17">
        <v>1.9666600000000001</v>
      </c>
      <c r="CR20" s="17">
        <v>5.6</v>
      </c>
      <c r="CS20" s="17">
        <v>2.8177599999999998</v>
      </c>
      <c r="CT20" s="17">
        <v>2.8177599999999998</v>
      </c>
      <c r="CU20" s="17">
        <v>2.7822399999999998</v>
      </c>
      <c r="CV20" s="17"/>
      <c r="CW20" s="17"/>
      <c r="CX20" s="17"/>
      <c r="CY20" s="17">
        <v>0</v>
      </c>
      <c r="CZ20" s="17">
        <v>6.9</v>
      </c>
      <c r="DA20" s="17">
        <v>6.8787000000000003</v>
      </c>
      <c r="DB20" s="17">
        <v>6.8787000000000003</v>
      </c>
      <c r="DC20" s="17">
        <v>2.1299999999999999E-2</v>
      </c>
      <c r="DD20" s="17">
        <v>11.6</v>
      </c>
      <c r="DE20" s="17">
        <v>14.919420000000001</v>
      </c>
      <c r="DF20" s="17">
        <v>14.91939</v>
      </c>
      <c r="DG20" s="17">
        <v>-3.3193899999999998</v>
      </c>
      <c r="DH20" s="17">
        <v>66</v>
      </c>
      <c r="DI20" s="17">
        <v>60</v>
      </c>
      <c r="DJ20" s="17">
        <v>15.46411</v>
      </c>
      <c r="DK20" s="17">
        <v>50.535890000000002</v>
      </c>
      <c r="DL20" s="17"/>
      <c r="DM20" s="17"/>
      <c r="DN20" s="17"/>
      <c r="DO20" s="17">
        <v>0</v>
      </c>
      <c r="DP20" s="17"/>
      <c r="DQ20" s="17"/>
      <c r="DR20" s="17"/>
      <c r="DS20" s="17">
        <v>0</v>
      </c>
      <c r="DT20" s="17"/>
      <c r="DU20" s="17"/>
      <c r="DV20" s="17"/>
      <c r="DW20" s="17">
        <v>0</v>
      </c>
      <c r="DX20" s="17"/>
      <c r="DY20" s="17"/>
      <c r="DZ20" s="17"/>
      <c r="EA20" s="17">
        <v>0</v>
      </c>
      <c r="EB20" s="17">
        <v>108.9</v>
      </c>
      <c r="EC20" s="17">
        <v>112.35728</v>
      </c>
      <c r="ED20" s="17">
        <v>112.35728</v>
      </c>
      <c r="EE20" s="17">
        <v>-3.4572799999999999</v>
      </c>
      <c r="EF20" s="17">
        <v>61.5</v>
      </c>
      <c r="EG20" s="17">
        <v>60.256010000000003</v>
      </c>
      <c r="EH20" s="17">
        <v>90.948329999999999</v>
      </c>
      <c r="EI20" s="17">
        <v>-29.448329999999999</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54.3</v>
      </c>
      <c r="FE20" s="17">
        <v>54.04336</v>
      </c>
      <c r="FF20" s="17">
        <v>53.38993</v>
      </c>
      <c r="FG20" s="17">
        <v>0.91007000000000005</v>
      </c>
      <c r="FH20" s="17">
        <v>148.5</v>
      </c>
      <c r="FI20" s="17">
        <v>151.21556000000001</v>
      </c>
      <c r="FJ20" s="17">
        <v>151.21556000000001</v>
      </c>
      <c r="FK20" s="17">
        <v>-2.71556</v>
      </c>
      <c r="FL20" s="17">
        <v>34.6</v>
      </c>
      <c r="FM20" s="17">
        <v>32.02928</v>
      </c>
      <c r="FN20" s="17">
        <v>24.499369999999999</v>
      </c>
      <c r="FO20" s="17">
        <v>10.100630000000001</v>
      </c>
      <c r="FP20" s="17">
        <v>18.2</v>
      </c>
      <c r="FQ20" s="17">
        <v>17.562139999999999</v>
      </c>
      <c r="FR20" s="17">
        <v>17.56213</v>
      </c>
      <c r="FS20" s="17">
        <v>0.63787000000000005</v>
      </c>
      <c r="FT20" s="17">
        <v>18.8</v>
      </c>
      <c r="FU20" s="17">
        <v>17.669899999999998</v>
      </c>
      <c r="FV20" s="17">
        <v>17.669899999999998</v>
      </c>
      <c r="FW20" s="17">
        <v>1.1301000000000001</v>
      </c>
      <c r="FX20" s="17">
        <v>87.4</v>
      </c>
      <c r="FY20" s="17">
        <v>87.68835</v>
      </c>
      <c r="FZ20" s="17">
        <v>87.68835</v>
      </c>
      <c r="GA20" s="17">
        <v>-0.28835</v>
      </c>
      <c r="GB20" s="17"/>
      <c r="GC20" s="17"/>
      <c r="GD20" s="17"/>
      <c r="GE20" s="17">
        <v>0</v>
      </c>
      <c r="GF20" s="17"/>
      <c r="GG20" s="17"/>
      <c r="GH20" s="17"/>
      <c r="GI20" s="17">
        <v>0</v>
      </c>
      <c r="GJ20" s="17"/>
      <c r="GK20" s="17"/>
      <c r="GL20" s="17"/>
      <c r="GM20" s="17">
        <v>0</v>
      </c>
      <c r="GN20" s="17">
        <v>103.7</v>
      </c>
      <c r="GO20" s="17">
        <v>110.37475999999999</v>
      </c>
      <c r="GP20" s="17">
        <v>110.37475999999999</v>
      </c>
      <c r="GQ20" s="17">
        <v>-6.67476</v>
      </c>
      <c r="GR20" s="17">
        <v>5.8</v>
      </c>
      <c r="GS20" s="17">
        <v>6.0084900000000001</v>
      </c>
      <c r="GT20" s="17">
        <v>6.0084900000000001</v>
      </c>
      <c r="GU20" s="17">
        <v>-0.20849000000000001</v>
      </c>
      <c r="GV20" s="17">
        <v>7.9</v>
      </c>
      <c r="GW20" s="17">
        <v>7.8816100000000002</v>
      </c>
      <c r="GX20" s="17">
        <v>7.8816100000000002</v>
      </c>
      <c r="GY20" s="17">
        <v>1.839E-2</v>
      </c>
      <c r="GZ20" s="17">
        <v>31.2</v>
      </c>
      <c r="HA20" s="17">
        <v>35.371740000000003</v>
      </c>
      <c r="HB20" s="17">
        <v>35.371510000000001</v>
      </c>
      <c r="HC20" s="17">
        <v>-4.1715099999999996</v>
      </c>
      <c r="HD20" s="17">
        <v>44</v>
      </c>
      <c r="HE20" s="17">
        <v>39.877670000000002</v>
      </c>
      <c r="HF20" s="17">
        <v>39.877670000000002</v>
      </c>
      <c r="HG20" s="17">
        <v>4.1223299999999998</v>
      </c>
      <c r="HH20" s="17">
        <v>2</v>
      </c>
      <c r="HI20" s="17">
        <v>1.97359</v>
      </c>
      <c r="HJ20" s="17">
        <v>1.97359</v>
      </c>
      <c r="HK20" s="17">
        <v>2.6409999999999999E-2</v>
      </c>
      <c r="HL20" s="17">
        <v>11.4</v>
      </c>
      <c r="HM20" s="17">
        <v>15.147650000000001</v>
      </c>
      <c r="HN20" s="17">
        <v>15.147650000000001</v>
      </c>
      <c r="HO20" s="17">
        <v>-3.7476500000000001</v>
      </c>
      <c r="HP20" s="17">
        <v>75</v>
      </c>
      <c r="HQ20" s="17">
        <v>76.254859999999994</v>
      </c>
      <c r="HR20" s="17">
        <v>86.296689999999998</v>
      </c>
      <c r="HS20" s="17">
        <v>-11.29669</v>
      </c>
      <c r="HT20" s="17"/>
      <c r="HU20" s="17"/>
      <c r="HV20" s="17"/>
      <c r="HW20" s="17">
        <v>0</v>
      </c>
      <c r="HX20" s="17"/>
      <c r="HY20" s="17"/>
      <c r="HZ20" s="17"/>
      <c r="IA20" s="17">
        <v>0</v>
      </c>
      <c r="IB20" s="17">
        <v>43.5</v>
      </c>
      <c r="IC20" s="17">
        <v>65.493620000000007</v>
      </c>
      <c r="ID20" s="17"/>
      <c r="IE20" s="17">
        <v>43.5</v>
      </c>
      <c r="IF20" s="17"/>
      <c r="IG20" s="17"/>
      <c r="IH20" s="17"/>
      <c r="II20" s="17">
        <v>0</v>
      </c>
      <c r="IJ20" s="17"/>
      <c r="IK20" s="17"/>
      <c r="IL20" s="17"/>
      <c r="IM20" s="17">
        <v>0</v>
      </c>
      <c r="IN20" s="17">
        <v>47.3</v>
      </c>
      <c r="IO20" s="17"/>
      <c r="IP20" s="17">
        <v>45.221359999999997</v>
      </c>
      <c r="IQ20" s="17">
        <v>2.07864</v>
      </c>
      <c r="IR20" s="17"/>
      <c r="IS20" s="17"/>
      <c r="IT20" s="17"/>
      <c r="IU20" s="17">
        <v>0</v>
      </c>
      <c r="IV20" s="17"/>
      <c r="IW20" s="17"/>
      <c r="IX20" s="17"/>
      <c r="IY20" s="17">
        <v>0</v>
      </c>
      <c r="IZ20" s="17"/>
      <c r="JA20" s="17"/>
      <c r="JB20" s="17"/>
      <c r="JC20" s="17">
        <v>0</v>
      </c>
      <c r="JD20" s="17">
        <v>125.4</v>
      </c>
      <c r="JE20" s="17">
        <v>132.70939999999999</v>
      </c>
      <c r="JF20" s="17">
        <v>132.70939999999999</v>
      </c>
      <c r="JG20" s="17">
        <v>-7.3094000000000001</v>
      </c>
      <c r="JH20" s="17">
        <v>0</v>
      </c>
      <c r="JI20" s="17"/>
      <c r="JJ20" s="17"/>
      <c r="JK20" s="17">
        <v>0</v>
      </c>
      <c r="JL20" s="17">
        <v>174.3</v>
      </c>
      <c r="JM20" s="17">
        <v>186.21592999999999</v>
      </c>
      <c r="JN20" s="17">
        <v>186.21591000000001</v>
      </c>
      <c r="JO20" s="17">
        <v>-11.91591</v>
      </c>
      <c r="JP20" s="17">
        <v>200</v>
      </c>
      <c r="JQ20" s="17">
        <v>186.21592999999999</v>
      </c>
      <c r="JR20" s="17">
        <v>186.21591000000001</v>
      </c>
      <c r="JS20" s="17">
        <v>13.784090000000001</v>
      </c>
      <c r="JT20" s="17">
        <v>182.3</v>
      </c>
      <c r="JU20" s="17">
        <v>186.77513999999999</v>
      </c>
      <c r="JV20" s="17">
        <v>186.77511999999999</v>
      </c>
      <c r="JW20" s="17">
        <v>-4.4751200000000004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c r="LB20" s="17"/>
      <c r="LC20" s="17">
        <v>0</v>
      </c>
      <c r="LD20" s="17">
        <v>4.7</v>
      </c>
      <c r="LE20" s="17">
        <v>3.5665499999999999</v>
      </c>
      <c r="LF20" s="17">
        <v>3.5665499999999999</v>
      </c>
      <c r="LG20" s="17">
        <v>1.1334500000000001</v>
      </c>
      <c r="LH20" s="17">
        <v>98.1</v>
      </c>
      <c r="LI20" s="17">
        <v>117.47568</v>
      </c>
      <c r="LJ20" s="17">
        <v>117.47685</v>
      </c>
      <c r="LK20" s="17">
        <v>-19.376850000000001</v>
      </c>
      <c r="LL20" s="17">
        <v>69.099999999999994</v>
      </c>
      <c r="LM20" s="17">
        <v>83.917860000000005</v>
      </c>
      <c r="LN20" s="17">
        <v>92.444820000000007</v>
      </c>
      <c r="LO20" s="17">
        <v>-23.344819999999999</v>
      </c>
      <c r="LP20" s="17">
        <v>64</v>
      </c>
      <c r="LQ20" s="17">
        <v>67.133979999999994</v>
      </c>
      <c r="LR20" s="17">
        <v>67.133979999999994</v>
      </c>
      <c r="LS20" s="17">
        <v>-3.1339800000000002</v>
      </c>
      <c r="LT20" s="17">
        <v>47.1</v>
      </c>
      <c r="LU20" s="17">
        <v>48.413229999999999</v>
      </c>
      <c r="LV20" s="17">
        <v>48.413229999999999</v>
      </c>
      <c r="LW20" s="17">
        <v>-1.3132299999999999</v>
      </c>
      <c r="LX20" s="17">
        <v>29.2</v>
      </c>
      <c r="LY20" s="17">
        <v>29.951460000000001</v>
      </c>
      <c r="LZ20" s="17">
        <v>29.951460000000001</v>
      </c>
      <c r="MA20" s="17">
        <v>-0.75146000000000002</v>
      </c>
      <c r="MB20" s="17"/>
      <c r="MC20" s="17"/>
      <c r="MD20" s="17"/>
      <c r="ME20" s="17">
        <v>0</v>
      </c>
      <c r="MF20" s="17"/>
      <c r="MG20" s="17"/>
      <c r="MH20" s="17"/>
      <c r="MI20" s="17">
        <v>0</v>
      </c>
      <c r="MJ20" s="17"/>
      <c r="MK20" s="17"/>
      <c r="ML20" s="17"/>
      <c r="MM20" s="17">
        <v>0</v>
      </c>
      <c r="MN20" s="17">
        <v>105.8</v>
      </c>
      <c r="MO20" s="17">
        <v>109.89</v>
      </c>
      <c r="MP20" s="17">
        <v>146.47694999999999</v>
      </c>
      <c r="MQ20" s="17">
        <v>-40.676949999999998</v>
      </c>
      <c r="MR20" s="17">
        <v>105.7</v>
      </c>
      <c r="MS20" s="17">
        <v>109.89</v>
      </c>
      <c r="MT20" s="17">
        <v>146.47694999999999</v>
      </c>
      <c r="MU20" s="17">
        <v>-40.776949999999999</v>
      </c>
      <c r="MV20" s="17">
        <v>126.6</v>
      </c>
      <c r="MW20" s="17">
        <v>110.22</v>
      </c>
      <c r="MX20" s="17">
        <v>146.91682</v>
      </c>
      <c r="MY20" s="17">
        <v>-20.31682</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215.9</v>
      </c>
      <c r="NU20" s="17">
        <v>206.29038</v>
      </c>
      <c r="NV20" s="17">
        <v>206.29037</v>
      </c>
      <c r="NW20" s="17">
        <v>9.6096299999999992</v>
      </c>
      <c r="NX20" s="17">
        <v>103.7</v>
      </c>
      <c r="NY20" s="17">
        <v>103.45493</v>
      </c>
      <c r="NZ20" s="17">
        <v>103.45493</v>
      </c>
      <c r="OA20" s="17">
        <v>0.24507000000000001</v>
      </c>
      <c r="OB20" s="17">
        <v>0</v>
      </c>
      <c r="OC20" s="17"/>
      <c r="OD20" s="17"/>
      <c r="OE20" s="17">
        <v>0</v>
      </c>
      <c r="OF20" s="17">
        <v>60.4</v>
      </c>
      <c r="OG20" s="17">
        <v>72</v>
      </c>
      <c r="OH20" s="17">
        <v>74.236000000000004</v>
      </c>
      <c r="OI20" s="17">
        <v>-13.836</v>
      </c>
      <c r="OJ20" s="17">
        <v>26.2</v>
      </c>
      <c r="OK20" s="17">
        <v>33.124000000000002</v>
      </c>
      <c r="OL20" s="17">
        <v>33.124000000000002</v>
      </c>
      <c r="OM20" s="17">
        <v>-6.9240000000000004</v>
      </c>
      <c r="ON20" s="17">
        <v>10.8</v>
      </c>
      <c r="OO20" s="17">
        <v>12.8</v>
      </c>
      <c r="OP20" s="17">
        <v>12.010999999999999</v>
      </c>
      <c r="OQ20" s="17">
        <v>-1.2110000000000001</v>
      </c>
      <c r="OR20" s="17">
        <v>0</v>
      </c>
      <c r="OS20" s="17"/>
      <c r="OT20" s="17"/>
      <c r="OU20" s="17">
        <v>0</v>
      </c>
      <c r="OV20" s="17">
        <v>20.127400000000002</v>
      </c>
      <c r="OW20" s="17">
        <v>17.475729999999999</v>
      </c>
      <c r="OX20" s="17">
        <v>17.475729999999999</v>
      </c>
      <c r="OY20" s="17">
        <v>2.6516700000000002</v>
      </c>
      <c r="OZ20" s="17">
        <v>20.399999999999999</v>
      </c>
      <c r="PA20" s="17">
        <v>19.417480000000001</v>
      </c>
      <c r="PB20" s="17">
        <v>19.417470000000002</v>
      </c>
      <c r="PC20" s="17">
        <v>0.98253000000000001</v>
      </c>
      <c r="PD20" s="17">
        <v>9.9</v>
      </c>
      <c r="PE20" s="17">
        <v>9.9830000000000005</v>
      </c>
      <c r="PF20" s="17">
        <v>9.9830000000000005</v>
      </c>
      <c r="PG20" s="17">
        <v>-8.3000000000000004E-2</v>
      </c>
      <c r="PH20" s="17">
        <v>4.7</v>
      </c>
      <c r="PI20" s="17">
        <v>5.67</v>
      </c>
      <c r="PJ20" s="17">
        <v>5.67</v>
      </c>
      <c r="PK20" s="17">
        <v>-0.97</v>
      </c>
      <c r="PL20" s="17">
        <v>47.9</v>
      </c>
      <c r="PM20" s="17">
        <v>121.901</v>
      </c>
      <c r="PN20" s="17">
        <v>121.901</v>
      </c>
      <c r="PO20" s="17">
        <v>-74.001000000000005</v>
      </c>
      <c r="PP20" s="17">
        <v>1.2</v>
      </c>
      <c r="PQ20" s="17">
        <v>1</v>
      </c>
      <c r="PR20" s="17">
        <v>1</v>
      </c>
      <c r="PS20" s="17">
        <v>0.2</v>
      </c>
      <c r="PT20" s="17">
        <v>3.5</v>
      </c>
      <c r="PU20" s="17">
        <v>3.5</v>
      </c>
      <c r="PV20" s="17">
        <v>3.5</v>
      </c>
      <c r="PW20" s="17">
        <v>0</v>
      </c>
      <c r="PX20" s="17">
        <v>4.3</v>
      </c>
      <c r="PY20" s="17">
        <v>4.3</v>
      </c>
      <c r="PZ20" s="17">
        <v>4.3</v>
      </c>
      <c r="QA20" s="17">
        <v>0</v>
      </c>
      <c r="QB20" s="17"/>
      <c r="QC20" s="17"/>
      <c r="QD20" s="17"/>
      <c r="QE20" s="17">
        <v>0</v>
      </c>
      <c r="QF20" s="17">
        <v>20</v>
      </c>
      <c r="QG20" s="17">
        <v>19.417480000000001</v>
      </c>
      <c r="QH20" s="17">
        <v>19.417470000000002</v>
      </c>
      <c r="QI20" s="17">
        <v>0.58252999999999999</v>
      </c>
      <c r="QJ20" s="17">
        <v>18.899999999999999</v>
      </c>
      <c r="QK20" s="17">
        <v>17.475729999999999</v>
      </c>
      <c r="QL20" s="17">
        <v>17.475729999999999</v>
      </c>
      <c r="QM20" s="17">
        <v>1.4242699999999999</v>
      </c>
      <c r="QN20" s="17">
        <v>3.6</v>
      </c>
      <c r="QO20" s="17">
        <v>3.5</v>
      </c>
      <c r="QP20" s="17">
        <v>3.5</v>
      </c>
      <c r="QQ20" s="17">
        <v>0.1</v>
      </c>
      <c r="QR20" s="17">
        <v>18.600000000000001</v>
      </c>
      <c r="QS20" s="17">
        <v>17.961169999999999</v>
      </c>
      <c r="QT20" s="17">
        <v>17.96116</v>
      </c>
      <c r="QU20" s="17">
        <v>0.63883999999999996</v>
      </c>
      <c r="QV20" s="17">
        <v>1.7</v>
      </c>
      <c r="QW20" s="17">
        <v>6.8710000000000004</v>
      </c>
      <c r="QX20" s="17">
        <v>6.8710000000000004</v>
      </c>
      <c r="QY20" s="17">
        <v>-5.1710000000000003</v>
      </c>
      <c r="QZ20" s="17">
        <v>2.1</v>
      </c>
      <c r="RA20" s="17">
        <v>4.2140000000000004</v>
      </c>
      <c r="RB20" s="17">
        <v>4.2140000000000004</v>
      </c>
      <c r="RC20" s="17">
        <v>-2.1139999999999999</v>
      </c>
      <c r="RD20" s="17">
        <v>18</v>
      </c>
      <c r="RE20" s="17">
        <v>17.5</v>
      </c>
      <c r="RF20" s="17">
        <v>16.826000000000001</v>
      </c>
      <c r="RG20" s="17">
        <v>1.1739999999999999</v>
      </c>
      <c r="RH20" s="17">
        <v>49.3</v>
      </c>
      <c r="RI20" s="17">
        <v>47.6</v>
      </c>
      <c r="RJ20" s="17">
        <v>44.829000000000001</v>
      </c>
      <c r="RK20" s="17">
        <v>4.4710000000000001</v>
      </c>
      <c r="RL20" s="17">
        <v>0.7</v>
      </c>
      <c r="RM20" s="17">
        <v>1.774</v>
      </c>
      <c r="RN20" s="17">
        <v>1.774</v>
      </c>
      <c r="RO20" s="17">
        <v>-1.0740000000000001</v>
      </c>
      <c r="RP20" s="17">
        <v>3</v>
      </c>
      <c r="RQ20" s="17">
        <v>3.3</v>
      </c>
      <c r="RR20" s="17">
        <v>3.3</v>
      </c>
      <c r="RS20" s="17">
        <v>-0.3</v>
      </c>
      <c r="RT20" s="17">
        <v>18.8</v>
      </c>
      <c r="RU20" s="17">
        <v>15.149179999999999</v>
      </c>
      <c r="RV20" s="17"/>
      <c r="RW20" s="17">
        <v>18.8</v>
      </c>
      <c r="RX20" s="17">
        <v>2.56</v>
      </c>
      <c r="RY20" s="17">
        <v>2</v>
      </c>
      <c r="RZ20" s="17">
        <v>2</v>
      </c>
      <c r="SA20" s="17">
        <v>0.56000000000000005</v>
      </c>
      <c r="SB20" s="17">
        <v>0.4</v>
      </c>
      <c r="SC20" s="17">
        <v>0.4</v>
      </c>
      <c r="SD20" s="17">
        <v>0.4</v>
      </c>
      <c r="SE20" s="17">
        <v>0</v>
      </c>
      <c r="SF20" s="17">
        <v>15.4</v>
      </c>
      <c r="SG20" s="17">
        <v>10.388350000000001</v>
      </c>
      <c r="SH20" s="17">
        <v>10.388350000000001</v>
      </c>
      <c r="SI20" s="17">
        <v>5.0116500000000004</v>
      </c>
      <c r="SJ20" s="17">
        <v>8.3000000000000007</v>
      </c>
      <c r="SK20" s="17">
        <v>6.7</v>
      </c>
      <c r="SL20" s="17">
        <v>6.7</v>
      </c>
      <c r="SM20" s="17">
        <v>1.6</v>
      </c>
      <c r="SN20" s="17">
        <v>14</v>
      </c>
      <c r="SO20" s="17">
        <v>16.504850000000001</v>
      </c>
      <c r="SP20" s="17">
        <v>16.504850000000001</v>
      </c>
      <c r="SQ20" s="17">
        <v>-2.5048499999999998</v>
      </c>
      <c r="SR20" s="17">
        <v>19.100000000000001</v>
      </c>
      <c r="SS20" s="17">
        <v>19.417480000000001</v>
      </c>
      <c r="ST20" s="17">
        <v>19.417470000000002</v>
      </c>
      <c r="SU20" s="17">
        <v>-0.31746999999999997</v>
      </c>
      <c r="SV20" s="17">
        <v>19</v>
      </c>
      <c r="SW20" s="17">
        <v>18.932040000000001</v>
      </c>
      <c r="SX20" s="17">
        <v>18.932040000000001</v>
      </c>
      <c r="SY20" s="17">
        <v>6.7960000000000007E-2</v>
      </c>
      <c r="SZ20" s="17">
        <v>8.6</v>
      </c>
      <c r="TA20" s="17">
        <v>13.7</v>
      </c>
      <c r="TB20" s="17">
        <v>15.833</v>
      </c>
      <c r="TC20" s="17">
        <v>-7.2329999999999997</v>
      </c>
      <c r="TD20" s="17">
        <v>20.3</v>
      </c>
      <c r="TE20" s="17">
        <v>21.302</v>
      </c>
      <c r="TF20" s="17">
        <v>21.302</v>
      </c>
      <c r="TG20" s="17">
        <v>-1.002</v>
      </c>
      <c r="TH20" s="17">
        <v>10</v>
      </c>
      <c r="TI20" s="17">
        <v>15.084</v>
      </c>
      <c r="TJ20" s="17">
        <v>15.084</v>
      </c>
      <c r="TK20" s="17">
        <v>-5.0839999999999996</v>
      </c>
      <c r="TL20" s="17">
        <v>58.2</v>
      </c>
      <c r="TM20" s="17">
        <v>43.1</v>
      </c>
      <c r="TN20" s="17">
        <v>22.308</v>
      </c>
      <c r="TO20" s="17">
        <v>35.892000000000003</v>
      </c>
      <c r="TP20" s="17">
        <v>93.5</v>
      </c>
      <c r="TQ20" s="17">
        <v>77.400000000000006</v>
      </c>
      <c r="TR20" s="17">
        <v>47.298000000000002</v>
      </c>
      <c r="TS20" s="17">
        <v>46.201999999999998</v>
      </c>
      <c r="TT20" s="17">
        <v>4.9000000000000004</v>
      </c>
      <c r="TU20" s="17">
        <v>1.7</v>
      </c>
      <c r="TV20" s="17">
        <v>0.72599999999999998</v>
      </c>
      <c r="TW20" s="17">
        <v>4.1740000000000004</v>
      </c>
      <c r="TX20" s="17">
        <v>1.4</v>
      </c>
      <c r="TY20" s="17">
        <v>0.83299999999999996</v>
      </c>
      <c r="TZ20" s="17">
        <v>0.83299999999999996</v>
      </c>
      <c r="UA20" s="17">
        <v>0.56699999999999995</v>
      </c>
      <c r="UB20" s="17">
        <v>21</v>
      </c>
      <c r="UC20" s="17">
        <v>19.417480000000001</v>
      </c>
      <c r="UD20" s="17">
        <v>19.417470000000002</v>
      </c>
      <c r="UE20" s="17">
        <v>1.58253</v>
      </c>
      <c r="UF20" s="17">
        <v>2.8</v>
      </c>
      <c r="UG20" s="17">
        <v>8.4</v>
      </c>
      <c r="UH20" s="17">
        <v>8.4</v>
      </c>
      <c r="UI20" s="17">
        <v>-5.6</v>
      </c>
      <c r="UJ20" s="17">
        <v>7.3</v>
      </c>
      <c r="UK20" s="17">
        <v>6.9</v>
      </c>
      <c r="UL20" s="17">
        <v>6.9</v>
      </c>
      <c r="UM20" s="17">
        <v>0.4</v>
      </c>
      <c r="UN20" s="17">
        <v>20.399999999999999</v>
      </c>
      <c r="UO20" s="17">
        <v>20</v>
      </c>
      <c r="UP20" s="17">
        <v>18.4466</v>
      </c>
      <c r="UQ20" s="17">
        <v>1.9534</v>
      </c>
      <c r="UR20" s="17">
        <v>20.399999999999999</v>
      </c>
      <c r="US20" s="17">
        <v>20</v>
      </c>
      <c r="UT20" s="17">
        <v>18.4466</v>
      </c>
      <c r="UU20" s="17">
        <v>1.9534</v>
      </c>
      <c r="UV20" s="17">
        <v>20</v>
      </c>
      <c r="UW20" s="17">
        <v>20</v>
      </c>
      <c r="UX20" s="17">
        <v>18.737860000000001</v>
      </c>
      <c r="UY20" s="17">
        <v>1.26214</v>
      </c>
      <c r="UZ20" s="17">
        <v>10.1</v>
      </c>
      <c r="VA20" s="17">
        <v>8.6999999999999993</v>
      </c>
      <c r="VB20" s="17">
        <v>8.09</v>
      </c>
      <c r="VC20" s="17">
        <v>2.0099999999999998</v>
      </c>
      <c r="VD20" s="17">
        <v>82.2</v>
      </c>
      <c r="VE20" s="17">
        <v>57.546999999999997</v>
      </c>
      <c r="VF20" s="17">
        <v>57.546999999999997</v>
      </c>
      <c r="VG20" s="17">
        <v>24.652999999999999</v>
      </c>
      <c r="VH20" s="17">
        <v>0.9</v>
      </c>
      <c r="VI20" s="17">
        <v>0.71699999999999997</v>
      </c>
      <c r="VJ20" s="17">
        <v>0.71699999999999997</v>
      </c>
      <c r="VK20" s="17">
        <v>0.183</v>
      </c>
      <c r="VL20" s="17">
        <v>45.4</v>
      </c>
      <c r="VM20" s="17">
        <v>65.194999999999993</v>
      </c>
      <c r="VN20" s="17">
        <v>65.194999999999993</v>
      </c>
      <c r="VO20" s="17">
        <v>-19.795000000000002</v>
      </c>
      <c r="VP20" s="17">
        <v>0.6</v>
      </c>
      <c r="VQ20" s="17">
        <v>0.6</v>
      </c>
      <c r="VR20" s="17">
        <v>0.6</v>
      </c>
      <c r="VS20" s="17">
        <v>0</v>
      </c>
      <c r="VT20" s="17">
        <v>43</v>
      </c>
      <c r="VU20" s="17">
        <v>57.5</v>
      </c>
      <c r="VV20" s="17">
        <v>39.578000000000003</v>
      </c>
      <c r="VW20" s="17">
        <v>3.4220000000000002</v>
      </c>
      <c r="VX20" s="17">
        <v>32.1</v>
      </c>
      <c r="VY20" s="17">
        <v>48.2</v>
      </c>
      <c r="VZ20" s="17">
        <v>30.445</v>
      </c>
      <c r="WA20" s="17">
        <v>1.655</v>
      </c>
      <c r="WB20" s="17">
        <v>39</v>
      </c>
      <c r="WC20" s="17">
        <v>48.08</v>
      </c>
      <c r="WD20" s="17">
        <v>48.08</v>
      </c>
      <c r="WE20" s="17">
        <v>-9.08</v>
      </c>
      <c r="WF20" s="17">
        <v>2.8</v>
      </c>
      <c r="WG20" s="17">
        <v>2.9009999999999998</v>
      </c>
      <c r="WH20" s="17">
        <v>2.9009999999999998</v>
      </c>
      <c r="WI20" s="17">
        <v>-0.10100000000000001</v>
      </c>
      <c r="WJ20" s="17">
        <v>1.1000000000000001</v>
      </c>
      <c r="WK20" s="17">
        <v>1.2</v>
      </c>
      <c r="WL20" s="17">
        <v>1.2</v>
      </c>
      <c r="WM20" s="17">
        <v>-0.1</v>
      </c>
      <c r="WN20" s="17">
        <v>2.4</v>
      </c>
      <c r="WO20" s="17">
        <v>2.4</v>
      </c>
      <c r="WP20" s="17">
        <v>2.4</v>
      </c>
      <c r="WQ20" s="17">
        <v>0</v>
      </c>
      <c r="WR20" s="17">
        <v>1.1000000000000001</v>
      </c>
      <c r="WS20" s="17">
        <v>1.4</v>
      </c>
      <c r="WT20" s="17">
        <v>1.4</v>
      </c>
      <c r="WU20" s="17">
        <v>-0.3</v>
      </c>
      <c r="WV20" s="17">
        <v>0.8</v>
      </c>
      <c r="WW20" s="17">
        <v>2.9239999999999999</v>
      </c>
      <c r="WX20" s="17">
        <v>2.9239999999999999</v>
      </c>
      <c r="WY20" s="17">
        <v>-2.1240000000000001</v>
      </c>
      <c r="WZ20" s="17">
        <v>6.2</v>
      </c>
      <c r="XA20" s="17">
        <v>6.2</v>
      </c>
      <c r="XB20" s="17">
        <v>6.2</v>
      </c>
      <c r="XC20" s="17">
        <v>0</v>
      </c>
      <c r="XD20" s="17">
        <v>19.8</v>
      </c>
      <c r="XE20" s="17">
        <v>18.932040000000001</v>
      </c>
      <c r="XF20" s="17">
        <v>18.932040000000001</v>
      </c>
      <c r="XG20" s="17">
        <v>0.86795999999999995</v>
      </c>
      <c r="XH20" s="17">
        <v>7.7</v>
      </c>
      <c r="XI20" s="17">
        <v>10.7</v>
      </c>
      <c r="XJ20" s="17">
        <v>10.7</v>
      </c>
      <c r="XK20" s="17">
        <v>-3</v>
      </c>
      <c r="XL20" s="17">
        <v>28</v>
      </c>
      <c r="XM20" s="17">
        <v>29</v>
      </c>
      <c r="XN20" s="17">
        <v>17</v>
      </c>
      <c r="XO20" s="17">
        <v>11</v>
      </c>
      <c r="XP20" s="17">
        <v>34.299999999999997</v>
      </c>
      <c r="XQ20" s="17">
        <v>29</v>
      </c>
      <c r="XR20" s="17">
        <v>17</v>
      </c>
      <c r="XS20" s="17">
        <v>17.3</v>
      </c>
      <c r="XT20" s="17">
        <v>15.2</v>
      </c>
      <c r="XU20" s="17">
        <v>14</v>
      </c>
      <c r="XV20" s="17">
        <v>14</v>
      </c>
      <c r="XW20" s="17">
        <v>1.2</v>
      </c>
      <c r="XX20" s="17">
        <v>21.4</v>
      </c>
      <c r="XY20" s="17">
        <v>20.39</v>
      </c>
      <c r="XZ20" s="17">
        <v>20.39</v>
      </c>
      <c r="YA20" s="17">
        <v>1.01</v>
      </c>
      <c r="YB20" s="17">
        <v>7.47</v>
      </c>
      <c r="YC20" s="17">
        <v>8.34</v>
      </c>
      <c r="YD20" s="17">
        <v>8.34</v>
      </c>
      <c r="YE20" s="17">
        <v>-0.87</v>
      </c>
      <c r="YF20" s="17">
        <v>0</v>
      </c>
      <c r="YG20" s="17"/>
      <c r="YH20" s="17">
        <v>11</v>
      </c>
      <c r="YI20" s="17">
        <v>-11</v>
      </c>
    </row>
    <row r="21" spans="1:659" ht="24" customHeight="1" x14ac:dyDescent="0.35">
      <c r="A21" s="1"/>
      <c r="B21" s="16" t="s">
        <v>49</v>
      </c>
      <c r="C21" s="16" t="s">
        <v>761</v>
      </c>
      <c r="D21" s="17">
        <v>199</v>
      </c>
      <c r="E21" s="17">
        <v>203.20388</v>
      </c>
      <c r="F21" s="17">
        <v>113.03099</v>
      </c>
      <c r="G21" s="17">
        <v>85.969009999999997</v>
      </c>
      <c r="H21" s="17">
        <v>624.20000000000005</v>
      </c>
      <c r="I21" s="17">
        <v>635.02589999999998</v>
      </c>
      <c r="J21" s="17">
        <v>635.02589999999998</v>
      </c>
      <c r="K21" s="17">
        <v>-10.825900000000001</v>
      </c>
      <c r="L21" s="17">
        <v>217.8</v>
      </c>
      <c r="M21" s="17">
        <v>206.58520999999999</v>
      </c>
      <c r="N21" s="17">
        <v>206.58520999999999</v>
      </c>
      <c r="O21" s="17">
        <v>11.214790000000001</v>
      </c>
      <c r="P21" s="17"/>
      <c r="Q21" s="17"/>
      <c r="R21" s="17"/>
      <c r="S21" s="17">
        <v>0</v>
      </c>
      <c r="T21" s="17"/>
      <c r="U21" s="17"/>
      <c r="V21" s="17"/>
      <c r="W21" s="17">
        <v>0</v>
      </c>
      <c r="X21" s="17">
        <v>58</v>
      </c>
      <c r="Y21" s="17">
        <v>91.778639999999996</v>
      </c>
      <c r="Z21" s="17">
        <v>91.778639999999996</v>
      </c>
      <c r="AA21" s="17">
        <v>-33.778640000000003</v>
      </c>
      <c r="AB21" s="17">
        <v>212.8</v>
      </c>
      <c r="AC21" s="17">
        <v>200.01687999999999</v>
      </c>
      <c r="AD21" s="17">
        <v>218.85192000000001</v>
      </c>
      <c r="AE21" s="17">
        <v>-6.05192</v>
      </c>
      <c r="AF21" s="17"/>
      <c r="AG21" s="17"/>
      <c r="AH21" s="17"/>
      <c r="AI21" s="17">
        <v>0</v>
      </c>
      <c r="AJ21" s="17"/>
      <c r="AK21" s="17"/>
      <c r="AL21" s="17"/>
      <c r="AM21" s="17">
        <v>0</v>
      </c>
      <c r="AN21" s="17">
        <v>146.1</v>
      </c>
      <c r="AO21" s="17">
        <v>141.41399999999999</v>
      </c>
      <c r="AP21" s="17">
        <v>141.41403</v>
      </c>
      <c r="AQ21" s="17">
        <v>4.6859700000000002</v>
      </c>
      <c r="AR21" s="17">
        <v>145.19999999999999</v>
      </c>
      <c r="AS21" s="17">
        <v>141.41399999999999</v>
      </c>
      <c r="AT21" s="17">
        <v>141.41403</v>
      </c>
      <c r="AU21" s="17">
        <v>3.7859699999999998</v>
      </c>
      <c r="AV21" s="17">
        <v>146</v>
      </c>
      <c r="AW21" s="17">
        <v>141.41399999999999</v>
      </c>
      <c r="AX21" s="17">
        <v>141.41403</v>
      </c>
      <c r="AY21" s="17">
        <v>4.5859699999999997</v>
      </c>
      <c r="AZ21" s="17">
        <v>243.9</v>
      </c>
      <c r="BA21" s="17">
        <v>212.75800000000001</v>
      </c>
      <c r="BB21" s="17">
        <v>212.75803999999999</v>
      </c>
      <c r="BC21" s="17">
        <v>31.141960000000001</v>
      </c>
      <c r="BD21" s="17">
        <v>214.2</v>
      </c>
      <c r="BE21" s="17">
        <v>207.04164</v>
      </c>
      <c r="BF21" s="17">
        <v>207.04155</v>
      </c>
      <c r="BG21" s="17">
        <v>7.1584500000000002</v>
      </c>
      <c r="BH21" s="17">
        <v>110.6</v>
      </c>
      <c r="BI21" s="17"/>
      <c r="BJ21" s="17">
        <v>103.83165</v>
      </c>
      <c r="BK21" s="17">
        <v>6.7683499999999999</v>
      </c>
      <c r="BL21" s="17">
        <v>365.9</v>
      </c>
      <c r="BM21" s="17">
        <v>381.37281999999999</v>
      </c>
      <c r="BN21" s="17">
        <v>381.37281000000002</v>
      </c>
      <c r="BO21" s="17">
        <v>-15.472810000000001</v>
      </c>
      <c r="BP21" s="17">
        <v>5.6</v>
      </c>
      <c r="BQ21" s="17">
        <v>3.14351</v>
      </c>
      <c r="BR21" s="17">
        <v>3.14351</v>
      </c>
      <c r="BS21" s="17">
        <v>2.4564900000000001</v>
      </c>
      <c r="BT21" s="17"/>
      <c r="BU21" s="17"/>
      <c r="BV21" s="17"/>
      <c r="BW21" s="17">
        <v>0</v>
      </c>
      <c r="BX21" s="17"/>
      <c r="BY21" s="17"/>
      <c r="BZ21" s="17"/>
      <c r="CA21" s="17">
        <v>0</v>
      </c>
      <c r="CB21" s="17"/>
      <c r="CC21" s="17"/>
      <c r="CD21" s="17"/>
      <c r="CE21" s="17">
        <v>0</v>
      </c>
      <c r="CF21" s="17"/>
      <c r="CG21" s="17"/>
      <c r="CH21" s="17"/>
      <c r="CI21" s="17">
        <v>0</v>
      </c>
      <c r="CJ21" s="17">
        <v>152.9</v>
      </c>
      <c r="CK21" s="17">
        <v>163.90777</v>
      </c>
      <c r="CL21" s="17">
        <v>163.90777</v>
      </c>
      <c r="CM21" s="17">
        <v>-11.007770000000001</v>
      </c>
      <c r="CN21" s="17">
        <v>6.9</v>
      </c>
      <c r="CO21" s="17">
        <v>5.1333399999999996</v>
      </c>
      <c r="CP21" s="17">
        <v>5.1333399999999996</v>
      </c>
      <c r="CQ21" s="17">
        <v>1.7666599999999999</v>
      </c>
      <c r="CR21" s="17">
        <v>5.6</v>
      </c>
      <c r="CS21" s="17">
        <v>2.8177599999999998</v>
      </c>
      <c r="CT21" s="17">
        <v>2.8177599999999998</v>
      </c>
      <c r="CU21" s="17">
        <v>2.7822399999999998</v>
      </c>
      <c r="CV21" s="17"/>
      <c r="CW21" s="17"/>
      <c r="CX21" s="17"/>
      <c r="CY21" s="17">
        <v>0</v>
      </c>
      <c r="CZ21" s="17">
        <v>6.9</v>
      </c>
      <c r="DA21" s="17">
        <v>6.8787000000000003</v>
      </c>
      <c r="DB21" s="17">
        <v>6.8787000000000003</v>
      </c>
      <c r="DC21" s="17">
        <v>2.1299999999999999E-2</v>
      </c>
      <c r="DD21" s="17">
        <v>11.6</v>
      </c>
      <c r="DE21" s="17">
        <v>14.919420000000001</v>
      </c>
      <c r="DF21" s="17">
        <v>3.6543800000000002</v>
      </c>
      <c r="DG21" s="17">
        <v>7.9456199999999999</v>
      </c>
      <c r="DH21" s="17">
        <v>65.2</v>
      </c>
      <c r="DI21" s="17">
        <v>60</v>
      </c>
      <c r="DJ21" s="17">
        <v>15.463939999999999</v>
      </c>
      <c r="DK21" s="17">
        <v>49.736060000000002</v>
      </c>
      <c r="DL21" s="17"/>
      <c r="DM21" s="17"/>
      <c r="DN21" s="17"/>
      <c r="DO21" s="17">
        <v>0</v>
      </c>
      <c r="DP21" s="17"/>
      <c r="DQ21" s="17"/>
      <c r="DR21" s="17"/>
      <c r="DS21" s="17">
        <v>0</v>
      </c>
      <c r="DT21" s="17"/>
      <c r="DU21" s="17"/>
      <c r="DV21" s="17"/>
      <c r="DW21" s="17">
        <v>0</v>
      </c>
      <c r="DX21" s="17"/>
      <c r="DY21" s="17"/>
      <c r="DZ21" s="17"/>
      <c r="EA21" s="17">
        <v>0</v>
      </c>
      <c r="EB21" s="17">
        <v>108.6</v>
      </c>
      <c r="EC21" s="17">
        <v>112.35728</v>
      </c>
      <c r="ED21" s="17">
        <v>112.35728</v>
      </c>
      <c r="EE21" s="17">
        <v>-3.7572800000000002</v>
      </c>
      <c r="EF21" s="17">
        <v>61.7</v>
      </c>
      <c r="EG21" s="17"/>
      <c r="EH21" s="17"/>
      <c r="EI21" s="17">
        <v>61.7</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c r="FC21" s="17">
        <v>0</v>
      </c>
      <c r="FD21" s="17">
        <v>54.3</v>
      </c>
      <c r="FE21" s="17">
        <v>54.04336</v>
      </c>
      <c r="FF21" s="17">
        <v>53.38993</v>
      </c>
      <c r="FG21" s="17">
        <v>0.91007000000000005</v>
      </c>
      <c r="FH21" s="17">
        <v>146.69999999999999</v>
      </c>
      <c r="FI21" s="17">
        <v>151.21556000000001</v>
      </c>
      <c r="FJ21" s="17">
        <v>151.21556000000001</v>
      </c>
      <c r="FK21" s="17">
        <v>-4.5155599999999998</v>
      </c>
      <c r="FL21" s="17">
        <v>34.1</v>
      </c>
      <c r="FM21" s="17">
        <v>32.02928</v>
      </c>
      <c r="FN21" s="17">
        <v>24.499369999999999</v>
      </c>
      <c r="FO21" s="17">
        <v>9.6006300000000007</v>
      </c>
      <c r="FP21" s="17">
        <v>18.2</v>
      </c>
      <c r="FQ21" s="17">
        <v>17.562139999999999</v>
      </c>
      <c r="FR21" s="17">
        <v>17.56213</v>
      </c>
      <c r="FS21" s="17">
        <v>0.63787000000000005</v>
      </c>
      <c r="FT21" s="17">
        <v>18.8</v>
      </c>
      <c r="FU21" s="17">
        <v>17.669899999999998</v>
      </c>
      <c r="FV21" s="17">
        <v>17.669899999999998</v>
      </c>
      <c r="FW21" s="17">
        <v>1.1301000000000001</v>
      </c>
      <c r="FX21" s="17">
        <v>88.2</v>
      </c>
      <c r="FY21" s="17">
        <v>87.68835</v>
      </c>
      <c r="FZ21" s="17">
        <v>87.68835</v>
      </c>
      <c r="GA21" s="17">
        <v>0.51165000000000005</v>
      </c>
      <c r="GB21" s="17"/>
      <c r="GC21" s="17"/>
      <c r="GD21" s="17"/>
      <c r="GE21" s="17">
        <v>0</v>
      </c>
      <c r="GF21" s="17"/>
      <c r="GG21" s="17"/>
      <c r="GH21" s="17"/>
      <c r="GI21" s="17">
        <v>0</v>
      </c>
      <c r="GJ21" s="17"/>
      <c r="GK21" s="17"/>
      <c r="GL21" s="17"/>
      <c r="GM21" s="17">
        <v>0</v>
      </c>
      <c r="GN21" s="17">
        <v>103.2</v>
      </c>
      <c r="GO21" s="17">
        <v>110.37475999999999</v>
      </c>
      <c r="GP21" s="17">
        <v>110.37475999999999</v>
      </c>
      <c r="GQ21" s="17">
        <v>-7.17476</v>
      </c>
      <c r="GR21" s="17">
        <v>5.8</v>
      </c>
      <c r="GS21" s="17">
        <v>6.0084900000000001</v>
      </c>
      <c r="GT21" s="17">
        <v>6.0084900000000001</v>
      </c>
      <c r="GU21" s="17">
        <v>-0.20849000000000001</v>
      </c>
      <c r="GV21" s="17">
        <v>7.9</v>
      </c>
      <c r="GW21" s="17">
        <v>7.8816100000000002</v>
      </c>
      <c r="GX21" s="17">
        <v>7.8816100000000002</v>
      </c>
      <c r="GY21" s="17">
        <v>1.839E-2</v>
      </c>
      <c r="GZ21" s="17">
        <v>31.7</v>
      </c>
      <c r="HA21" s="17"/>
      <c r="HB21" s="17"/>
      <c r="HC21" s="17">
        <v>31.7</v>
      </c>
      <c r="HD21" s="17">
        <v>44.1</v>
      </c>
      <c r="HE21" s="17">
        <v>39.877670000000002</v>
      </c>
      <c r="HF21" s="17">
        <v>39.877670000000002</v>
      </c>
      <c r="HG21" s="17">
        <v>4.2223300000000004</v>
      </c>
      <c r="HH21" s="17">
        <v>2</v>
      </c>
      <c r="HI21" s="17">
        <v>1.97359</v>
      </c>
      <c r="HJ21" s="17">
        <v>1.97359</v>
      </c>
      <c r="HK21" s="17">
        <v>2.6409999999999999E-2</v>
      </c>
      <c r="HL21" s="17">
        <v>11.6</v>
      </c>
      <c r="HM21" s="17">
        <v>15.147650000000001</v>
      </c>
      <c r="HN21" s="17">
        <v>15.147650000000001</v>
      </c>
      <c r="HO21" s="17">
        <v>-3.54765</v>
      </c>
      <c r="HP21" s="17">
        <v>74.400000000000006</v>
      </c>
      <c r="HQ21" s="17">
        <v>76.254859999999994</v>
      </c>
      <c r="HR21" s="17">
        <v>86.296670000000006</v>
      </c>
      <c r="HS21" s="17">
        <v>-11.89667</v>
      </c>
      <c r="HT21" s="17"/>
      <c r="HU21" s="17"/>
      <c r="HV21" s="17"/>
      <c r="HW21" s="17">
        <v>0</v>
      </c>
      <c r="HX21" s="17"/>
      <c r="HY21" s="17"/>
      <c r="HZ21" s="17"/>
      <c r="IA21" s="17">
        <v>0</v>
      </c>
      <c r="IB21" s="17">
        <v>15</v>
      </c>
      <c r="IC21" s="17">
        <v>17.0501</v>
      </c>
      <c r="ID21" s="17"/>
      <c r="IE21" s="17">
        <v>15</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124</v>
      </c>
      <c r="JE21" s="17">
        <v>132.70939999999999</v>
      </c>
      <c r="JF21" s="17">
        <v>132.70939999999999</v>
      </c>
      <c r="JG21" s="17">
        <v>-8.7094000000000005</v>
      </c>
      <c r="JH21" s="17">
        <v>0</v>
      </c>
      <c r="JI21" s="17"/>
      <c r="JJ21" s="17"/>
      <c r="JK21" s="17">
        <v>0</v>
      </c>
      <c r="JL21" s="17">
        <v>175.3</v>
      </c>
      <c r="JM21" s="17">
        <v>98.88852</v>
      </c>
      <c r="JN21" s="17">
        <v>186.21582000000001</v>
      </c>
      <c r="JO21" s="17">
        <v>-10.91582</v>
      </c>
      <c r="JP21" s="17">
        <v>200</v>
      </c>
      <c r="JQ21" s="17">
        <v>98.88852</v>
      </c>
      <c r="JR21" s="17">
        <v>186.21582000000001</v>
      </c>
      <c r="JS21" s="17">
        <v>13.784179999999999</v>
      </c>
      <c r="JT21" s="17">
        <v>182.7</v>
      </c>
      <c r="JU21" s="17">
        <v>99.185490000000001</v>
      </c>
      <c r="JV21" s="17">
        <v>186.77502000000001</v>
      </c>
      <c r="JW21" s="17">
        <v>-4.0750200000000003</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c r="LB21" s="17"/>
      <c r="LC21" s="17">
        <v>0</v>
      </c>
      <c r="LD21" s="17">
        <v>4.7</v>
      </c>
      <c r="LE21" s="17">
        <v>3.5665499999999999</v>
      </c>
      <c r="LF21" s="17">
        <v>3.5665499999999999</v>
      </c>
      <c r="LG21" s="17">
        <v>1.1334500000000001</v>
      </c>
      <c r="LH21" s="17">
        <v>106.1</v>
      </c>
      <c r="LI21" s="17">
        <v>118.55670000000001</v>
      </c>
      <c r="LJ21" s="17">
        <v>118.55692000000001</v>
      </c>
      <c r="LK21" s="17">
        <v>-12.45692</v>
      </c>
      <c r="LL21" s="17">
        <v>70.7</v>
      </c>
      <c r="LM21" s="17">
        <v>81.081999999999994</v>
      </c>
      <c r="LN21" s="17">
        <v>83.003190000000004</v>
      </c>
      <c r="LO21" s="17">
        <v>-12.303190000000001</v>
      </c>
      <c r="LP21" s="17">
        <v>63.6</v>
      </c>
      <c r="LQ21" s="17">
        <v>67.133979999999994</v>
      </c>
      <c r="LR21" s="17">
        <v>67.133979999999994</v>
      </c>
      <c r="LS21" s="17">
        <v>-3.5339800000000001</v>
      </c>
      <c r="LT21" s="17">
        <v>46.8</v>
      </c>
      <c r="LU21" s="17">
        <v>48.413229999999999</v>
      </c>
      <c r="LV21" s="17">
        <v>48.413229999999999</v>
      </c>
      <c r="LW21" s="17">
        <v>-1.6132299999999999</v>
      </c>
      <c r="LX21" s="17">
        <v>28.9</v>
      </c>
      <c r="LY21" s="17">
        <v>29.951460000000001</v>
      </c>
      <c r="LZ21" s="17">
        <v>29.951460000000001</v>
      </c>
      <c r="MA21" s="17">
        <v>-1.0514600000000001</v>
      </c>
      <c r="MB21" s="17"/>
      <c r="MC21" s="17"/>
      <c r="MD21" s="17"/>
      <c r="ME21" s="17">
        <v>0</v>
      </c>
      <c r="MF21" s="17"/>
      <c r="MG21" s="17"/>
      <c r="MH21" s="17"/>
      <c r="MI21" s="17">
        <v>0</v>
      </c>
      <c r="MJ21" s="17"/>
      <c r="MK21" s="17"/>
      <c r="ML21" s="17"/>
      <c r="MM21" s="17">
        <v>0</v>
      </c>
      <c r="MN21" s="17">
        <v>102.9</v>
      </c>
      <c r="MO21" s="17">
        <v>109.89</v>
      </c>
      <c r="MP21" s="17">
        <v>109.89002000000001</v>
      </c>
      <c r="MQ21" s="17">
        <v>-6.9900200000000003</v>
      </c>
      <c r="MR21" s="17">
        <v>102.2</v>
      </c>
      <c r="MS21" s="17">
        <v>109.89</v>
      </c>
      <c r="MT21" s="17">
        <v>109.89002000000001</v>
      </c>
      <c r="MU21" s="17">
        <v>-7.6900199999999996</v>
      </c>
      <c r="MV21" s="17">
        <v>122.1</v>
      </c>
      <c r="MW21" s="17">
        <v>110.22</v>
      </c>
      <c r="MX21" s="17">
        <v>110.22002000000001</v>
      </c>
      <c r="MY21" s="17">
        <v>11.87998</v>
      </c>
      <c r="MZ21" s="17">
        <v>0</v>
      </c>
      <c r="NA21" s="17">
        <v>185</v>
      </c>
      <c r="NB21" s="17">
        <v>185</v>
      </c>
      <c r="NC21" s="17">
        <v>-185</v>
      </c>
      <c r="ND21" s="17"/>
      <c r="NE21" s="17"/>
      <c r="NF21" s="17"/>
      <c r="NG21" s="17">
        <v>0</v>
      </c>
      <c r="NH21" s="17"/>
      <c r="NI21" s="17"/>
      <c r="NJ21" s="17"/>
      <c r="NK21" s="17">
        <v>0</v>
      </c>
      <c r="NL21" s="17"/>
      <c r="NM21" s="17"/>
      <c r="NN21" s="17"/>
      <c r="NO21" s="17">
        <v>0</v>
      </c>
      <c r="NP21" s="17"/>
      <c r="NQ21" s="17"/>
      <c r="NR21" s="17"/>
      <c r="NS21" s="17">
        <v>0</v>
      </c>
      <c r="NT21" s="17">
        <v>215.8</v>
      </c>
      <c r="NU21" s="17">
        <v>206.29038</v>
      </c>
      <c r="NV21" s="17">
        <v>206.29037</v>
      </c>
      <c r="NW21" s="17">
        <v>9.5096299999999996</v>
      </c>
      <c r="NX21" s="17">
        <v>103.7</v>
      </c>
      <c r="NY21" s="17">
        <v>103.45493</v>
      </c>
      <c r="NZ21" s="17">
        <v>103.45493</v>
      </c>
      <c r="OA21" s="17">
        <v>0.24507000000000001</v>
      </c>
      <c r="OB21" s="17">
        <v>0.1</v>
      </c>
      <c r="OC21" s="17">
        <v>3.3000000000000002E-2</v>
      </c>
      <c r="OD21" s="17">
        <v>3.3000000000000002E-2</v>
      </c>
      <c r="OE21" s="17">
        <v>6.7000000000000004E-2</v>
      </c>
      <c r="OF21" s="17">
        <v>50.5</v>
      </c>
      <c r="OG21" s="17">
        <v>74</v>
      </c>
      <c r="OH21" s="17">
        <v>75.075000000000003</v>
      </c>
      <c r="OI21" s="17">
        <v>-24.574999999999999</v>
      </c>
      <c r="OJ21" s="17">
        <v>50.1</v>
      </c>
      <c r="OK21" s="17">
        <v>61.851999999999997</v>
      </c>
      <c r="OL21" s="17">
        <v>61.851999999999997</v>
      </c>
      <c r="OM21" s="17">
        <v>-11.752000000000001</v>
      </c>
      <c r="ON21" s="17">
        <v>9.5</v>
      </c>
      <c r="OO21" s="17">
        <v>13</v>
      </c>
      <c r="OP21" s="17">
        <v>12.361000000000001</v>
      </c>
      <c r="OQ21" s="17">
        <v>-2.8610000000000002</v>
      </c>
      <c r="OR21" s="17">
        <v>0</v>
      </c>
      <c r="OS21" s="17"/>
      <c r="OT21" s="17"/>
      <c r="OU21" s="17">
        <v>0</v>
      </c>
      <c r="OV21" s="17">
        <v>20.017489999999999</v>
      </c>
      <c r="OW21" s="17">
        <v>17.475729999999999</v>
      </c>
      <c r="OX21" s="17">
        <v>17.475729999999999</v>
      </c>
      <c r="OY21" s="17">
        <v>2.54176</v>
      </c>
      <c r="OZ21" s="17">
        <v>20.3</v>
      </c>
      <c r="PA21" s="17">
        <v>19.417480000000001</v>
      </c>
      <c r="PB21" s="17">
        <v>19.417470000000002</v>
      </c>
      <c r="PC21" s="17">
        <v>0.88253000000000004</v>
      </c>
      <c r="PD21" s="17">
        <v>9.8000000000000007</v>
      </c>
      <c r="PE21" s="17">
        <v>9.9830000000000005</v>
      </c>
      <c r="PF21" s="17">
        <v>9.9830000000000005</v>
      </c>
      <c r="PG21" s="17">
        <v>-0.183</v>
      </c>
      <c r="PH21" s="17">
        <v>4.7</v>
      </c>
      <c r="PI21" s="17">
        <v>5.67</v>
      </c>
      <c r="PJ21" s="17">
        <v>5.67</v>
      </c>
      <c r="PK21" s="17">
        <v>-0.97</v>
      </c>
      <c r="PL21" s="17">
        <v>88.5</v>
      </c>
      <c r="PM21" s="17">
        <v>186.75200000000001</v>
      </c>
      <c r="PN21" s="17">
        <v>186.75200000000001</v>
      </c>
      <c r="PO21" s="17">
        <v>-98.251999999999995</v>
      </c>
      <c r="PP21" s="17">
        <v>1.2</v>
      </c>
      <c r="PQ21" s="17">
        <v>1</v>
      </c>
      <c r="PR21" s="17">
        <v>1</v>
      </c>
      <c r="PS21" s="17">
        <v>0.2</v>
      </c>
      <c r="PT21" s="17">
        <v>3.5</v>
      </c>
      <c r="PU21" s="17">
        <v>3.5</v>
      </c>
      <c r="PV21" s="17">
        <v>3.5</v>
      </c>
      <c r="PW21" s="17">
        <v>0</v>
      </c>
      <c r="PX21" s="17">
        <v>4.3</v>
      </c>
      <c r="PY21" s="17">
        <v>4.3</v>
      </c>
      <c r="PZ21" s="17">
        <v>4.3</v>
      </c>
      <c r="QA21" s="17">
        <v>0</v>
      </c>
      <c r="QB21" s="17"/>
      <c r="QC21" s="17"/>
      <c r="QD21" s="17"/>
      <c r="QE21" s="17">
        <v>0</v>
      </c>
      <c r="QF21" s="17">
        <v>20</v>
      </c>
      <c r="QG21" s="17">
        <v>19.417480000000001</v>
      </c>
      <c r="QH21" s="17">
        <v>19.417470000000002</v>
      </c>
      <c r="QI21" s="17">
        <v>0.58252999999999999</v>
      </c>
      <c r="QJ21" s="17">
        <v>18.899999999999999</v>
      </c>
      <c r="QK21" s="17">
        <v>17.475729999999999</v>
      </c>
      <c r="QL21" s="17">
        <v>17.475729999999999</v>
      </c>
      <c r="QM21" s="17">
        <v>1.4242699999999999</v>
      </c>
      <c r="QN21" s="17">
        <v>3.6</v>
      </c>
      <c r="QO21" s="17">
        <v>3.5</v>
      </c>
      <c r="QP21" s="17">
        <v>3.5</v>
      </c>
      <c r="QQ21" s="17">
        <v>0.1</v>
      </c>
      <c r="QR21" s="17">
        <v>18.600000000000001</v>
      </c>
      <c r="QS21" s="17">
        <v>17.961169999999999</v>
      </c>
      <c r="QT21" s="17">
        <v>17.96116</v>
      </c>
      <c r="QU21" s="17">
        <v>0.63883999999999996</v>
      </c>
      <c r="QV21" s="17">
        <v>3</v>
      </c>
      <c r="QW21" s="17">
        <v>11.762</v>
      </c>
      <c r="QX21" s="17">
        <v>11.762</v>
      </c>
      <c r="QY21" s="17">
        <v>-8.7620000000000005</v>
      </c>
      <c r="QZ21" s="17">
        <v>3.3</v>
      </c>
      <c r="RA21" s="17">
        <v>9.8559999999999999</v>
      </c>
      <c r="RB21" s="17">
        <v>9.8559999999999999</v>
      </c>
      <c r="RC21" s="17">
        <v>-6.556</v>
      </c>
      <c r="RD21" s="17">
        <v>14</v>
      </c>
      <c r="RE21" s="17">
        <v>17.399999999999999</v>
      </c>
      <c r="RF21" s="17">
        <v>16.763000000000002</v>
      </c>
      <c r="RG21" s="17">
        <v>-2.7629999999999999</v>
      </c>
      <c r="RH21" s="17">
        <v>44.7</v>
      </c>
      <c r="RI21" s="17">
        <v>48.4</v>
      </c>
      <c r="RJ21" s="17">
        <v>45.313000000000002</v>
      </c>
      <c r="RK21" s="17">
        <v>-0.61299999999999999</v>
      </c>
      <c r="RL21" s="17">
        <v>1.9</v>
      </c>
      <c r="RM21" s="17">
        <v>3.0030000000000001</v>
      </c>
      <c r="RN21" s="17">
        <v>3.0030000000000001</v>
      </c>
      <c r="RO21" s="17">
        <v>-1.103</v>
      </c>
      <c r="RP21" s="17">
        <v>3</v>
      </c>
      <c r="RQ21" s="17">
        <v>3.3</v>
      </c>
      <c r="RR21" s="17">
        <v>3.3</v>
      </c>
      <c r="RS21" s="17">
        <v>-0.3</v>
      </c>
      <c r="RT21" s="17">
        <v>10.199999999999999</v>
      </c>
      <c r="RU21" s="17">
        <v>3.9438200000000001</v>
      </c>
      <c r="RV21" s="17"/>
      <c r="RW21" s="17">
        <v>10.199999999999999</v>
      </c>
      <c r="RX21" s="17">
        <v>2.52</v>
      </c>
      <c r="RY21" s="17">
        <v>2</v>
      </c>
      <c r="RZ21" s="17">
        <v>2</v>
      </c>
      <c r="SA21" s="17">
        <v>0.52</v>
      </c>
      <c r="SB21" s="17">
        <v>0.4</v>
      </c>
      <c r="SC21" s="17">
        <v>0.4</v>
      </c>
      <c r="SD21" s="17">
        <v>0.4</v>
      </c>
      <c r="SE21" s="17">
        <v>0</v>
      </c>
      <c r="SF21" s="17">
        <v>14.8</v>
      </c>
      <c r="SG21" s="17">
        <v>10.388350000000001</v>
      </c>
      <c r="SH21" s="17">
        <v>10.388350000000001</v>
      </c>
      <c r="SI21" s="17">
        <v>4.4116499999999998</v>
      </c>
      <c r="SJ21" s="17">
        <v>8.1999999999999993</v>
      </c>
      <c r="SK21" s="17">
        <v>6.7</v>
      </c>
      <c r="SL21" s="17">
        <v>6.7</v>
      </c>
      <c r="SM21" s="17">
        <v>1.5</v>
      </c>
      <c r="SN21" s="17">
        <v>13.8</v>
      </c>
      <c r="SO21" s="17">
        <v>16.504850000000001</v>
      </c>
      <c r="SP21" s="17">
        <v>16.504850000000001</v>
      </c>
      <c r="SQ21" s="17">
        <v>-2.70485</v>
      </c>
      <c r="SR21" s="17">
        <v>19</v>
      </c>
      <c r="SS21" s="17">
        <v>19.417480000000001</v>
      </c>
      <c r="ST21" s="17">
        <v>19.417470000000002</v>
      </c>
      <c r="SU21" s="17">
        <v>-0.41747000000000001</v>
      </c>
      <c r="SV21" s="17">
        <v>19.100000000000001</v>
      </c>
      <c r="SW21" s="17">
        <v>18.932040000000001</v>
      </c>
      <c r="SX21" s="17">
        <v>18.932040000000001</v>
      </c>
      <c r="SY21" s="17">
        <v>0.16796</v>
      </c>
      <c r="SZ21" s="17">
        <v>7.8</v>
      </c>
      <c r="TA21" s="17">
        <v>12.6</v>
      </c>
      <c r="TB21" s="17">
        <v>15.081</v>
      </c>
      <c r="TC21" s="17">
        <v>-7.2809999999999997</v>
      </c>
      <c r="TD21" s="17">
        <v>20.399999999999999</v>
      </c>
      <c r="TE21" s="17">
        <v>20.533000000000001</v>
      </c>
      <c r="TF21" s="17">
        <v>20.533000000000001</v>
      </c>
      <c r="TG21" s="17">
        <v>-0.13300000000000001</v>
      </c>
      <c r="TH21" s="17">
        <v>21.8</v>
      </c>
      <c r="TI21" s="17">
        <v>26.494</v>
      </c>
      <c r="TJ21" s="17">
        <v>26.494</v>
      </c>
      <c r="TK21" s="17">
        <v>-4.694</v>
      </c>
      <c r="TL21" s="17">
        <v>64.400000000000006</v>
      </c>
      <c r="TM21" s="17">
        <v>41</v>
      </c>
      <c r="TN21" s="17">
        <v>22.481999999999999</v>
      </c>
      <c r="TO21" s="17">
        <v>41.917999999999999</v>
      </c>
      <c r="TP21" s="17">
        <v>95.9</v>
      </c>
      <c r="TQ21" s="17">
        <v>75.7</v>
      </c>
      <c r="TR21" s="17">
        <v>46.235999999999997</v>
      </c>
      <c r="TS21" s="17">
        <v>49.664000000000001</v>
      </c>
      <c r="TT21" s="17">
        <v>7.5</v>
      </c>
      <c r="TU21" s="17">
        <v>1.6</v>
      </c>
      <c r="TV21" s="17">
        <v>0.749</v>
      </c>
      <c r="TW21" s="17">
        <v>6.7510000000000003</v>
      </c>
      <c r="TX21" s="17">
        <v>4.2</v>
      </c>
      <c r="TY21" s="17">
        <v>0.96599999999999997</v>
      </c>
      <c r="TZ21" s="17">
        <v>0.96599999999999997</v>
      </c>
      <c r="UA21" s="17">
        <v>3.234</v>
      </c>
      <c r="UB21" s="17">
        <v>21</v>
      </c>
      <c r="UC21" s="17">
        <v>19.417480000000001</v>
      </c>
      <c r="UD21" s="17">
        <v>19.417470000000002</v>
      </c>
      <c r="UE21" s="17">
        <v>1.58253</v>
      </c>
      <c r="UF21" s="17">
        <v>2.8</v>
      </c>
      <c r="UG21" s="17">
        <v>8.4</v>
      </c>
      <c r="UH21" s="17">
        <v>8.4</v>
      </c>
      <c r="UI21" s="17">
        <v>-5.6</v>
      </c>
      <c r="UJ21" s="17">
        <v>7.4</v>
      </c>
      <c r="UK21" s="17">
        <v>6.9</v>
      </c>
      <c r="UL21" s="17">
        <v>6.9</v>
      </c>
      <c r="UM21" s="17">
        <v>0.5</v>
      </c>
      <c r="UN21" s="17">
        <v>20.399999999999999</v>
      </c>
      <c r="UO21" s="17">
        <v>20</v>
      </c>
      <c r="UP21" s="17">
        <v>18.4466</v>
      </c>
      <c r="UQ21" s="17">
        <v>1.9534</v>
      </c>
      <c r="UR21" s="17">
        <v>20.399999999999999</v>
      </c>
      <c r="US21" s="17">
        <v>20</v>
      </c>
      <c r="UT21" s="17">
        <v>18.4466</v>
      </c>
      <c r="UU21" s="17">
        <v>1.9534</v>
      </c>
      <c r="UV21" s="17">
        <v>20</v>
      </c>
      <c r="UW21" s="17">
        <v>20</v>
      </c>
      <c r="UX21" s="17">
        <v>18.737860000000001</v>
      </c>
      <c r="UY21" s="17">
        <v>1.26214</v>
      </c>
      <c r="UZ21" s="17">
        <v>9.1</v>
      </c>
      <c r="VA21" s="17">
        <v>9.1999999999999993</v>
      </c>
      <c r="VB21" s="17">
        <v>8.7759999999999998</v>
      </c>
      <c r="VC21" s="17">
        <v>0.32400000000000001</v>
      </c>
      <c r="VD21" s="17">
        <v>162.9</v>
      </c>
      <c r="VE21" s="17">
        <v>125.669</v>
      </c>
      <c r="VF21" s="17">
        <v>125.669</v>
      </c>
      <c r="VG21" s="17">
        <v>37.231000000000002</v>
      </c>
      <c r="VH21" s="17">
        <v>2.7</v>
      </c>
      <c r="VI21" s="17">
        <v>2.9449999999999998</v>
      </c>
      <c r="VJ21" s="17">
        <v>2.9449999999999998</v>
      </c>
      <c r="VK21" s="17">
        <v>-0.245</v>
      </c>
      <c r="VL21" s="17">
        <v>94.1</v>
      </c>
      <c r="VM21" s="17">
        <v>114.072</v>
      </c>
      <c r="VN21" s="17">
        <v>114.072</v>
      </c>
      <c r="VO21" s="17">
        <v>-19.972000000000001</v>
      </c>
      <c r="VP21" s="17">
        <v>0.6</v>
      </c>
      <c r="VQ21" s="17">
        <v>0.6</v>
      </c>
      <c r="VR21" s="17">
        <v>0.6</v>
      </c>
      <c r="VS21" s="17">
        <v>0</v>
      </c>
      <c r="VT21" s="17">
        <v>38.299999999999997</v>
      </c>
      <c r="VU21" s="17">
        <v>58.1</v>
      </c>
      <c r="VV21" s="17">
        <v>39.395000000000003</v>
      </c>
      <c r="VW21" s="17">
        <v>-1.095</v>
      </c>
      <c r="VX21" s="17">
        <v>34</v>
      </c>
      <c r="VY21" s="17">
        <v>49.4</v>
      </c>
      <c r="VZ21" s="17">
        <v>30.146000000000001</v>
      </c>
      <c r="WA21" s="17">
        <v>3.8540000000000001</v>
      </c>
      <c r="WB21" s="17">
        <v>76.599999999999994</v>
      </c>
      <c r="WC21" s="17">
        <v>78.03</v>
      </c>
      <c r="WD21" s="17">
        <v>78.03</v>
      </c>
      <c r="WE21" s="17">
        <v>-1.43</v>
      </c>
      <c r="WF21" s="17">
        <v>2.8</v>
      </c>
      <c r="WG21" s="17">
        <v>2.9009999999999998</v>
      </c>
      <c r="WH21" s="17">
        <v>2.9009999999999998</v>
      </c>
      <c r="WI21" s="17">
        <v>-0.10100000000000001</v>
      </c>
      <c r="WJ21" s="17">
        <v>1.1000000000000001</v>
      </c>
      <c r="WK21" s="17">
        <v>1.2</v>
      </c>
      <c r="WL21" s="17">
        <v>1.2</v>
      </c>
      <c r="WM21" s="17">
        <v>-0.1</v>
      </c>
      <c r="WN21" s="17">
        <v>2.4</v>
      </c>
      <c r="WO21" s="17">
        <v>2.4</v>
      </c>
      <c r="WP21" s="17">
        <v>2.4</v>
      </c>
      <c r="WQ21" s="17">
        <v>0</v>
      </c>
      <c r="WR21" s="17">
        <v>1.1000000000000001</v>
      </c>
      <c r="WS21" s="17">
        <v>1.4</v>
      </c>
      <c r="WT21" s="17">
        <v>1.4</v>
      </c>
      <c r="WU21" s="17">
        <v>-0.3</v>
      </c>
      <c r="WV21" s="17">
        <v>2.5</v>
      </c>
      <c r="WW21" s="17">
        <v>5.0449999999999999</v>
      </c>
      <c r="WX21" s="17">
        <v>5.0449999999999999</v>
      </c>
      <c r="WY21" s="17">
        <v>-2.5449999999999999</v>
      </c>
      <c r="WZ21" s="17">
        <v>6.4</v>
      </c>
      <c r="XA21" s="17">
        <v>6.2</v>
      </c>
      <c r="XB21" s="17">
        <v>6.2</v>
      </c>
      <c r="XC21" s="17">
        <v>0.2</v>
      </c>
      <c r="XD21" s="17">
        <v>19.7</v>
      </c>
      <c r="XE21" s="17">
        <v>18.932040000000001</v>
      </c>
      <c r="XF21" s="17">
        <v>18.932040000000001</v>
      </c>
      <c r="XG21" s="17">
        <v>0.76795999999999998</v>
      </c>
      <c r="XH21" s="17">
        <v>8.8000000000000007</v>
      </c>
      <c r="XI21" s="17">
        <v>10.7</v>
      </c>
      <c r="XJ21" s="17">
        <v>10.7</v>
      </c>
      <c r="XK21" s="17">
        <v>-1.9</v>
      </c>
      <c r="XL21" s="17">
        <v>27.7</v>
      </c>
      <c r="XM21" s="17">
        <v>29</v>
      </c>
      <c r="XN21" s="17">
        <v>17</v>
      </c>
      <c r="XO21" s="17">
        <v>10.7</v>
      </c>
      <c r="XP21" s="17">
        <v>34.200000000000003</v>
      </c>
      <c r="XQ21" s="17">
        <v>29</v>
      </c>
      <c r="XR21" s="17">
        <v>17</v>
      </c>
      <c r="XS21" s="17">
        <v>17.2</v>
      </c>
      <c r="XT21" s="17">
        <v>15.8</v>
      </c>
      <c r="XU21" s="17">
        <v>14</v>
      </c>
      <c r="XV21" s="17">
        <v>14</v>
      </c>
      <c r="XW21" s="17">
        <v>1.8</v>
      </c>
      <c r="XX21" s="17">
        <v>21.4</v>
      </c>
      <c r="XY21" s="17">
        <v>20.39</v>
      </c>
      <c r="XZ21" s="17">
        <v>20.39</v>
      </c>
      <c r="YA21" s="17">
        <v>1.01</v>
      </c>
      <c r="YB21" s="17">
        <v>7.44</v>
      </c>
      <c r="YC21" s="17">
        <v>8.34</v>
      </c>
      <c r="YD21" s="17">
        <v>8.34</v>
      </c>
      <c r="YE21" s="17">
        <v>-0.9</v>
      </c>
      <c r="YF21" s="17">
        <v>0</v>
      </c>
      <c r="YG21" s="17"/>
      <c r="YH21" s="17">
        <v>11</v>
      </c>
      <c r="YI21" s="17">
        <v>-11</v>
      </c>
    </row>
    <row r="22" spans="1:659" ht="24" customHeight="1" x14ac:dyDescent="0.35">
      <c r="A22" s="1"/>
      <c r="B22" s="16" t="s">
        <v>49</v>
      </c>
      <c r="C22" s="16" t="s">
        <v>762</v>
      </c>
      <c r="D22" s="17">
        <v>203.2</v>
      </c>
      <c r="E22" s="17">
        <v>203.20388</v>
      </c>
      <c r="F22" s="17">
        <v>115.25724</v>
      </c>
      <c r="G22" s="17">
        <v>87.942760000000007</v>
      </c>
      <c r="H22" s="17">
        <v>636.6</v>
      </c>
      <c r="I22" s="17">
        <v>635.02589999999998</v>
      </c>
      <c r="J22" s="17">
        <v>635.02589999999998</v>
      </c>
      <c r="K22" s="17">
        <v>1.5741000000000001</v>
      </c>
      <c r="L22" s="17">
        <v>216.7</v>
      </c>
      <c r="M22" s="17">
        <v>206.58520999999999</v>
      </c>
      <c r="N22" s="17">
        <v>206.58520999999999</v>
      </c>
      <c r="O22" s="17">
        <v>10.114789999999999</v>
      </c>
      <c r="P22" s="17"/>
      <c r="Q22" s="17"/>
      <c r="R22" s="17"/>
      <c r="S22" s="17">
        <v>0</v>
      </c>
      <c r="T22" s="17"/>
      <c r="U22" s="17"/>
      <c r="V22" s="17"/>
      <c r="W22" s="17">
        <v>0</v>
      </c>
      <c r="X22" s="17">
        <v>59.8</v>
      </c>
      <c r="Y22" s="17">
        <v>91.778639999999996</v>
      </c>
      <c r="Z22" s="17">
        <v>91.778639999999996</v>
      </c>
      <c r="AA22" s="17">
        <v>-31.978639999999999</v>
      </c>
      <c r="AB22" s="17">
        <v>215.4</v>
      </c>
      <c r="AC22" s="17">
        <v>200.01687999999999</v>
      </c>
      <c r="AD22" s="17">
        <v>218.85192000000001</v>
      </c>
      <c r="AE22" s="17">
        <v>-3.4519199999999999</v>
      </c>
      <c r="AF22" s="17"/>
      <c r="AG22" s="17"/>
      <c r="AH22" s="17"/>
      <c r="AI22" s="17">
        <v>0</v>
      </c>
      <c r="AJ22" s="17"/>
      <c r="AK22" s="17"/>
      <c r="AL22" s="17"/>
      <c r="AM22" s="17">
        <v>0</v>
      </c>
      <c r="AN22" s="17">
        <v>110.5</v>
      </c>
      <c r="AO22" s="17">
        <v>138.084</v>
      </c>
      <c r="AP22" s="17">
        <v>138.08403000000001</v>
      </c>
      <c r="AQ22" s="17">
        <v>-27.584029999999998</v>
      </c>
      <c r="AR22" s="17">
        <v>109.7</v>
      </c>
      <c r="AS22" s="17">
        <v>138.084</v>
      </c>
      <c r="AT22" s="17">
        <v>138.08403000000001</v>
      </c>
      <c r="AU22" s="17">
        <v>-28.384029999999999</v>
      </c>
      <c r="AV22" s="17">
        <v>109.8</v>
      </c>
      <c r="AW22" s="17">
        <v>138.084</v>
      </c>
      <c r="AX22" s="17">
        <v>138.08403000000001</v>
      </c>
      <c r="AY22" s="17">
        <v>-28.284030000000001</v>
      </c>
      <c r="AZ22" s="17">
        <v>209.2</v>
      </c>
      <c r="BA22" s="17">
        <v>207.74799999999999</v>
      </c>
      <c r="BB22" s="17">
        <v>207.74804</v>
      </c>
      <c r="BC22" s="17">
        <v>1.4519599999999999</v>
      </c>
      <c r="BD22" s="17">
        <v>212.5</v>
      </c>
      <c r="BE22" s="17">
        <v>207.04164</v>
      </c>
      <c r="BF22" s="17">
        <v>207.04134999999999</v>
      </c>
      <c r="BG22" s="17">
        <v>5.4586499999999996</v>
      </c>
      <c r="BH22" s="17">
        <v>110.1</v>
      </c>
      <c r="BI22" s="17"/>
      <c r="BJ22" s="17">
        <v>103.83154999999999</v>
      </c>
      <c r="BK22" s="17">
        <v>6.2684499999999996</v>
      </c>
      <c r="BL22" s="17">
        <v>378</v>
      </c>
      <c r="BM22" s="17">
        <v>381.37281999999999</v>
      </c>
      <c r="BN22" s="17">
        <v>381.37281000000002</v>
      </c>
      <c r="BO22" s="17">
        <v>-3.3728099999999999</v>
      </c>
      <c r="BP22" s="17">
        <v>5.9</v>
      </c>
      <c r="BQ22" s="17">
        <v>3.14351</v>
      </c>
      <c r="BR22" s="17">
        <v>3.14351</v>
      </c>
      <c r="BS22" s="17">
        <v>2.7564899999999999</v>
      </c>
      <c r="BT22" s="17"/>
      <c r="BU22" s="17"/>
      <c r="BV22" s="17"/>
      <c r="BW22" s="17">
        <v>0</v>
      </c>
      <c r="BX22" s="17"/>
      <c r="BY22" s="17"/>
      <c r="BZ22" s="17"/>
      <c r="CA22" s="17">
        <v>0</v>
      </c>
      <c r="CB22" s="17"/>
      <c r="CC22" s="17"/>
      <c r="CD22" s="17"/>
      <c r="CE22" s="17">
        <v>0</v>
      </c>
      <c r="CF22" s="17"/>
      <c r="CG22" s="17"/>
      <c r="CH22" s="17"/>
      <c r="CI22" s="17">
        <v>0</v>
      </c>
      <c r="CJ22" s="17">
        <v>168.1</v>
      </c>
      <c r="CK22" s="17">
        <v>163.90777</v>
      </c>
      <c r="CL22" s="17">
        <v>163.90777</v>
      </c>
      <c r="CM22" s="17">
        <v>4.1922300000000003</v>
      </c>
      <c r="CN22" s="17">
        <v>8.1999999999999993</v>
      </c>
      <c r="CO22" s="17">
        <v>5.1333399999999996</v>
      </c>
      <c r="CP22" s="17">
        <v>5.1333399999999996</v>
      </c>
      <c r="CQ22" s="17">
        <v>3.0666600000000002</v>
      </c>
      <c r="CR22" s="17">
        <v>6.5</v>
      </c>
      <c r="CS22" s="17">
        <v>2.8177599999999998</v>
      </c>
      <c r="CT22" s="17">
        <v>2.8177599999999998</v>
      </c>
      <c r="CU22" s="17">
        <v>3.6822400000000002</v>
      </c>
      <c r="CV22" s="17"/>
      <c r="CW22" s="17"/>
      <c r="CX22" s="17"/>
      <c r="CY22" s="17">
        <v>0</v>
      </c>
      <c r="CZ22" s="17">
        <v>6.9</v>
      </c>
      <c r="DA22" s="17">
        <v>6.8787000000000003</v>
      </c>
      <c r="DB22" s="17">
        <v>6.8787000000000003</v>
      </c>
      <c r="DC22" s="17">
        <v>2.1299999999999999E-2</v>
      </c>
      <c r="DD22" s="17">
        <v>11.7</v>
      </c>
      <c r="DE22" s="17">
        <v>14.91934</v>
      </c>
      <c r="DF22" s="17"/>
      <c r="DG22" s="17">
        <v>11.7</v>
      </c>
      <c r="DH22" s="17">
        <v>66</v>
      </c>
      <c r="DI22" s="17">
        <v>60</v>
      </c>
      <c r="DJ22" s="17">
        <v>15.463939999999999</v>
      </c>
      <c r="DK22" s="17">
        <v>50.536059999999999</v>
      </c>
      <c r="DL22" s="17"/>
      <c r="DM22" s="17"/>
      <c r="DN22" s="17"/>
      <c r="DO22" s="17">
        <v>0</v>
      </c>
      <c r="DP22" s="17"/>
      <c r="DQ22" s="17"/>
      <c r="DR22" s="17"/>
      <c r="DS22" s="17">
        <v>0</v>
      </c>
      <c r="DT22" s="17"/>
      <c r="DU22" s="17"/>
      <c r="DV22" s="17"/>
      <c r="DW22" s="17">
        <v>0</v>
      </c>
      <c r="DX22" s="17"/>
      <c r="DY22" s="17"/>
      <c r="DZ22" s="17"/>
      <c r="EA22" s="17">
        <v>0</v>
      </c>
      <c r="EB22" s="17">
        <v>110.7</v>
      </c>
      <c r="EC22" s="17">
        <v>112.35728</v>
      </c>
      <c r="ED22" s="17">
        <v>112.35728</v>
      </c>
      <c r="EE22" s="17">
        <v>-1.6572800000000001</v>
      </c>
      <c r="EF22" s="17">
        <v>59.9</v>
      </c>
      <c r="EG22" s="17">
        <v>20.618559999999999</v>
      </c>
      <c r="EH22" s="17"/>
      <c r="EI22" s="17">
        <v>59.9</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c r="FC22" s="17">
        <v>0</v>
      </c>
      <c r="FD22" s="17">
        <v>54.1</v>
      </c>
      <c r="FE22" s="17">
        <v>54.04336</v>
      </c>
      <c r="FF22" s="17">
        <v>53.38993</v>
      </c>
      <c r="FG22" s="17">
        <v>0.71006999999999998</v>
      </c>
      <c r="FH22" s="17">
        <v>151.6</v>
      </c>
      <c r="FI22" s="17">
        <v>151.21556000000001</v>
      </c>
      <c r="FJ22" s="17">
        <v>151.21556000000001</v>
      </c>
      <c r="FK22" s="17">
        <v>0.38444</v>
      </c>
      <c r="FL22" s="17">
        <v>35.700000000000003</v>
      </c>
      <c r="FM22" s="17">
        <v>32.02928</v>
      </c>
      <c r="FN22" s="17">
        <v>24.499369999999999</v>
      </c>
      <c r="FO22" s="17">
        <v>11.20063</v>
      </c>
      <c r="FP22" s="17">
        <v>18</v>
      </c>
      <c r="FQ22" s="17">
        <v>17.562139999999999</v>
      </c>
      <c r="FR22" s="17">
        <v>17.56213</v>
      </c>
      <c r="FS22" s="17">
        <v>0.43786999999999998</v>
      </c>
      <c r="FT22" s="17">
        <v>18.8</v>
      </c>
      <c r="FU22" s="17">
        <v>17.669899999999998</v>
      </c>
      <c r="FV22" s="17">
        <v>17.669899999999998</v>
      </c>
      <c r="FW22" s="17">
        <v>1.1301000000000001</v>
      </c>
      <c r="FX22" s="17">
        <v>92.1</v>
      </c>
      <c r="FY22" s="17">
        <v>87.68835</v>
      </c>
      <c r="FZ22" s="17">
        <v>87.68835</v>
      </c>
      <c r="GA22" s="17">
        <v>4.4116499999999998</v>
      </c>
      <c r="GB22" s="17"/>
      <c r="GC22" s="17"/>
      <c r="GD22" s="17"/>
      <c r="GE22" s="17">
        <v>0</v>
      </c>
      <c r="GF22" s="17"/>
      <c r="GG22" s="17"/>
      <c r="GH22" s="17"/>
      <c r="GI22" s="17">
        <v>0</v>
      </c>
      <c r="GJ22" s="17"/>
      <c r="GK22" s="17"/>
      <c r="GL22" s="17"/>
      <c r="GM22" s="17">
        <v>0</v>
      </c>
      <c r="GN22" s="17">
        <v>106.1</v>
      </c>
      <c r="GO22" s="17">
        <v>110.37475999999999</v>
      </c>
      <c r="GP22" s="17">
        <v>110.37475999999999</v>
      </c>
      <c r="GQ22" s="17">
        <v>-4.2747599999999997</v>
      </c>
      <c r="GR22" s="17">
        <v>5.8</v>
      </c>
      <c r="GS22" s="17">
        <v>6.0084900000000001</v>
      </c>
      <c r="GT22" s="17">
        <v>6.0084900000000001</v>
      </c>
      <c r="GU22" s="17">
        <v>-0.20849000000000001</v>
      </c>
      <c r="GV22" s="17">
        <v>7.9</v>
      </c>
      <c r="GW22" s="17">
        <v>7.8816100000000002</v>
      </c>
      <c r="GX22" s="17">
        <v>7.8816100000000002</v>
      </c>
      <c r="GY22" s="17">
        <v>1.839E-2</v>
      </c>
      <c r="GZ22" s="17">
        <v>32.6</v>
      </c>
      <c r="HA22" s="17"/>
      <c r="HB22" s="17"/>
      <c r="HC22" s="17">
        <v>32.6</v>
      </c>
      <c r="HD22" s="17">
        <v>45.3</v>
      </c>
      <c r="HE22" s="17">
        <v>39.877670000000002</v>
      </c>
      <c r="HF22" s="17">
        <v>39.877670000000002</v>
      </c>
      <c r="HG22" s="17">
        <v>5.4223299999999997</v>
      </c>
      <c r="HH22" s="17">
        <v>2</v>
      </c>
      <c r="HI22" s="17">
        <v>1.97359</v>
      </c>
      <c r="HJ22" s="17">
        <v>1.97359</v>
      </c>
      <c r="HK22" s="17">
        <v>2.6409999999999999E-2</v>
      </c>
      <c r="HL22" s="17">
        <v>11.9</v>
      </c>
      <c r="HM22" s="17">
        <v>15.147650000000001</v>
      </c>
      <c r="HN22" s="17">
        <v>15.147650000000001</v>
      </c>
      <c r="HO22" s="17">
        <v>-3.2476500000000001</v>
      </c>
      <c r="HP22" s="17">
        <v>81.5</v>
      </c>
      <c r="HQ22" s="17">
        <v>76.254859999999994</v>
      </c>
      <c r="HR22" s="17">
        <v>86.296670000000006</v>
      </c>
      <c r="HS22" s="17">
        <v>-4.7966699999999998</v>
      </c>
      <c r="HT22" s="17"/>
      <c r="HU22" s="17"/>
      <c r="HV22" s="17"/>
      <c r="HW22" s="17">
        <v>0</v>
      </c>
      <c r="HX22" s="17"/>
      <c r="HY22" s="17"/>
      <c r="HZ22" s="17"/>
      <c r="IA22" s="17">
        <v>0</v>
      </c>
      <c r="IB22" s="17">
        <v>20.7</v>
      </c>
      <c r="IC22" s="17"/>
      <c r="ID22" s="17"/>
      <c r="IE22" s="17">
        <v>20.7</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127.1</v>
      </c>
      <c r="JE22" s="17">
        <v>132.70939999999999</v>
      </c>
      <c r="JF22" s="17">
        <v>132.70939999999999</v>
      </c>
      <c r="JG22" s="17">
        <v>-5.6093999999999999</v>
      </c>
      <c r="JH22" s="17">
        <v>0</v>
      </c>
      <c r="JI22" s="17"/>
      <c r="JJ22" s="17"/>
      <c r="JK22" s="17">
        <v>0</v>
      </c>
      <c r="JL22" s="17">
        <v>148.1</v>
      </c>
      <c r="JM22" s="17">
        <v>92.701539999999994</v>
      </c>
      <c r="JN22" s="17">
        <v>177.02251999999999</v>
      </c>
      <c r="JO22" s="17">
        <v>-28.922519999999999</v>
      </c>
      <c r="JP22" s="17">
        <v>194.2</v>
      </c>
      <c r="JQ22" s="17">
        <v>92.701539999999994</v>
      </c>
      <c r="JR22" s="17">
        <v>177.02251999999999</v>
      </c>
      <c r="JS22" s="17">
        <v>17.177479999999999</v>
      </c>
      <c r="JT22" s="17">
        <v>177.4</v>
      </c>
      <c r="JU22" s="17">
        <v>92.979920000000007</v>
      </c>
      <c r="JV22" s="17">
        <v>177.55412000000001</v>
      </c>
      <c r="JW22" s="17">
        <v>-0.15412000000000001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c r="LB22" s="17"/>
      <c r="LC22" s="17">
        <v>0</v>
      </c>
      <c r="LD22" s="17">
        <v>4.4000000000000004</v>
      </c>
      <c r="LE22" s="17">
        <v>3.5665499999999999</v>
      </c>
      <c r="LF22" s="17">
        <v>3.5665499999999999</v>
      </c>
      <c r="LG22" s="17">
        <v>0.83345000000000002</v>
      </c>
      <c r="LH22" s="17">
        <v>59.5</v>
      </c>
      <c r="LI22" s="17">
        <v>134.02062000000001</v>
      </c>
      <c r="LJ22" s="17">
        <v>134.02074999999999</v>
      </c>
      <c r="LK22" s="17">
        <v>-74.520750000000007</v>
      </c>
      <c r="LL22" s="17">
        <v>66.5</v>
      </c>
      <c r="LM22" s="17">
        <v>67.040660000000003</v>
      </c>
      <c r="LN22" s="17">
        <v>65.119330000000005</v>
      </c>
      <c r="LO22" s="17">
        <v>1.3806700000000001</v>
      </c>
      <c r="LP22" s="17">
        <v>66.099999999999994</v>
      </c>
      <c r="LQ22" s="17">
        <v>67.133979999999994</v>
      </c>
      <c r="LR22" s="17">
        <v>67.133979999999994</v>
      </c>
      <c r="LS22" s="17">
        <v>-1.0339799999999999</v>
      </c>
      <c r="LT22" s="17">
        <v>47.8</v>
      </c>
      <c r="LU22" s="17">
        <v>48.413229999999999</v>
      </c>
      <c r="LV22" s="17">
        <v>48.413229999999999</v>
      </c>
      <c r="LW22" s="17">
        <v>-0.61323000000000005</v>
      </c>
      <c r="LX22" s="17">
        <v>30.1</v>
      </c>
      <c r="LY22" s="17">
        <v>29.951460000000001</v>
      </c>
      <c r="LZ22" s="17">
        <v>29.951450000000001</v>
      </c>
      <c r="MA22" s="17">
        <v>0.14854999999999999</v>
      </c>
      <c r="MB22" s="17"/>
      <c r="MC22" s="17"/>
      <c r="MD22" s="17"/>
      <c r="ME22" s="17">
        <v>0</v>
      </c>
      <c r="MF22" s="17"/>
      <c r="MG22" s="17"/>
      <c r="MH22" s="17"/>
      <c r="MI22" s="17">
        <v>0</v>
      </c>
      <c r="MJ22" s="17"/>
      <c r="MK22" s="17"/>
      <c r="ML22" s="17"/>
      <c r="MM22" s="17">
        <v>0</v>
      </c>
      <c r="MN22" s="17">
        <v>103.4</v>
      </c>
      <c r="MO22" s="17">
        <v>109.89</v>
      </c>
      <c r="MP22" s="17">
        <v>109.89002000000001</v>
      </c>
      <c r="MQ22" s="17">
        <v>-6.4900200000000003</v>
      </c>
      <c r="MR22" s="17">
        <v>102.2</v>
      </c>
      <c r="MS22" s="17">
        <v>109.89</v>
      </c>
      <c r="MT22" s="17">
        <v>109.89002000000001</v>
      </c>
      <c r="MU22" s="17">
        <v>-7.6900199999999996</v>
      </c>
      <c r="MV22" s="17">
        <v>123</v>
      </c>
      <c r="MW22" s="17">
        <v>110.22</v>
      </c>
      <c r="MX22" s="17">
        <v>110.22002000000001</v>
      </c>
      <c r="MY22" s="17">
        <v>12.77998</v>
      </c>
      <c r="MZ22" s="17">
        <v>0</v>
      </c>
      <c r="NA22" s="17">
        <v>185</v>
      </c>
      <c r="NB22" s="17">
        <v>185</v>
      </c>
      <c r="NC22" s="17">
        <v>-185</v>
      </c>
      <c r="ND22" s="17"/>
      <c r="NE22" s="17"/>
      <c r="NF22" s="17"/>
      <c r="NG22" s="17">
        <v>0</v>
      </c>
      <c r="NH22" s="17"/>
      <c r="NI22" s="17"/>
      <c r="NJ22" s="17"/>
      <c r="NK22" s="17">
        <v>0</v>
      </c>
      <c r="NL22" s="17"/>
      <c r="NM22" s="17"/>
      <c r="NN22" s="17"/>
      <c r="NO22" s="17">
        <v>0</v>
      </c>
      <c r="NP22" s="17"/>
      <c r="NQ22" s="17"/>
      <c r="NR22" s="17"/>
      <c r="NS22" s="17">
        <v>0</v>
      </c>
      <c r="NT22" s="17">
        <v>216.2</v>
      </c>
      <c r="NU22" s="17">
        <v>206.29038</v>
      </c>
      <c r="NV22" s="17">
        <v>206.29035999999999</v>
      </c>
      <c r="NW22" s="17">
        <v>9.9096399999999996</v>
      </c>
      <c r="NX22" s="17">
        <v>103.7</v>
      </c>
      <c r="NY22" s="17">
        <v>103.45493</v>
      </c>
      <c r="NZ22" s="17">
        <v>103.45493</v>
      </c>
      <c r="OA22" s="17">
        <v>0.24507000000000001</v>
      </c>
      <c r="OB22" s="17">
        <v>0.1</v>
      </c>
      <c r="OC22" s="17">
        <v>6.4000000000000001E-2</v>
      </c>
      <c r="OD22" s="17">
        <v>6.4000000000000001E-2</v>
      </c>
      <c r="OE22" s="17">
        <v>3.5999999999999997E-2</v>
      </c>
      <c r="OF22" s="17">
        <v>47.3</v>
      </c>
      <c r="OG22" s="17">
        <v>76.599999999999994</v>
      </c>
      <c r="OH22" s="17">
        <v>75.722999999999999</v>
      </c>
      <c r="OI22" s="17">
        <v>-28.422999999999998</v>
      </c>
      <c r="OJ22" s="17">
        <v>74.7</v>
      </c>
      <c r="OK22" s="17">
        <v>76.573999999999998</v>
      </c>
      <c r="OL22" s="17">
        <v>76.573999999999998</v>
      </c>
      <c r="OM22" s="17">
        <v>-1.8740000000000001</v>
      </c>
      <c r="ON22" s="17">
        <v>10</v>
      </c>
      <c r="OO22" s="17">
        <v>13.1</v>
      </c>
      <c r="OP22" s="17">
        <v>12.657999999999999</v>
      </c>
      <c r="OQ22" s="17">
        <v>-2.6579999999999999</v>
      </c>
      <c r="OR22" s="17">
        <v>0.1</v>
      </c>
      <c r="OS22" s="17"/>
      <c r="OT22" s="17"/>
      <c r="OU22" s="17">
        <v>0.1</v>
      </c>
      <c r="OV22" s="17">
        <v>20.10491</v>
      </c>
      <c r="OW22" s="17">
        <v>17.475729999999999</v>
      </c>
      <c r="OX22" s="17">
        <v>17.475729999999999</v>
      </c>
      <c r="OY22" s="17">
        <v>2.6291799999999999</v>
      </c>
      <c r="OZ22" s="17">
        <v>20.8</v>
      </c>
      <c r="PA22" s="17">
        <v>19.417480000000001</v>
      </c>
      <c r="PB22" s="17">
        <v>19.417470000000002</v>
      </c>
      <c r="PC22" s="17">
        <v>1.38253</v>
      </c>
      <c r="PD22" s="17">
        <v>9.9</v>
      </c>
      <c r="PE22" s="17">
        <v>9.9830000000000005</v>
      </c>
      <c r="PF22" s="17">
        <v>9.9830000000000005</v>
      </c>
      <c r="PG22" s="17">
        <v>-8.3000000000000004E-2</v>
      </c>
      <c r="PH22" s="17">
        <v>4.8</v>
      </c>
      <c r="PI22" s="17">
        <v>5.67</v>
      </c>
      <c r="PJ22" s="17">
        <v>5.67</v>
      </c>
      <c r="PK22" s="17">
        <v>-0.87</v>
      </c>
      <c r="PL22" s="17">
        <v>178.7</v>
      </c>
      <c r="PM22" s="17">
        <v>200.25899999999999</v>
      </c>
      <c r="PN22" s="17">
        <v>200.25899999999999</v>
      </c>
      <c r="PO22" s="17">
        <v>-21.559000000000001</v>
      </c>
      <c r="PP22" s="17">
        <v>1.1000000000000001</v>
      </c>
      <c r="PQ22" s="17">
        <v>1</v>
      </c>
      <c r="PR22" s="17">
        <v>1</v>
      </c>
      <c r="PS22" s="17">
        <v>0.1</v>
      </c>
      <c r="PT22" s="17">
        <v>3.5</v>
      </c>
      <c r="PU22" s="17">
        <v>3.5</v>
      </c>
      <c r="PV22" s="17">
        <v>3.5</v>
      </c>
      <c r="PW22" s="17">
        <v>0</v>
      </c>
      <c r="PX22" s="17">
        <v>4.3</v>
      </c>
      <c r="PY22" s="17">
        <v>4.3</v>
      </c>
      <c r="PZ22" s="17">
        <v>4.3</v>
      </c>
      <c r="QA22" s="17">
        <v>0</v>
      </c>
      <c r="QB22" s="17"/>
      <c r="QC22" s="17"/>
      <c r="QD22" s="17"/>
      <c r="QE22" s="17">
        <v>0</v>
      </c>
      <c r="QF22" s="17">
        <v>20</v>
      </c>
      <c r="QG22" s="17">
        <v>19.417480000000001</v>
      </c>
      <c r="QH22" s="17">
        <v>19.417470000000002</v>
      </c>
      <c r="QI22" s="17">
        <v>0.58252999999999999</v>
      </c>
      <c r="QJ22" s="17">
        <v>18.899999999999999</v>
      </c>
      <c r="QK22" s="17">
        <v>17.475729999999999</v>
      </c>
      <c r="QL22" s="17">
        <v>17.475729999999999</v>
      </c>
      <c r="QM22" s="17">
        <v>1.4242699999999999</v>
      </c>
      <c r="QN22" s="17">
        <v>3.5</v>
      </c>
      <c r="QO22" s="17">
        <v>3.5</v>
      </c>
      <c r="QP22" s="17">
        <v>3.5</v>
      </c>
      <c r="QQ22" s="17">
        <v>0</v>
      </c>
      <c r="QR22" s="17">
        <v>18.600000000000001</v>
      </c>
      <c r="QS22" s="17">
        <v>17.961169999999999</v>
      </c>
      <c r="QT22" s="17">
        <v>17.96116</v>
      </c>
      <c r="QU22" s="17">
        <v>0.63883999999999996</v>
      </c>
      <c r="QV22" s="17">
        <v>4.4000000000000004</v>
      </c>
      <c r="QW22" s="17">
        <v>13.805999999999999</v>
      </c>
      <c r="QX22" s="17">
        <v>13.805999999999999</v>
      </c>
      <c r="QY22" s="17">
        <v>-9.4060000000000006</v>
      </c>
      <c r="QZ22" s="17">
        <v>4.9000000000000004</v>
      </c>
      <c r="RA22" s="17">
        <v>15.109</v>
      </c>
      <c r="RB22" s="17">
        <v>15.109</v>
      </c>
      <c r="RC22" s="17">
        <v>-10.209</v>
      </c>
      <c r="RD22" s="17">
        <v>14</v>
      </c>
      <c r="RE22" s="17">
        <v>17.5</v>
      </c>
      <c r="RF22" s="17">
        <v>16.443999999999999</v>
      </c>
      <c r="RG22" s="17">
        <v>-2.444</v>
      </c>
      <c r="RH22" s="17">
        <v>46.1</v>
      </c>
      <c r="RI22" s="17">
        <v>49.3</v>
      </c>
      <c r="RJ22" s="17">
        <v>45.247999999999998</v>
      </c>
      <c r="RK22" s="17">
        <v>0.85199999999999998</v>
      </c>
      <c r="RL22" s="17">
        <v>4.5999999999999996</v>
      </c>
      <c r="RM22" s="17">
        <v>7.2990000000000004</v>
      </c>
      <c r="RN22" s="17">
        <v>7.2990000000000004</v>
      </c>
      <c r="RO22" s="17">
        <v>-2.6989999999999998</v>
      </c>
      <c r="RP22" s="17">
        <v>2.9</v>
      </c>
      <c r="RQ22" s="17">
        <v>3.3</v>
      </c>
      <c r="RR22" s="17">
        <v>3.3</v>
      </c>
      <c r="RS22" s="17">
        <v>-0.4</v>
      </c>
      <c r="RT22" s="17">
        <v>6.2</v>
      </c>
      <c r="RU22" s="17"/>
      <c r="RV22" s="17"/>
      <c r="RW22" s="17">
        <v>6.2</v>
      </c>
      <c r="RX22" s="17">
        <v>2.48</v>
      </c>
      <c r="RY22" s="17">
        <v>2</v>
      </c>
      <c r="RZ22" s="17">
        <v>2</v>
      </c>
      <c r="SA22" s="17">
        <v>0.48</v>
      </c>
      <c r="SB22" s="17">
        <v>0.4</v>
      </c>
      <c r="SC22" s="17">
        <v>0.4</v>
      </c>
      <c r="SD22" s="17">
        <v>0.4</v>
      </c>
      <c r="SE22" s="17">
        <v>0</v>
      </c>
      <c r="SF22" s="17">
        <v>14.7</v>
      </c>
      <c r="SG22" s="17">
        <v>10.388350000000001</v>
      </c>
      <c r="SH22" s="17">
        <v>10.388350000000001</v>
      </c>
      <c r="SI22" s="17">
        <v>4.3116500000000002</v>
      </c>
      <c r="SJ22" s="17">
        <v>8.1999999999999993</v>
      </c>
      <c r="SK22" s="17">
        <v>6.7</v>
      </c>
      <c r="SL22" s="17">
        <v>6.7</v>
      </c>
      <c r="SM22" s="17">
        <v>1.5</v>
      </c>
      <c r="SN22" s="17">
        <v>14.4</v>
      </c>
      <c r="SO22" s="17">
        <v>16.504850000000001</v>
      </c>
      <c r="SP22" s="17">
        <v>16.504850000000001</v>
      </c>
      <c r="SQ22" s="17">
        <v>-2.1048499999999999</v>
      </c>
      <c r="SR22" s="17">
        <v>19.2</v>
      </c>
      <c r="SS22" s="17">
        <v>19.417480000000001</v>
      </c>
      <c r="ST22" s="17">
        <v>19.417470000000002</v>
      </c>
      <c r="SU22" s="17">
        <v>-0.21747</v>
      </c>
      <c r="SV22" s="17">
        <v>18.899999999999999</v>
      </c>
      <c r="SW22" s="17">
        <v>18.932040000000001</v>
      </c>
      <c r="SX22" s="17">
        <v>18.932040000000001</v>
      </c>
      <c r="SY22" s="17">
        <v>-3.2039999999999999E-2</v>
      </c>
      <c r="SZ22" s="17">
        <v>6.4</v>
      </c>
      <c r="TA22" s="17">
        <v>11.8</v>
      </c>
      <c r="TB22" s="17">
        <v>14.103</v>
      </c>
      <c r="TC22" s="17">
        <v>-7.7030000000000003</v>
      </c>
      <c r="TD22" s="17">
        <v>21.4</v>
      </c>
      <c r="TE22" s="17">
        <v>19.826000000000001</v>
      </c>
      <c r="TF22" s="17">
        <v>19.826000000000001</v>
      </c>
      <c r="TG22" s="17">
        <v>1.5740000000000001</v>
      </c>
      <c r="TH22" s="17">
        <v>31.6</v>
      </c>
      <c r="TI22" s="17">
        <v>34.512</v>
      </c>
      <c r="TJ22" s="17">
        <v>34.512</v>
      </c>
      <c r="TK22" s="17">
        <v>-2.9119999999999999</v>
      </c>
      <c r="TL22" s="17">
        <v>74.599999999999994</v>
      </c>
      <c r="TM22" s="17">
        <v>39.5</v>
      </c>
      <c r="TN22" s="17">
        <v>22.853999999999999</v>
      </c>
      <c r="TO22" s="17">
        <v>51.746000000000002</v>
      </c>
      <c r="TP22" s="17">
        <v>98</v>
      </c>
      <c r="TQ22" s="17">
        <v>69.400000000000006</v>
      </c>
      <c r="TR22" s="17">
        <v>45.143000000000001</v>
      </c>
      <c r="TS22" s="17">
        <v>52.856999999999999</v>
      </c>
      <c r="TT22" s="17">
        <v>9.9</v>
      </c>
      <c r="TU22" s="17">
        <v>1.7</v>
      </c>
      <c r="TV22" s="17">
        <v>0.77700000000000002</v>
      </c>
      <c r="TW22" s="17">
        <v>9.1229999999999993</v>
      </c>
      <c r="TX22" s="17">
        <v>5.8</v>
      </c>
      <c r="TY22" s="17">
        <v>1.133</v>
      </c>
      <c r="TZ22" s="17">
        <v>1.133</v>
      </c>
      <c r="UA22" s="17">
        <v>4.6669999999999998</v>
      </c>
      <c r="UB22" s="17">
        <v>21</v>
      </c>
      <c r="UC22" s="17">
        <v>19.417480000000001</v>
      </c>
      <c r="UD22" s="17">
        <v>19.417470000000002</v>
      </c>
      <c r="UE22" s="17">
        <v>1.58253</v>
      </c>
      <c r="UF22" s="17">
        <v>2.5</v>
      </c>
      <c r="UG22" s="17">
        <v>8.4</v>
      </c>
      <c r="UH22" s="17">
        <v>8.4</v>
      </c>
      <c r="UI22" s="17">
        <v>-5.9</v>
      </c>
      <c r="UJ22" s="17">
        <v>7.4</v>
      </c>
      <c r="UK22" s="17">
        <v>6.9</v>
      </c>
      <c r="UL22" s="17">
        <v>6.9</v>
      </c>
      <c r="UM22" s="17">
        <v>0.5</v>
      </c>
      <c r="UN22" s="17">
        <v>20.399999999999999</v>
      </c>
      <c r="UO22" s="17">
        <v>20</v>
      </c>
      <c r="UP22" s="17">
        <v>18.4466</v>
      </c>
      <c r="UQ22" s="17">
        <v>1.9534</v>
      </c>
      <c r="UR22" s="17">
        <v>20.399999999999999</v>
      </c>
      <c r="US22" s="17">
        <v>20</v>
      </c>
      <c r="UT22" s="17">
        <v>18.4466</v>
      </c>
      <c r="UU22" s="17">
        <v>1.9534</v>
      </c>
      <c r="UV22" s="17">
        <v>20</v>
      </c>
      <c r="UW22" s="17">
        <v>20</v>
      </c>
      <c r="UX22" s="17">
        <v>18.737860000000001</v>
      </c>
      <c r="UY22" s="17">
        <v>1.26214</v>
      </c>
      <c r="UZ22" s="17">
        <v>8.5</v>
      </c>
      <c r="VA22" s="17">
        <v>9.6999999999999993</v>
      </c>
      <c r="VB22" s="17">
        <v>9.4009999999999998</v>
      </c>
      <c r="VC22" s="17">
        <v>-0.90100000000000002</v>
      </c>
      <c r="VD22" s="17">
        <v>225</v>
      </c>
      <c r="VE22" s="17">
        <v>168.14400000000001</v>
      </c>
      <c r="VF22" s="17">
        <v>168.14400000000001</v>
      </c>
      <c r="VG22" s="17">
        <v>56.856000000000002</v>
      </c>
      <c r="VH22" s="17">
        <v>5.0999999999999996</v>
      </c>
      <c r="VI22" s="17">
        <v>6.1619999999999999</v>
      </c>
      <c r="VJ22" s="17">
        <v>6.1619999999999999</v>
      </c>
      <c r="VK22" s="17">
        <v>-1.0620000000000001</v>
      </c>
      <c r="VL22" s="17">
        <v>124.2</v>
      </c>
      <c r="VM22" s="17">
        <v>138.68899999999999</v>
      </c>
      <c r="VN22" s="17">
        <v>138.68899999999999</v>
      </c>
      <c r="VO22" s="17">
        <v>-14.489000000000001</v>
      </c>
      <c r="VP22" s="17">
        <v>0.6</v>
      </c>
      <c r="VQ22" s="17">
        <v>0.6</v>
      </c>
      <c r="VR22" s="17">
        <v>0.6</v>
      </c>
      <c r="VS22" s="17">
        <v>0</v>
      </c>
      <c r="VT22" s="17">
        <v>50.2</v>
      </c>
      <c r="VU22" s="17">
        <v>52.3</v>
      </c>
      <c r="VV22" s="17">
        <v>38.338999999999999</v>
      </c>
      <c r="VW22" s="17">
        <v>11.861000000000001</v>
      </c>
      <c r="VX22" s="17">
        <v>46</v>
      </c>
      <c r="VY22" s="17">
        <v>45.3</v>
      </c>
      <c r="VZ22" s="17">
        <v>29.372</v>
      </c>
      <c r="WA22" s="17">
        <v>16.628</v>
      </c>
      <c r="WB22" s="17">
        <v>85.4</v>
      </c>
      <c r="WC22" s="17">
        <v>97.637</v>
      </c>
      <c r="WD22" s="17">
        <v>97.637</v>
      </c>
      <c r="WE22" s="17">
        <v>-12.237</v>
      </c>
      <c r="WF22" s="17">
        <v>2.8</v>
      </c>
      <c r="WG22" s="17">
        <v>2.9009999999999998</v>
      </c>
      <c r="WH22" s="17">
        <v>2.9009999999999998</v>
      </c>
      <c r="WI22" s="17">
        <v>-0.10100000000000001</v>
      </c>
      <c r="WJ22" s="17">
        <v>1.1000000000000001</v>
      </c>
      <c r="WK22" s="17">
        <v>1.2</v>
      </c>
      <c r="WL22" s="17">
        <v>1.2</v>
      </c>
      <c r="WM22" s="17">
        <v>-0.1</v>
      </c>
      <c r="WN22" s="17">
        <v>2.4</v>
      </c>
      <c r="WO22" s="17">
        <v>2.4</v>
      </c>
      <c r="WP22" s="17">
        <v>2.4</v>
      </c>
      <c r="WQ22" s="17">
        <v>0</v>
      </c>
      <c r="WR22" s="17">
        <v>1.1000000000000001</v>
      </c>
      <c r="WS22" s="17">
        <v>1.4</v>
      </c>
      <c r="WT22" s="17">
        <v>1.4</v>
      </c>
      <c r="WU22" s="17">
        <v>-0.3</v>
      </c>
      <c r="WV22" s="17">
        <v>4.8</v>
      </c>
      <c r="WW22" s="17">
        <v>7.806</v>
      </c>
      <c r="WX22" s="17">
        <v>7.806</v>
      </c>
      <c r="WY22" s="17">
        <v>-3.0059999999999998</v>
      </c>
      <c r="WZ22" s="17">
        <v>6.3</v>
      </c>
      <c r="XA22" s="17">
        <v>6.2</v>
      </c>
      <c r="XB22" s="17">
        <v>6.2</v>
      </c>
      <c r="XC22" s="17">
        <v>0.1</v>
      </c>
      <c r="XD22" s="17">
        <v>19.600000000000001</v>
      </c>
      <c r="XE22" s="17">
        <v>18.932040000000001</v>
      </c>
      <c r="XF22" s="17">
        <v>18.932040000000001</v>
      </c>
      <c r="XG22" s="17">
        <v>0.66796</v>
      </c>
      <c r="XH22" s="17">
        <v>8.3000000000000007</v>
      </c>
      <c r="XI22" s="17">
        <v>10.7</v>
      </c>
      <c r="XJ22" s="17">
        <v>10.7</v>
      </c>
      <c r="XK22" s="17">
        <v>-2.4</v>
      </c>
      <c r="XL22" s="17">
        <v>27.8</v>
      </c>
      <c r="XM22" s="17">
        <v>29</v>
      </c>
      <c r="XN22" s="17">
        <v>17</v>
      </c>
      <c r="XO22" s="17">
        <v>10.8</v>
      </c>
      <c r="XP22" s="17">
        <v>34.4</v>
      </c>
      <c r="XQ22" s="17">
        <v>29</v>
      </c>
      <c r="XR22" s="17">
        <v>17</v>
      </c>
      <c r="XS22" s="17">
        <v>17.399999999999999</v>
      </c>
      <c r="XT22" s="17">
        <v>15.5</v>
      </c>
      <c r="XU22" s="17">
        <v>14</v>
      </c>
      <c r="XV22" s="17">
        <v>14</v>
      </c>
      <c r="XW22" s="17">
        <v>1.5</v>
      </c>
      <c r="XX22" s="17">
        <v>21.4</v>
      </c>
      <c r="XY22" s="17">
        <v>20.39</v>
      </c>
      <c r="XZ22" s="17">
        <v>20.39</v>
      </c>
      <c r="YA22" s="17">
        <v>1.01</v>
      </c>
      <c r="YB22" s="17">
        <v>9.19</v>
      </c>
      <c r="YC22" s="17">
        <v>8.34</v>
      </c>
      <c r="YD22" s="17">
        <v>8.34</v>
      </c>
      <c r="YE22" s="17">
        <v>0.85</v>
      </c>
      <c r="YF22" s="17">
        <v>0</v>
      </c>
      <c r="YG22" s="17"/>
      <c r="YH22" s="17">
        <v>11</v>
      </c>
      <c r="YI22" s="17">
        <v>-11</v>
      </c>
    </row>
    <row r="23" spans="1:659" ht="24" customHeight="1" x14ac:dyDescent="0.35">
      <c r="A23" s="1"/>
      <c r="B23" s="16" t="s">
        <v>49</v>
      </c>
      <c r="C23" s="16" t="s">
        <v>763</v>
      </c>
      <c r="D23" s="17">
        <v>203.2</v>
      </c>
      <c r="E23" s="17">
        <v>203.20388</v>
      </c>
      <c r="F23" s="17">
        <v>118.84858</v>
      </c>
      <c r="G23" s="17">
        <v>84.351420000000005</v>
      </c>
      <c r="H23" s="17">
        <v>634.4</v>
      </c>
      <c r="I23" s="17">
        <v>635.02589999999998</v>
      </c>
      <c r="J23" s="17">
        <v>635.02589999999998</v>
      </c>
      <c r="K23" s="17">
        <v>-0.62590000000000001</v>
      </c>
      <c r="L23" s="17">
        <v>216.9</v>
      </c>
      <c r="M23" s="17">
        <v>206.58520999999999</v>
      </c>
      <c r="N23" s="17">
        <v>206.58520999999999</v>
      </c>
      <c r="O23" s="17">
        <v>10.31479</v>
      </c>
      <c r="P23" s="17"/>
      <c r="Q23" s="17"/>
      <c r="R23" s="17"/>
      <c r="S23" s="17">
        <v>0</v>
      </c>
      <c r="T23" s="17"/>
      <c r="U23" s="17"/>
      <c r="V23" s="17"/>
      <c r="W23" s="17">
        <v>0</v>
      </c>
      <c r="X23" s="17">
        <v>60</v>
      </c>
      <c r="Y23" s="17">
        <v>61.228160000000003</v>
      </c>
      <c r="Z23" s="17">
        <v>91.778639999999996</v>
      </c>
      <c r="AA23" s="17">
        <v>-31.778639999999999</v>
      </c>
      <c r="AB23" s="17">
        <v>215.2</v>
      </c>
      <c r="AC23" s="17">
        <v>200.01687999999999</v>
      </c>
      <c r="AD23" s="17">
        <v>218.85192000000001</v>
      </c>
      <c r="AE23" s="17">
        <v>-3.6519200000000001</v>
      </c>
      <c r="AF23" s="17"/>
      <c r="AG23" s="17"/>
      <c r="AH23" s="17"/>
      <c r="AI23" s="17">
        <v>0</v>
      </c>
      <c r="AJ23" s="17"/>
      <c r="AK23" s="17"/>
      <c r="AL23" s="17"/>
      <c r="AM23" s="17">
        <v>0</v>
      </c>
      <c r="AN23" s="17">
        <v>108.4</v>
      </c>
      <c r="AO23" s="17">
        <v>138.084</v>
      </c>
      <c r="AP23" s="17">
        <v>135.58385000000001</v>
      </c>
      <c r="AQ23" s="17">
        <v>-27.18385</v>
      </c>
      <c r="AR23" s="17">
        <v>108.3</v>
      </c>
      <c r="AS23" s="17">
        <v>138.084</v>
      </c>
      <c r="AT23" s="17">
        <v>135.58385000000001</v>
      </c>
      <c r="AU23" s="17">
        <v>-27.283850000000001</v>
      </c>
      <c r="AV23" s="17">
        <v>107.7</v>
      </c>
      <c r="AW23" s="17">
        <v>138.084</v>
      </c>
      <c r="AX23" s="17">
        <v>135.58385000000001</v>
      </c>
      <c r="AY23" s="17">
        <v>-27.883849999999999</v>
      </c>
      <c r="AZ23" s="17">
        <v>216.7</v>
      </c>
      <c r="BA23" s="17">
        <v>207.74799999999999</v>
      </c>
      <c r="BB23" s="17">
        <v>203.98651000000001</v>
      </c>
      <c r="BC23" s="17">
        <v>12.71349</v>
      </c>
      <c r="BD23" s="17">
        <v>210.9</v>
      </c>
      <c r="BE23" s="17">
        <v>207.04164</v>
      </c>
      <c r="BF23" s="17">
        <v>207.04161999999999</v>
      </c>
      <c r="BG23" s="17">
        <v>3.8583799999999999</v>
      </c>
      <c r="BH23" s="17">
        <v>110.3</v>
      </c>
      <c r="BI23" s="17"/>
      <c r="BJ23" s="17">
        <v>103.83168000000001</v>
      </c>
      <c r="BK23" s="17">
        <v>6.4683200000000003</v>
      </c>
      <c r="BL23" s="17">
        <v>374.4</v>
      </c>
      <c r="BM23" s="17">
        <v>381.37281999999999</v>
      </c>
      <c r="BN23" s="17">
        <v>381.37281000000002</v>
      </c>
      <c r="BO23" s="17">
        <v>-6.97281</v>
      </c>
      <c r="BP23" s="17">
        <v>5.9</v>
      </c>
      <c r="BQ23" s="17">
        <v>3.14351</v>
      </c>
      <c r="BR23" s="17">
        <v>3.14351</v>
      </c>
      <c r="BS23" s="17">
        <v>2.7564899999999999</v>
      </c>
      <c r="BT23" s="17"/>
      <c r="BU23" s="17"/>
      <c r="BV23" s="17"/>
      <c r="BW23" s="17">
        <v>0</v>
      </c>
      <c r="BX23" s="17"/>
      <c r="BY23" s="17"/>
      <c r="BZ23" s="17"/>
      <c r="CA23" s="17">
        <v>0</v>
      </c>
      <c r="CB23" s="17"/>
      <c r="CC23" s="17"/>
      <c r="CD23" s="17"/>
      <c r="CE23" s="17">
        <v>0</v>
      </c>
      <c r="CF23" s="17"/>
      <c r="CG23" s="17"/>
      <c r="CH23" s="17"/>
      <c r="CI23" s="17">
        <v>0</v>
      </c>
      <c r="CJ23" s="17">
        <v>168.8</v>
      </c>
      <c r="CK23" s="17">
        <v>163.90777</v>
      </c>
      <c r="CL23" s="17">
        <v>163.90777</v>
      </c>
      <c r="CM23" s="17">
        <v>4.8922299999999996</v>
      </c>
      <c r="CN23" s="17">
        <v>8.1</v>
      </c>
      <c r="CO23" s="17">
        <v>5.1333399999999996</v>
      </c>
      <c r="CP23" s="17">
        <v>5.1333399999999996</v>
      </c>
      <c r="CQ23" s="17">
        <v>2.9666600000000001</v>
      </c>
      <c r="CR23" s="17">
        <v>5.9</v>
      </c>
      <c r="CS23" s="17">
        <v>2.8177599999999998</v>
      </c>
      <c r="CT23" s="17">
        <v>2.8177599999999998</v>
      </c>
      <c r="CU23" s="17">
        <v>3.0822400000000001</v>
      </c>
      <c r="CV23" s="17"/>
      <c r="CW23" s="17"/>
      <c r="CX23" s="17"/>
      <c r="CY23" s="17">
        <v>0</v>
      </c>
      <c r="CZ23" s="17">
        <v>6.9</v>
      </c>
      <c r="DA23" s="17">
        <v>6.8787000000000003</v>
      </c>
      <c r="DB23" s="17">
        <v>6.8787000000000003</v>
      </c>
      <c r="DC23" s="17">
        <v>2.1299999999999999E-2</v>
      </c>
      <c r="DD23" s="17">
        <v>11.5</v>
      </c>
      <c r="DE23" s="17">
        <v>14.919420000000001</v>
      </c>
      <c r="DF23" s="17">
        <v>14.91877</v>
      </c>
      <c r="DG23" s="17">
        <v>-3.4187699999999999</v>
      </c>
      <c r="DH23" s="17">
        <v>66.099999999999994</v>
      </c>
      <c r="DI23" s="17">
        <v>60</v>
      </c>
      <c r="DJ23" s="17">
        <v>15.463939999999999</v>
      </c>
      <c r="DK23" s="17">
        <v>50.636060000000001</v>
      </c>
      <c r="DL23" s="17"/>
      <c r="DM23" s="17"/>
      <c r="DN23" s="17"/>
      <c r="DO23" s="17">
        <v>0</v>
      </c>
      <c r="DP23" s="17"/>
      <c r="DQ23" s="17"/>
      <c r="DR23" s="17"/>
      <c r="DS23" s="17">
        <v>0</v>
      </c>
      <c r="DT23" s="17"/>
      <c r="DU23" s="17"/>
      <c r="DV23" s="17"/>
      <c r="DW23" s="17">
        <v>0</v>
      </c>
      <c r="DX23" s="17"/>
      <c r="DY23" s="17"/>
      <c r="DZ23" s="17"/>
      <c r="EA23" s="17">
        <v>0</v>
      </c>
      <c r="EB23" s="17">
        <v>110.9</v>
      </c>
      <c r="EC23" s="17">
        <v>112.35728</v>
      </c>
      <c r="ED23" s="17">
        <v>112.35728</v>
      </c>
      <c r="EE23" s="17">
        <v>-1.4572799999999999</v>
      </c>
      <c r="EF23" s="17">
        <v>117.5</v>
      </c>
      <c r="EG23" s="17">
        <v>121.32543</v>
      </c>
      <c r="EH23" s="17"/>
      <c r="EI23" s="17">
        <v>117.5</v>
      </c>
      <c r="EJ23" s="17"/>
      <c r="EK23" s="17"/>
      <c r="EL23" s="17"/>
      <c r="EM23" s="17">
        <v>0</v>
      </c>
      <c r="EN23" s="17"/>
      <c r="EO23" s="17"/>
      <c r="EP23" s="17"/>
      <c r="EQ23" s="17">
        <v>0</v>
      </c>
      <c r="ER23" s="17"/>
      <c r="ES23" s="17"/>
      <c r="ET23" s="17"/>
      <c r="EU23" s="17">
        <v>0</v>
      </c>
      <c r="EV23" s="17">
        <v>6.4</v>
      </c>
      <c r="EW23" s="17">
        <v>6.39</v>
      </c>
      <c r="EX23" s="17">
        <v>6.39</v>
      </c>
      <c r="EY23" s="17">
        <v>0.01</v>
      </c>
      <c r="EZ23" s="17">
        <v>0</v>
      </c>
      <c r="FA23" s="17">
        <v>144.32990000000001</v>
      </c>
      <c r="FB23" s="17"/>
      <c r="FC23" s="17">
        <v>0</v>
      </c>
      <c r="FD23" s="17">
        <v>54.3</v>
      </c>
      <c r="FE23" s="17">
        <v>54.04336</v>
      </c>
      <c r="FF23" s="17">
        <v>53.38993</v>
      </c>
      <c r="FG23" s="17">
        <v>0.91007000000000005</v>
      </c>
      <c r="FH23" s="17">
        <v>151.5</v>
      </c>
      <c r="FI23" s="17">
        <v>151.21556000000001</v>
      </c>
      <c r="FJ23" s="17">
        <v>151.21556000000001</v>
      </c>
      <c r="FK23" s="17">
        <v>0.28444000000000003</v>
      </c>
      <c r="FL23" s="17">
        <v>35.6</v>
      </c>
      <c r="FM23" s="17">
        <v>32.02928</v>
      </c>
      <c r="FN23" s="17">
        <v>24.499369999999999</v>
      </c>
      <c r="FO23" s="17">
        <v>11.100630000000001</v>
      </c>
      <c r="FP23" s="17">
        <v>18.2</v>
      </c>
      <c r="FQ23" s="17">
        <v>17.562139999999999</v>
      </c>
      <c r="FR23" s="17">
        <v>17.56213</v>
      </c>
      <c r="FS23" s="17">
        <v>0.63787000000000005</v>
      </c>
      <c r="FT23" s="17">
        <v>18.8</v>
      </c>
      <c r="FU23" s="17">
        <v>17.669899999999998</v>
      </c>
      <c r="FV23" s="17">
        <v>17.669899999999998</v>
      </c>
      <c r="FW23" s="17">
        <v>1.1301000000000001</v>
      </c>
      <c r="FX23" s="17">
        <v>86.5</v>
      </c>
      <c r="FY23" s="17">
        <v>87.68835</v>
      </c>
      <c r="FZ23" s="17">
        <v>87.68835</v>
      </c>
      <c r="GA23" s="17">
        <v>-1.18835</v>
      </c>
      <c r="GB23" s="17"/>
      <c r="GC23" s="17"/>
      <c r="GD23" s="17"/>
      <c r="GE23" s="17">
        <v>0</v>
      </c>
      <c r="GF23" s="17"/>
      <c r="GG23" s="17"/>
      <c r="GH23" s="17"/>
      <c r="GI23" s="17">
        <v>0</v>
      </c>
      <c r="GJ23" s="17"/>
      <c r="GK23" s="17"/>
      <c r="GL23" s="17"/>
      <c r="GM23" s="17">
        <v>0</v>
      </c>
      <c r="GN23" s="17">
        <v>106.1</v>
      </c>
      <c r="GO23" s="17">
        <v>110.37475999999999</v>
      </c>
      <c r="GP23" s="17">
        <v>110.37475999999999</v>
      </c>
      <c r="GQ23" s="17">
        <v>-4.2747599999999997</v>
      </c>
      <c r="GR23" s="17">
        <v>5.8</v>
      </c>
      <c r="GS23" s="17">
        <v>6.0084900000000001</v>
      </c>
      <c r="GT23" s="17">
        <v>6.0084900000000001</v>
      </c>
      <c r="GU23" s="17">
        <v>-0.20849000000000001</v>
      </c>
      <c r="GV23" s="17">
        <v>7.9</v>
      </c>
      <c r="GW23" s="17">
        <v>7.8816100000000002</v>
      </c>
      <c r="GX23" s="17">
        <v>7.8816100000000002</v>
      </c>
      <c r="GY23" s="17">
        <v>1.839E-2</v>
      </c>
      <c r="GZ23" s="17">
        <v>33.6</v>
      </c>
      <c r="HA23" s="17"/>
      <c r="HB23" s="17">
        <v>30.413160000000001</v>
      </c>
      <c r="HC23" s="17">
        <v>3.1868400000000001</v>
      </c>
      <c r="HD23" s="17">
        <v>45</v>
      </c>
      <c r="HE23" s="17">
        <v>39.877670000000002</v>
      </c>
      <c r="HF23" s="17">
        <v>39.877670000000002</v>
      </c>
      <c r="HG23" s="17">
        <v>5.1223299999999998</v>
      </c>
      <c r="HH23" s="17">
        <v>2</v>
      </c>
      <c r="HI23" s="17">
        <v>1.97359</v>
      </c>
      <c r="HJ23" s="17">
        <v>1.97359</v>
      </c>
      <c r="HK23" s="17">
        <v>2.6409999999999999E-2</v>
      </c>
      <c r="HL23" s="17">
        <v>11.8</v>
      </c>
      <c r="HM23" s="17">
        <v>15.147650000000001</v>
      </c>
      <c r="HN23" s="17">
        <v>15.147650000000001</v>
      </c>
      <c r="HO23" s="17">
        <v>-3.3476499999999998</v>
      </c>
      <c r="HP23" s="17">
        <v>79.7</v>
      </c>
      <c r="HQ23" s="17">
        <v>76.254859999999994</v>
      </c>
      <c r="HR23" s="17">
        <v>86.296700000000001</v>
      </c>
      <c r="HS23" s="17">
        <v>-6.5967000000000002</v>
      </c>
      <c r="HT23" s="17"/>
      <c r="HU23" s="17"/>
      <c r="HV23" s="17"/>
      <c r="HW23" s="17">
        <v>0</v>
      </c>
      <c r="HX23" s="17"/>
      <c r="HY23" s="17"/>
      <c r="HZ23" s="17"/>
      <c r="IA23" s="17">
        <v>0</v>
      </c>
      <c r="IB23" s="17">
        <v>20.7</v>
      </c>
      <c r="IC23" s="17"/>
      <c r="ID23" s="17"/>
      <c r="IE23" s="17">
        <v>20.7</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127</v>
      </c>
      <c r="JE23" s="17">
        <v>132.70939999999999</v>
      </c>
      <c r="JF23" s="17">
        <v>132.70939999999999</v>
      </c>
      <c r="JG23" s="17">
        <v>-5.7093999999999996</v>
      </c>
      <c r="JH23" s="17">
        <v>0</v>
      </c>
      <c r="JI23" s="17"/>
      <c r="JJ23" s="17"/>
      <c r="JK23" s="17">
        <v>0</v>
      </c>
      <c r="JL23" s="17">
        <v>129.80000000000001</v>
      </c>
      <c r="JM23" s="17">
        <v>140.37017</v>
      </c>
      <c r="JN23" s="17">
        <v>186.21591000000001</v>
      </c>
      <c r="JO23" s="17">
        <v>-56.415909999999997</v>
      </c>
      <c r="JP23" s="17">
        <v>129.6</v>
      </c>
      <c r="JQ23" s="17">
        <v>140.37017</v>
      </c>
      <c r="JR23" s="17">
        <v>186.21591000000001</v>
      </c>
      <c r="JS23" s="17">
        <v>-56.61591</v>
      </c>
      <c r="JT23" s="17">
        <v>139.5</v>
      </c>
      <c r="JU23" s="17">
        <v>140.79169999999999</v>
      </c>
      <c r="JV23" s="17">
        <v>186.77511999999999</v>
      </c>
      <c r="JW23" s="17">
        <v>-47.275120000000001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c r="LB23" s="17"/>
      <c r="LC23" s="17">
        <v>0</v>
      </c>
      <c r="LD23" s="17">
        <v>4.3</v>
      </c>
      <c r="LE23" s="17">
        <v>3.5665499999999999</v>
      </c>
      <c r="LF23" s="17">
        <v>3.5665499999999999</v>
      </c>
      <c r="LG23" s="17">
        <v>0.73345000000000005</v>
      </c>
      <c r="LH23" s="17">
        <v>54.9</v>
      </c>
      <c r="LI23" s="17">
        <v>134.02062000000001</v>
      </c>
      <c r="LJ23" s="17">
        <v>133.77538000000001</v>
      </c>
      <c r="LK23" s="17">
        <v>-78.875380000000007</v>
      </c>
      <c r="LL23" s="17">
        <v>71.2</v>
      </c>
      <c r="LM23" s="17">
        <v>69.924859999999995</v>
      </c>
      <c r="LN23" s="17">
        <v>71.925219999999996</v>
      </c>
      <c r="LO23" s="17">
        <v>-0.72521999999999998</v>
      </c>
      <c r="LP23" s="17">
        <v>66.2</v>
      </c>
      <c r="LQ23" s="17">
        <v>67.133979999999994</v>
      </c>
      <c r="LR23" s="17">
        <v>67.133979999999994</v>
      </c>
      <c r="LS23" s="17">
        <v>-0.93398000000000003</v>
      </c>
      <c r="LT23" s="17">
        <v>47.7</v>
      </c>
      <c r="LU23" s="17">
        <v>48.413229999999999</v>
      </c>
      <c r="LV23" s="17">
        <v>48.413229999999999</v>
      </c>
      <c r="LW23" s="17">
        <v>-0.71323000000000003</v>
      </c>
      <c r="LX23" s="17">
        <v>30</v>
      </c>
      <c r="LY23" s="17">
        <v>29.951460000000001</v>
      </c>
      <c r="LZ23" s="17">
        <v>29.951460000000001</v>
      </c>
      <c r="MA23" s="17">
        <v>4.854E-2</v>
      </c>
      <c r="MB23" s="17"/>
      <c r="MC23" s="17"/>
      <c r="MD23" s="17"/>
      <c r="ME23" s="17">
        <v>0</v>
      </c>
      <c r="MF23" s="17"/>
      <c r="MG23" s="17"/>
      <c r="MH23" s="17"/>
      <c r="MI23" s="17">
        <v>0</v>
      </c>
      <c r="MJ23" s="17"/>
      <c r="MK23" s="17"/>
      <c r="ML23" s="17"/>
      <c r="MM23" s="17">
        <v>0</v>
      </c>
      <c r="MN23" s="17">
        <v>102.5</v>
      </c>
      <c r="MO23" s="17">
        <v>109.89</v>
      </c>
      <c r="MP23" s="17">
        <v>133.40325999999999</v>
      </c>
      <c r="MQ23" s="17">
        <v>-30.90326</v>
      </c>
      <c r="MR23" s="17">
        <v>101.9</v>
      </c>
      <c r="MS23" s="17">
        <v>109.89</v>
      </c>
      <c r="MT23" s="17">
        <v>133.40325999999999</v>
      </c>
      <c r="MU23" s="17">
        <v>-31.503260000000001</v>
      </c>
      <c r="MV23" s="17">
        <v>122.8</v>
      </c>
      <c r="MW23" s="17">
        <v>110.22</v>
      </c>
      <c r="MX23" s="17">
        <v>133.80386999999999</v>
      </c>
      <c r="MY23" s="17">
        <v>-11.003869999999999</v>
      </c>
      <c r="MZ23" s="17">
        <v>0</v>
      </c>
      <c r="NA23" s="17"/>
      <c r="NB23" s="17">
        <v>185</v>
      </c>
      <c r="NC23" s="17">
        <v>-185</v>
      </c>
      <c r="ND23" s="17"/>
      <c r="NE23" s="17"/>
      <c r="NF23" s="17"/>
      <c r="NG23" s="17">
        <v>0</v>
      </c>
      <c r="NH23" s="17"/>
      <c r="NI23" s="17"/>
      <c r="NJ23" s="17"/>
      <c r="NK23" s="17">
        <v>0</v>
      </c>
      <c r="NL23" s="17"/>
      <c r="NM23" s="17"/>
      <c r="NN23" s="17"/>
      <c r="NO23" s="17">
        <v>0</v>
      </c>
      <c r="NP23" s="17"/>
      <c r="NQ23" s="17"/>
      <c r="NR23" s="17"/>
      <c r="NS23" s="17">
        <v>0</v>
      </c>
      <c r="NT23" s="17">
        <v>216.5</v>
      </c>
      <c r="NU23" s="17">
        <v>206.29038</v>
      </c>
      <c r="NV23" s="17">
        <v>206.29037</v>
      </c>
      <c r="NW23" s="17">
        <v>10.209630000000001</v>
      </c>
      <c r="NX23" s="17">
        <v>103.3</v>
      </c>
      <c r="NY23" s="17">
        <v>103.45493</v>
      </c>
      <c r="NZ23" s="17">
        <v>103.45493</v>
      </c>
      <c r="OA23" s="17">
        <v>-0.15493000000000001</v>
      </c>
      <c r="OB23" s="17">
        <v>0.2</v>
      </c>
      <c r="OC23" s="17">
        <v>7.8E-2</v>
      </c>
      <c r="OD23" s="17">
        <v>7.8E-2</v>
      </c>
      <c r="OE23" s="17">
        <v>0.122</v>
      </c>
      <c r="OF23" s="17">
        <v>62.3</v>
      </c>
      <c r="OG23" s="17">
        <v>58.5</v>
      </c>
      <c r="OH23" s="17">
        <v>78.117000000000004</v>
      </c>
      <c r="OI23" s="17">
        <v>-15.817</v>
      </c>
      <c r="OJ23" s="17">
        <v>79</v>
      </c>
      <c r="OK23" s="17">
        <v>79.474000000000004</v>
      </c>
      <c r="OL23" s="17">
        <v>79.474000000000004</v>
      </c>
      <c r="OM23" s="17">
        <v>-0.47399999999999998</v>
      </c>
      <c r="ON23" s="17">
        <v>9.4</v>
      </c>
      <c r="OO23" s="17">
        <v>13.2</v>
      </c>
      <c r="OP23" s="17">
        <v>12.769</v>
      </c>
      <c r="OQ23" s="17">
        <v>-3.3690000000000002</v>
      </c>
      <c r="OR23" s="17">
        <v>0.1</v>
      </c>
      <c r="OS23" s="17"/>
      <c r="OT23" s="17"/>
      <c r="OU23" s="17">
        <v>0.1</v>
      </c>
      <c r="OV23" s="17">
        <v>20.100899999999999</v>
      </c>
      <c r="OW23" s="17">
        <v>20</v>
      </c>
      <c r="OX23" s="17">
        <v>17.475729999999999</v>
      </c>
      <c r="OY23" s="17">
        <v>2.6251699999999998</v>
      </c>
      <c r="OZ23" s="17">
        <v>20.7</v>
      </c>
      <c r="PA23" s="17">
        <v>19.417480000000001</v>
      </c>
      <c r="PB23" s="17">
        <v>19.417470000000002</v>
      </c>
      <c r="PC23" s="17">
        <v>1.2825299999999999</v>
      </c>
      <c r="PD23" s="17">
        <v>9.9</v>
      </c>
      <c r="PE23" s="17">
        <v>9.9830000000000005</v>
      </c>
      <c r="PF23" s="17">
        <v>9.9830000000000005</v>
      </c>
      <c r="PG23" s="17">
        <v>-8.3000000000000004E-2</v>
      </c>
      <c r="PH23" s="17">
        <v>4.8</v>
      </c>
      <c r="PI23" s="17">
        <v>5.67</v>
      </c>
      <c r="PJ23" s="17">
        <v>5.67</v>
      </c>
      <c r="PK23" s="17">
        <v>-0.87</v>
      </c>
      <c r="PL23" s="17">
        <v>200.7</v>
      </c>
      <c r="PM23" s="17">
        <v>203.99799999999999</v>
      </c>
      <c r="PN23" s="17">
        <v>203.99799999999999</v>
      </c>
      <c r="PO23" s="17">
        <v>-3.298</v>
      </c>
      <c r="PP23" s="17">
        <v>1</v>
      </c>
      <c r="PQ23" s="17">
        <v>1</v>
      </c>
      <c r="PR23" s="17">
        <v>1</v>
      </c>
      <c r="PS23" s="17">
        <v>0</v>
      </c>
      <c r="PT23" s="17">
        <v>3.5</v>
      </c>
      <c r="PU23" s="17">
        <v>3.5</v>
      </c>
      <c r="PV23" s="17">
        <v>3.5</v>
      </c>
      <c r="PW23" s="17">
        <v>0</v>
      </c>
      <c r="PX23" s="17">
        <v>4.2</v>
      </c>
      <c r="PY23" s="17">
        <v>4.3</v>
      </c>
      <c r="PZ23" s="17">
        <v>4.3</v>
      </c>
      <c r="QA23" s="17">
        <v>-0.1</v>
      </c>
      <c r="QB23" s="17"/>
      <c r="QC23" s="17"/>
      <c r="QD23" s="17"/>
      <c r="QE23" s="17">
        <v>0</v>
      </c>
      <c r="QF23" s="17">
        <v>20</v>
      </c>
      <c r="QG23" s="17">
        <v>19.417480000000001</v>
      </c>
      <c r="QH23" s="17">
        <v>19.417470000000002</v>
      </c>
      <c r="QI23" s="17">
        <v>0.58252999999999999</v>
      </c>
      <c r="QJ23" s="17">
        <v>19</v>
      </c>
      <c r="QK23" s="17">
        <v>19</v>
      </c>
      <c r="QL23" s="17">
        <v>17.475729999999999</v>
      </c>
      <c r="QM23" s="17">
        <v>1.52427</v>
      </c>
      <c r="QN23" s="17">
        <v>3.5</v>
      </c>
      <c r="QO23" s="17">
        <v>3.5</v>
      </c>
      <c r="QP23" s="17">
        <v>3.5</v>
      </c>
      <c r="QQ23" s="17">
        <v>0</v>
      </c>
      <c r="QR23" s="17">
        <v>18.600000000000001</v>
      </c>
      <c r="QS23" s="17">
        <v>17.961169999999999</v>
      </c>
      <c r="QT23" s="17">
        <v>17.96116</v>
      </c>
      <c r="QU23" s="17">
        <v>0.63883999999999996</v>
      </c>
      <c r="QV23" s="17">
        <v>7.3</v>
      </c>
      <c r="QW23" s="17">
        <v>14.872999999999999</v>
      </c>
      <c r="QX23" s="17">
        <v>14.872999999999999</v>
      </c>
      <c r="QY23" s="17">
        <v>-7.5730000000000004</v>
      </c>
      <c r="QZ23" s="17">
        <v>10.9</v>
      </c>
      <c r="RA23" s="17">
        <v>17.318999999999999</v>
      </c>
      <c r="RB23" s="17">
        <v>17.318999999999999</v>
      </c>
      <c r="RC23" s="17">
        <v>-6.4189999999999996</v>
      </c>
      <c r="RD23" s="17">
        <v>16.8</v>
      </c>
      <c r="RE23" s="17">
        <v>18.2</v>
      </c>
      <c r="RF23" s="17">
        <v>16.675999999999998</v>
      </c>
      <c r="RG23" s="17">
        <v>0.124</v>
      </c>
      <c r="RH23" s="17">
        <v>47.5</v>
      </c>
      <c r="RI23" s="17">
        <v>50.7</v>
      </c>
      <c r="RJ23" s="17">
        <v>46.125999999999998</v>
      </c>
      <c r="RK23" s="17">
        <v>1.3740000000000001</v>
      </c>
      <c r="RL23" s="17">
        <v>12.6</v>
      </c>
      <c r="RM23" s="17">
        <v>13.087</v>
      </c>
      <c r="RN23" s="17">
        <v>13.087</v>
      </c>
      <c r="RO23" s="17">
        <v>-0.48699999999999999</v>
      </c>
      <c r="RP23" s="17">
        <v>2.9</v>
      </c>
      <c r="RQ23" s="17">
        <v>3.3</v>
      </c>
      <c r="RR23" s="17">
        <v>3.3</v>
      </c>
      <c r="RS23" s="17">
        <v>-0.4</v>
      </c>
      <c r="RT23" s="17">
        <v>6.4</v>
      </c>
      <c r="RU23" s="17"/>
      <c r="RV23" s="17"/>
      <c r="RW23" s="17">
        <v>6.4</v>
      </c>
      <c r="RX23" s="17">
        <v>2.44</v>
      </c>
      <c r="RY23" s="17">
        <v>2</v>
      </c>
      <c r="RZ23" s="17">
        <v>2</v>
      </c>
      <c r="SA23" s="17">
        <v>0.44</v>
      </c>
      <c r="SB23" s="17">
        <v>0.4</v>
      </c>
      <c r="SC23" s="17">
        <v>0.4</v>
      </c>
      <c r="SD23" s="17">
        <v>0.4</v>
      </c>
      <c r="SE23" s="17">
        <v>0</v>
      </c>
      <c r="SF23" s="17">
        <v>14.9</v>
      </c>
      <c r="SG23" s="17">
        <v>10.388350000000001</v>
      </c>
      <c r="SH23" s="17">
        <v>10.388350000000001</v>
      </c>
      <c r="SI23" s="17">
        <v>4.5116500000000004</v>
      </c>
      <c r="SJ23" s="17">
        <v>8</v>
      </c>
      <c r="SK23" s="17">
        <v>6.7</v>
      </c>
      <c r="SL23" s="17">
        <v>6.7</v>
      </c>
      <c r="SM23" s="17">
        <v>1.3</v>
      </c>
      <c r="SN23" s="17">
        <v>14.4</v>
      </c>
      <c r="SO23" s="17">
        <v>16.504850000000001</v>
      </c>
      <c r="SP23" s="17">
        <v>16.504850000000001</v>
      </c>
      <c r="SQ23" s="17">
        <v>-2.1048499999999999</v>
      </c>
      <c r="SR23" s="17">
        <v>19.2</v>
      </c>
      <c r="SS23" s="17">
        <v>19.417480000000001</v>
      </c>
      <c r="ST23" s="17">
        <v>19.417470000000002</v>
      </c>
      <c r="SU23" s="17">
        <v>-0.21747</v>
      </c>
      <c r="SV23" s="17">
        <v>19.100000000000001</v>
      </c>
      <c r="SW23" s="17">
        <v>18.932040000000001</v>
      </c>
      <c r="SX23" s="17">
        <v>18.932040000000001</v>
      </c>
      <c r="SY23" s="17">
        <v>0.16796</v>
      </c>
      <c r="SZ23" s="17">
        <v>9.8000000000000007</v>
      </c>
      <c r="TA23" s="17">
        <v>11.9</v>
      </c>
      <c r="TB23" s="17">
        <v>13.47</v>
      </c>
      <c r="TC23" s="17">
        <v>-3.67</v>
      </c>
      <c r="TD23" s="17">
        <v>21.3</v>
      </c>
      <c r="TE23" s="17">
        <v>19.207999999999998</v>
      </c>
      <c r="TF23" s="17">
        <v>19.207999999999998</v>
      </c>
      <c r="TG23" s="17">
        <v>2.0920000000000001</v>
      </c>
      <c r="TH23" s="17">
        <v>35.700000000000003</v>
      </c>
      <c r="TI23" s="17">
        <v>36.633000000000003</v>
      </c>
      <c r="TJ23" s="17">
        <v>36.633000000000003</v>
      </c>
      <c r="TK23" s="17">
        <v>-0.93300000000000005</v>
      </c>
      <c r="TL23" s="17">
        <v>64</v>
      </c>
      <c r="TM23" s="17">
        <v>53.6</v>
      </c>
      <c r="TN23" s="17">
        <v>23.658000000000001</v>
      </c>
      <c r="TO23" s="17">
        <v>40.341999999999999</v>
      </c>
      <c r="TP23" s="17">
        <v>77.400000000000006</v>
      </c>
      <c r="TQ23" s="17">
        <v>63.7</v>
      </c>
      <c r="TR23" s="17">
        <v>45.600999999999999</v>
      </c>
      <c r="TS23" s="17">
        <v>31.798999999999999</v>
      </c>
      <c r="TT23" s="17">
        <v>6.9</v>
      </c>
      <c r="TU23" s="17">
        <v>2.2000000000000002</v>
      </c>
      <c r="TV23" s="17">
        <v>0.94499999999999995</v>
      </c>
      <c r="TW23" s="17">
        <v>5.9550000000000001</v>
      </c>
      <c r="TX23" s="17">
        <v>3.9</v>
      </c>
      <c r="TY23" s="17">
        <v>1.5129999999999999</v>
      </c>
      <c r="TZ23" s="17">
        <v>1.5129999999999999</v>
      </c>
      <c r="UA23" s="17">
        <v>2.387</v>
      </c>
      <c r="UB23" s="17">
        <v>21</v>
      </c>
      <c r="UC23" s="17">
        <v>19.417480000000001</v>
      </c>
      <c r="UD23" s="17">
        <v>19.417470000000002</v>
      </c>
      <c r="UE23" s="17">
        <v>1.58253</v>
      </c>
      <c r="UF23" s="17">
        <v>2.5</v>
      </c>
      <c r="UG23" s="17">
        <v>8.4</v>
      </c>
      <c r="UH23" s="17">
        <v>8.4</v>
      </c>
      <c r="UI23" s="17">
        <v>-5.9</v>
      </c>
      <c r="UJ23" s="17">
        <v>7.4</v>
      </c>
      <c r="UK23" s="17">
        <v>6.9</v>
      </c>
      <c r="UL23" s="17">
        <v>6.9</v>
      </c>
      <c r="UM23" s="17">
        <v>0.5</v>
      </c>
      <c r="UN23" s="17">
        <v>20.399999999999999</v>
      </c>
      <c r="UO23" s="17">
        <v>20</v>
      </c>
      <c r="UP23" s="17">
        <v>18.4466</v>
      </c>
      <c r="UQ23" s="17">
        <v>1.9534</v>
      </c>
      <c r="UR23" s="17">
        <v>20.399999999999999</v>
      </c>
      <c r="US23" s="17">
        <v>20</v>
      </c>
      <c r="UT23" s="17">
        <v>18.4466</v>
      </c>
      <c r="UU23" s="17">
        <v>1.9534</v>
      </c>
      <c r="UV23" s="17">
        <v>20</v>
      </c>
      <c r="UW23" s="17">
        <v>20</v>
      </c>
      <c r="UX23" s="17">
        <v>18.737860000000001</v>
      </c>
      <c r="UY23" s="17">
        <v>1.26214</v>
      </c>
      <c r="UZ23" s="17">
        <v>9.4</v>
      </c>
      <c r="VA23" s="17">
        <v>10.1</v>
      </c>
      <c r="VB23" s="17">
        <v>9.8179999999999996</v>
      </c>
      <c r="VC23" s="17">
        <v>-0.41799999999999998</v>
      </c>
      <c r="VD23" s="17">
        <v>247.5</v>
      </c>
      <c r="VE23" s="17">
        <v>187.78100000000001</v>
      </c>
      <c r="VF23" s="17">
        <v>187.78100000000001</v>
      </c>
      <c r="VG23" s="17">
        <v>59.719000000000001</v>
      </c>
      <c r="VH23" s="17">
        <v>8</v>
      </c>
      <c r="VI23" s="17">
        <v>9.6180000000000003</v>
      </c>
      <c r="VJ23" s="17">
        <v>9.6180000000000003</v>
      </c>
      <c r="VK23" s="17">
        <v>-1.6180000000000001</v>
      </c>
      <c r="VL23" s="17">
        <v>142.80000000000001</v>
      </c>
      <c r="VM23" s="17">
        <v>144.22499999999999</v>
      </c>
      <c r="VN23" s="17">
        <v>144.22499999999999</v>
      </c>
      <c r="VO23" s="17">
        <v>-1.425</v>
      </c>
      <c r="VP23" s="17">
        <v>0.6</v>
      </c>
      <c r="VQ23" s="17">
        <v>0.6</v>
      </c>
      <c r="VR23" s="17">
        <v>0.6</v>
      </c>
      <c r="VS23" s="17">
        <v>0</v>
      </c>
      <c r="VT23" s="17">
        <v>63.7</v>
      </c>
      <c r="VU23" s="17">
        <v>47</v>
      </c>
      <c r="VV23" s="17">
        <v>37.938000000000002</v>
      </c>
      <c r="VW23" s="17">
        <v>25.762</v>
      </c>
      <c r="VX23" s="17">
        <v>54.6</v>
      </c>
      <c r="VY23" s="17">
        <v>44.8</v>
      </c>
      <c r="VZ23" s="17">
        <v>31.541</v>
      </c>
      <c r="WA23" s="17">
        <v>23.059000000000001</v>
      </c>
      <c r="WB23" s="17">
        <v>99.3</v>
      </c>
      <c r="WC23" s="17">
        <v>104.611</v>
      </c>
      <c r="WD23" s="17">
        <v>104.611</v>
      </c>
      <c r="WE23" s="17">
        <v>-5.3109999999999999</v>
      </c>
      <c r="WF23" s="17">
        <v>2.8</v>
      </c>
      <c r="WG23" s="17">
        <v>2.9009999999999998</v>
      </c>
      <c r="WH23" s="17">
        <v>2.9009999999999998</v>
      </c>
      <c r="WI23" s="17">
        <v>-0.10100000000000001</v>
      </c>
      <c r="WJ23" s="17">
        <v>1.1000000000000001</v>
      </c>
      <c r="WK23" s="17">
        <v>1.2</v>
      </c>
      <c r="WL23" s="17">
        <v>1.2</v>
      </c>
      <c r="WM23" s="17">
        <v>-0.1</v>
      </c>
      <c r="WN23" s="17">
        <v>2.4</v>
      </c>
      <c r="WO23" s="17">
        <v>2.4</v>
      </c>
      <c r="WP23" s="17">
        <v>2.4</v>
      </c>
      <c r="WQ23" s="17">
        <v>0</v>
      </c>
      <c r="WR23" s="17">
        <v>1.1000000000000001</v>
      </c>
      <c r="WS23" s="17">
        <v>1.4</v>
      </c>
      <c r="WT23" s="17">
        <v>1.4</v>
      </c>
      <c r="WU23" s="17">
        <v>-0.3</v>
      </c>
      <c r="WV23" s="17">
        <v>7.1</v>
      </c>
      <c r="WW23" s="17">
        <v>10.473000000000001</v>
      </c>
      <c r="WX23" s="17">
        <v>10.473000000000001</v>
      </c>
      <c r="WY23" s="17">
        <v>-3.3730000000000002</v>
      </c>
      <c r="WZ23" s="17">
        <v>6.3</v>
      </c>
      <c r="XA23" s="17">
        <v>6.2</v>
      </c>
      <c r="XB23" s="17">
        <v>6.2</v>
      </c>
      <c r="XC23" s="17">
        <v>0.1</v>
      </c>
      <c r="XD23" s="17">
        <v>19.7</v>
      </c>
      <c r="XE23" s="17">
        <v>18.932040000000001</v>
      </c>
      <c r="XF23" s="17">
        <v>18.932040000000001</v>
      </c>
      <c r="XG23" s="17">
        <v>0.76795999999999998</v>
      </c>
      <c r="XH23" s="17">
        <v>9.1</v>
      </c>
      <c r="XI23" s="17">
        <v>10.7</v>
      </c>
      <c r="XJ23" s="17">
        <v>10.7</v>
      </c>
      <c r="XK23" s="17">
        <v>-1.6</v>
      </c>
      <c r="XL23" s="17">
        <v>27.6</v>
      </c>
      <c r="XM23" s="17">
        <v>29</v>
      </c>
      <c r="XN23" s="17">
        <v>17</v>
      </c>
      <c r="XO23" s="17">
        <v>10.6</v>
      </c>
      <c r="XP23" s="17">
        <v>34.299999999999997</v>
      </c>
      <c r="XQ23" s="17">
        <v>29</v>
      </c>
      <c r="XR23" s="17">
        <v>17</v>
      </c>
      <c r="XS23" s="17">
        <v>17.3</v>
      </c>
      <c r="XT23" s="17">
        <v>15.8</v>
      </c>
      <c r="XU23" s="17">
        <v>14</v>
      </c>
      <c r="XV23" s="17">
        <v>14</v>
      </c>
      <c r="XW23" s="17">
        <v>1.8</v>
      </c>
      <c r="XX23" s="17">
        <v>21.3</v>
      </c>
      <c r="XY23" s="17">
        <v>20.39</v>
      </c>
      <c r="XZ23" s="17">
        <v>20.39</v>
      </c>
      <c r="YA23" s="17">
        <v>0.91</v>
      </c>
      <c r="YB23" s="17">
        <v>8.7799999999999994</v>
      </c>
      <c r="YC23" s="17">
        <v>8.34</v>
      </c>
      <c r="YD23" s="17">
        <v>8.34</v>
      </c>
      <c r="YE23" s="17">
        <v>0.44</v>
      </c>
      <c r="YF23" s="17">
        <v>0</v>
      </c>
      <c r="YG23" s="17"/>
      <c r="YH23" s="17">
        <v>11</v>
      </c>
      <c r="YI23" s="17">
        <v>-11</v>
      </c>
    </row>
    <row r="24" spans="1:659" ht="24" customHeight="1" x14ac:dyDescent="0.35">
      <c r="A24" s="1"/>
      <c r="B24" s="18" t="s">
        <v>49</v>
      </c>
      <c r="C24" s="18" t="s">
        <v>764</v>
      </c>
      <c r="D24" s="19">
        <v>200.5</v>
      </c>
      <c r="E24" s="19">
        <v>203.20388</v>
      </c>
      <c r="F24" s="19">
        <v>145.26888</v>
      </c>
      <c r="G24" s="19">
        <v>55.231119999999997</v>
      </c>
      <c r="H24" s="19">
        <v>635.29999999999995</v>
      </c>
      <c r="I24" s="19">
        <v>635.02589999999998</v>
      </c>
      <c r="J24" s="19">
        <v>635.02589999999998</v>
      </c>
      <c r="K24" s="19">
        <v>0.27410000000000001</v>
      </c>
      <c r="L24" s="19">
        <v>216.9</v>
      </c>
      <c r="M24" s="19">
        <v>206.58520999999999</v>
      </c>
      <c r="N24" s="19">
        <v>206.58520999999999</v>
      </c>
      <c r="O24" s="19">
        <v>10.31479</v>
      </c>
      <c r="P24" s="19"/>
      <c r="Q24" s="19"/>
      <c r="R24" s="19"/>
      <c r="S24" s="19">
        <v>0</v>
      </c>
      <c r="T24" s="19"/>
      <c r="U24" s="19"/>
      <c r="V24" s="19"/>
      <c r="W24" s="19">
        <v>0</v>
      </c>
      <c r="X24" s="19">
        <v>60</v>
      </c>
      <c r="Y24" s="19">
        <v>61.228160000000003</v>
      </c>
      <c r="Z24" s="19">
        <v>91.778639999999996</v>
      </c>
      <c r="AA24" s="19">
        <v>-31.778639999999999</v>
      </c>
      <c r="AB24" s="19">
        <v>215.1</v>
      </c>
      <c r="AC24" s="19">
        <v>200.01687999999999</v>
      </c>
      <c r="AD24" s="19">
        <v>218.85192000000001</v>
      </c>
      <c r="AE24" s="19">
        <v>-3.7519200000000001</v>
      </c>
      <c r="AF24" s="19"/>
      <c r="AG24" s="19"/>
      <c r="AH24" s="19"/>
      <c r="AI24" s="19">
        <v>0</v>
      </c>
      <c r="AJ24" s="19"/>
      <c r="AK24" s="19"/>
      <c r="AL24" s="19"/>
      <c r="AM24" s="19">
        <v>0</v>
      </c>
      <c r="AN24" s="19">
        <v>113.1</v>
      </c>
      <c r="AO24" s="19">
        <v>138.084</v>
      </c>
      <c r="AP24" s="19">
        <v>135.58385000000001</v>
      </c>
      <c r="AQ24" s="19">
        <v>-22.48385</v>
      </c>
      <c r="AR24" s="19">
        <v>113.4</v>
      </c>
      <c r="AS24" s="19">
        <v>138.084</v>
      </c>
      <c r="AT24" s="19">
        <v>135.58385000000001</v>
      </c>
      <c r="AU24" s="19">
        <v>-22.18385</v>
      </c>
      <c r="AV24" s="19">
        <v>113.5</v>
      </c>
      <c r="AW24" s="19">
        <v>138.084</v>
      </c>
      <c r="AX24" s="19">
        <v>135.58385000000001</v>
      </c>
      <c r="AY24" s="19">
        <v>-22.083850000000002</v>
      </c>
      <c r="AZ24" s="19">
        <v>214</v>
      </c>
      <c r="BA24" s="19">
        <v>207.74799999999999</v>
      </c>
      <c r="BB24" s="19">
        <v>203.98651000000001</v>
      </c>
      <c r="BC24" s="19">
        <v>10.013489999999999</v>
      </c>
      <c r="BD24" s="19">
        <v>211.2</v>
      </c>
      <c r="BE24" s="19">
        <v>207.04164</v>
      </c>
      <c r="BF24" s="19">
        <v>207.04161999999999</v>
      </c>
      <c r="BG24" s="19">
        <v>4.1583800000000002</v>
      </c>
      <c r="BH24" s="19">
        <v>110.4</v>
      </c>
      <c r="BI24" s="19"/>
      <c r="BJ24" s="19">
        <v>103.83168000000001</v>
      </c>
      <c r="BK24" s="19">
        <v>6.5683199999999999</v>
      </c>
      <c r="BL24" s="19">
        <v>375.2</v>
      </c>
      <c r="BM24" s="19">
        <v>381.37281999999999</v>
      </c>
      <c r="BN24" s="19">
        <v>381.37281000000002</v>
      </c>
      <c r="BO24" s="19">
        <v>-6.1728100000000001</v>
      </c>
      <c r="BP24" s="19">
        <v>5.9</v>
      </c>
      <c r="BQ24" s="19">
        <v>3.14351</v>
      </c>
      <c r="BR24" s="19">
        <v>3.14351</v>
      </c>
      <c r="BS24" s="19">
        <v>2.7564899999999999</v>
      </c>
      <c r="BT24" s="19"/>
      <c r="BU24" s="19"/>
      <c r="BV24" s="19"/>
      <c r="BW24" s="19">
        <v>0</v>
      </c>
      <c r="BX24" s="19"/>
      <c r="BY24" s="19"/>
      <c r="BZ24" s="19"/>
      <c r="CA24" s="19">
        <v>0</v>
      </c>
      <c r="CB24" s="19"/>
      <c r="CC24" s="19"/>
      <c r="CD24" s="19"/>
      <c r="CE24" s="19">
        <v>0</v>
      </c>
      <c r="CF24" s="19"/>
      <c r="CG24" s="19"/>
      <c r="CH24" s="19"/>
      <c r="CI24" s="19">
        <v>0</v>
      </c>
      <c r="CJ24" s="19">
        <v>164.9</v>
      </c>
      <c r="CK24" s="19">
        <v>163.90777</v>
      </c>
      <c r="CL24" s="19">
        <v>163.90777</v>
      </c>
      <c r="CM24" s="19">
        <v>0.99222999999999995</v>
      </c>
      <c r="CN24" s="19">
        <v>8</v>
      </c>
      <c r="CO24" s="19">
        <v>5.1333399999999996</v>
      </c>
      <c r="CP24" s="19">
        <v>5.1333399999999996</v>
      </c>
      <c r="CQ24" s="19">
        <v>2.86666</v>
      </c>
      <c r="CR24" s="19">
        <v>5.9</v>
      </c>
      <c r="CS24" s="19">
        <v>2.8177599999999998</v>
      </c>
      <c r="CT24" s="19">
        <v>2.8177599999999998</v>
      </c>
      <c r="CU24" s="19">
        <v>3.0822400000000001</v>
      </c>
      <c r="CV24" s="19"/>
      <c r="CW24" s="19"/>
      <c r="CX24" s="19"/>
      <c r="CY24" s="19">
        <v>0</v>
      </c>
      <c r="CZ24" s="19">
        <v>6.9</v>
      </c>
      <c r="DA24" s="19">
        <v>6.8787000000000003</v>
      </c>
      <c r="DB24" s="19">
        <v>6.8787000000000003</v>
      </c>
      <c r="DC24" s="19">
        <v>2.1299999999999999E-2</v>
      </c>
      <c r="DD24" s="19">
        <v>11.6</v>
      </c>
      <c r="DE24" s="19">
        <v>9.6013800000000007</v>
      </c>
      <c r="DF24" s="19"/>
      <c r="DG24" s="19">
        <v>11.6</v>
      </c>
      <c r="DH24" s="19">
        <v>66.5</v>
      </c>
      <c r="DI24" s="19">
        <v>60</v>
      </c>
      <c r="DJ24" s="19">
        <v>15.463939999999999</v>
      </c>
      <c r="DK24" s="19">
        <v>51.036059999999999</v>
      </c>
      <c r="DL24" s="19"/>
      <c r="DM24" s="19"/>
      <c r="DN24" s="19"/>
      <c r="DO24" s="19">
        <v>0</v>
      </c>
      <c r="DP24" s="19"/>
      <c r="DQ24" s="19"/>
      <c r="DR24" s="19"/>
      <c r="DS24" s="19">
        <v>0</v>
      </c>
      <c r="DT24" s="19"/>
      <c r="DU24" s="19"/>
      <c r="DV24" s="19"/>
      <c r="DW24" s="19">
        <v>0</v>
      </c>
      <c r="DX24" s="19"/>
      <c r="DY24" s="19"/>
      <c r="DZ24" s="19"/>
      <c r="EA24" s="19">
        <v>0</v>
      </c>
      <c r="EB24" s="19">
        <v>110.7</v>
      </c>
      <c r="EC24" s="19">
        <v>83.912210000000002</v>
      </c>
      <c r="ED24" s="19">
        <v>88.416129999999995</v>
      </c>
      <c r="EE24" s="19">
        <v>22.28387</v>
      </c>
      <c r="EF24" s="19">
        <v>143.5</v>
      </c>
      <c r="EG24" s="19">
        <v>119.82258</v>
      </c>
      <c r="EH24" s="19"/>
      <c r="EI24" s="19">
        <v>143.5</v>
      </c>
      <c r="EJ24" s="19"/>
      <c r="EK24" s="19"/>
      <c r="EL24" s="19"/>
      <c r="EM24" s="19">
        <v>0</v>
      </c>
      <c r="EN24" s="19"/>
      <c r="EO24" s="19"/>
      <c r="EP24" s="19"/>
      <c r="EQ24" s="19">
        <v>0</v>
      </c>
      <c r="ER24" s="19"/>
      <c r="ES24" s="19"/>
      <c r="ET24" s="19"/>
      <c r="EU24" s="19">
        <v>0</v>
      </c>
      <c r="EV24" s="19">
        <v>6.4</v>
      </c>
      <c r="EW24" s="19">
        <v>6.39</v>
      </c>
      <c r="EX24" s="19">
        <v>6.39</v>
      </c>
      <c r="EY24" s="19">
        <v>0.01</v>
      </c>
      <c r="EZ24" s="19">
        <v>0</v>
      </c>
      <c r="FA24" s="19">
        <v>144.32990000000001</v>
      </c>
      <c r="FB24" s="19"/>
      <c r="FC24" s="19">
        <v>0</v>
      </c>
      <c r="FD24" s="19">
        <v>54.3</v>
      </c>
      <c r="FE24" s="19">
        <v>54.04336</v>
      </c>
      <c r="FF24" s="19">
        <v>53.38993</v>
      </c>
      <c r="FG24" s="19">
        <v>0.91007000000000005</v>
      </c>
      <c r="FH24" s="19">
        <v>150.19999999999999</v>
      </c>
      <c r="FI24" s="19">
        <v>151.21556000000001</v>
      </c>
      <c r="FJ24" s="19">
        <v>151.21556000000001</v>
      </c>
      <c r="FK24" s="19">
        <v>-1.01556</v>
      </c>
      <c r="FL24" s="19">
        <v>34.799999999999997</v>
      </c>
      <c r="FM24" s="19">
        <v>32.02928</v>
      </c>
      <c r="FN24" s="19">
        <v>24.499369999999999</v>
      </c>
      <c r="FO24" s="19">
        <v>10.30063</v>
      </c>
      <c r="FP24" s="19">
        <v>18.2</v>
      </c>
      <c r="FQ24" s="19">
        <v>17.562139999999999</v>
      </c>
      <c r="FR24" s="19">
        <v>17.56213</v>
      </c>
      <c r="FS24" s="19">
        <v>0.63787000000000005</v>
      </c>
      <c r="FT24" s="19">
        <v>18.8</v>
      </c>
      <c r="FU24" s="19">
        <v>17.669899999999998</v>
      </c>
      <c r="FV24" s="19">
        <v>17.669899999999998</v>
      </c>
      <c r="FW24" s="19">
        <v>1.1301000000000001</v>
      </c>
      <c r="FX24" s="19">
        <v>89.9</v>
      </c>
      <c r="FY24" s="19">
        <v>87.68835</v>
      </c>
      <c r="FZ24" s="19">
        <v>87.68835</v>
      </c>
      <c r="GA24" s="19">
        <v>2.2116500000000001</v>
      </c>
      <c r="GB24" s="19"/>
      <c r="GC24" s="19"/>
      <c r="GD24" s="19"/>
      <c r="GE24" s="19">
        <v>0</v>
      </c>
      <c r="GF24" s="19"/>
      <c r="GG24" s="19"/>
      <c r="GH24" s="19"/>
      <c r="GI24" s="19">
        <v>0</v>
      </c>
      <c r="GJ24" s="19"/>
      <c r="GK24" s="19"/>
      <c r="GL24" s="19"/>
      <c r="GM24" s="19">
        <v>0</v>
      </c>
      <c r="GN24" s="19">
        <v>106.5</v>
      </c>
      <c r="GO24" s="19">
        <v>110.37475999999999</v>
      </c>
      <c r="GP24" s="19">
        <v>110.37475999999999</v>
      </c>
      <c r="GQ24" s="19">
        <v>-3.8747600000000002</v>
      </c>
      <c r="GR24" s="19">
        <v>5.8</v>
      </c>
      <c r="GS24" s="19">
        <v>6.0084900000000001</v>
      </c>
      <c r="GT24" s="19">
        <v>6.0084900000000001</v>
      </c>
      <c r="GU24" s="19">
        <v>-0.20849000000000001</v>
      </c>
      <c r="GV24" s="19">
        <v>7.9</v>
      </c>
      <c r="GW24" s="19">
        <v>7.8816100000000002</v>
      </c>
      <c r="GX24" s="19">
        <v>7.8816100000000002</v>
      </c>
      <c r="GY24" s="19">
        <v>1.839E-2</v>
      </c>
      <c r="GZ24" s="19">
        <v>3.7</v>
      </c>
      <c r="HA24" s="19">
        <v>4.12371</v>
      </c>
      <c r="HB24" s="19">
        <v>30.175000000000001</v>
      </c>
      <c r="HC24" s="19">
        <v>-26.475000000000001</v>
      </c>
      <c r="HD24" s="19">
        <v>44.7</v>
      </c>
      <c r="HE24" s="19">
        <v>39.877670000000002</v>
      </c>
      <c r="HF24" s="19">
        <v>39.877670000000002</v>
      </c>
      <c r="HG24" s="19">
        <v>4.82233</v>
      </c>
      <c r="HH24" s="19">
        <v>2</v>
      </c>
      <c r="HI24" s="19">
        <v>1.97359</v>
      </c>
      <c r="HJ24" s="19">
        <v>1.97359</v>
      </c>
      <c r="HK24" s="19">
        <v>2.6409999999999999E-2</v>
      </c>
      <c r="HL24" s="19">
        <v>11.6</v>
      </c>
      <c r="HM24" s="19">
        <v>15.147650000000001</v>
      </c>
      <c r="HN24" s="19">
        <v>15.147650000000001</v>
      </c>
      <c r="HO24" s="19">
        <v>-3.54765</v>
      </c>
      <c r="HP24" s="19">
        <v>80.099999999999994</v>
      </c>
      <c r="HQ24" s="19">
        <v>76.254859999999994</v>
      </c>
      <c r="HR24" s="19">
        <v>86.296700000000001</v>
      </c>
      <c r="HS24" s="19">
        <v>-6.1966999999999999</v>
      </c>
      <c r="HT24" s="19"/>
      <c r="HU24" s="19"/>
      <c r="HV24" s="19"/>
      <c r="HW24" s="19">
        <v>0</v>
      </c>
      <c r="HX24" s="19"/>
      <c r="HY24" s="19"/>
      <c r="HZ24" s="19"/>
      <c r="IA24" s="19">
        <v>0</v>
      </c>
      <c r="IB24" s="19">
        <v>20.3</v>
      </c>
      <c r="IC24" s="19"/>
      <c r="ID24" s="19"/>
      <c r="IE24" s="19">
        <v>20.3</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126.9</v>
      </c>
      <c r="JE24" s="19">
        <v>132.70939999999999</v>
      </c>
      <c r="JF24" s="19">
        <v>132.70939999999999</v>
      </c>
      <c r="JG24" s="19">
        <v>-5.8094000000000001</v>
      </c>
      <c r="JH24" s="19">
        <v>0</v>
      </c>
      <c r="JI24" s="19"/>
      <c r="JJ24" s="19"/>
      <c r="JK24" s="19">
        <v>0</v>
      </c>
      <c r="JL24" s="19">
        <v>173.5</v>
      </c>
      <c r="JM24" s="19">
        <v>156.15502000000001</v>
      </c>
      <c r="JN24" s="19">
        <v>186.21591000000001</v>
      </c>
      <c r="JO24" s="19">
        <v>-12.715909999999999</v>
      </c>
      <c r="JP24" s="19">
        <v>183.9</v>
      </c>
      <c r="JQ24" s="19">
        <v>156.15502000000001</v>
      </c>
      <c r="JR24" s="19">
        <v>186.21591000000001</v>
      </c>
      <c r="JS24" s="19">
        <v>-2.3159100000000001</v>
      </c>
      <c r="JT24" s="19">
        <v>166.7</v>
      </c>
      <c r="JU24" s="19">
        <v>156.62395000000001</v>
      </c>
      <c r="JV24" s="19">
        <v>186.77511999999999</v>
      </c>
      <c r="JW24" s="19">
        <v>-20.075119999999998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c r="LC24" s="19">
        <v>0</v>
      </c>
      <c r="LD24" s="19">
        <v>4.4000000000000004</v>
      </c>
      <c r="LE24" s="19">
        <v>3.5665499999999999</v>
      </c>
      <c r="LF24" s="19">
        <v>3.5665499999999999</v>
      </c>
      <c r="LG24" s="19">
        <v>0.83345000000000002</v>
      </c>
      <c r="LH24" s="19">
        <v>72.2</v>
      </c>
      <c r="LI24" s="19">
        <v>134.02062000000001</v>
      </c>
      <c r="LJ24" s="19">
        <v>134.01355000000001</v>
      </c>
      <c r="LK24" s="19">
        <v>-61.813549999999999</v>
      </c>
      <c r="LL24" s="19">
        <v>73.900000000000006</v>
      </c>
      <c r="LM24" s="19">
        <v>69.924859999999995</v>
      </c>
      <c r="LN24" s="19">
        <v>72.943770000000001</v>
      </c>
      <c r="LO24" s="19">
        <v>0.95623000000000002</v>
      </c>
      <c r="LP24" s="19">
        <v>65.900000000000006</v>
      </c>
      <c r="LQ24" s="19">
        <v>67.133979999999994</v>
      </c>
      <c r="LR24" s="19">
        <v>67.133979999999994</v>
      </c>
      <c r="LS24" s="19">
        <v>-1.2339800000000001</v>
      </c>
      <c r="LT24" s="19">
        <v>46.6</v>
      </c>
      <c r="LU24" s="19">
        <v>48.413229999999999</v>
      </c>
      <c r="LV24" s="19">
        <v>48.413229999999999</v>
      </c>
      <c r="LW24" s="19">
        <v>-1.8132299999999999</v>
      </c>
      <c r="LX24" s="19">
        <v>29.9</v>
      </c>
      <c r="LY24" s="19">
        <v>29.951460000000001</v>
      </c>
      <c r="LZ24" s="19">
        <v>29.951460000000001</v>
      </c>
      <c r="MA24" s="19">
        <v>-5.1459999999999999E-2</v>
      </c>
      <c r="MB24" s="19"/>
      <c r="MC24" s="19"/>
      <c r="MD24" s="19"/>
      <c r="ME24" s="19">
        <v>0</v>
      </c>
      <c r="MF24" s="19"/>
      <c r="MG24" s="19"/>
      <c r="MH24" s="19"/>
      <c r="MI24" s="19">
        <v>0</v>
      </c>
      <c r="MJ24" s="19"/>
      <c r="MK24" s="19"/>
      <c r="ML24" s="19"/>
      <c r="MM24" s="19">
        <v>0</v>
      </c>
      <c r="MN24" s="19">
        <v>102.7</v>
      </c>
      <c r="MO24" s="19">
        <v>109.89</v>
      </c>
      <c r="MP24" s="19">
        <v>141.38216</v>
      </c>
      <c r="MQ24" s="19">
        <v>-38.682160000000003</v>
      </c>
      <c r="MR24" s="19">
        <v>101.5</v>
      </c>
      <c r="MS24" s="19">
        <v>109.89</v>
      </c>
      <c r="MT24" s="19">
        <v>141.38216</v>
      </c>
      <c r="MU24" s="19">
        <v>-39.882159999999999</v>
      </c>
      <c r="MV24" s="19">
        <v>122.6</v>
      </c>
      <c r="MW24" s="19">
        <v>110.22</v>
      </c>
      <c r="MX24" s="19">
        <v>141.80672999999999</v>
      </c>
      <c r="MY24" s="19">
        <v>-19.20673</v>
      </c>
      <c r="MZ24" s="19">
        <v>0</v>
      </c>
      <c r="NA24" s="19"/>
      <c r="NB24" s="19">
        <v>185</v>
      </c>
      <c r="NC24" s="19">
        <v>-185</v>
      </c>
      <c r="ND24" s="19"/>
      <c r="NE24" s="19"/>
      <c r="NF24" s="19"/>
      <c r="NG24" s="19">
        <v>0</v>
      </c>
      <c r="NH24" s="19"/>
      <c r="NI24" s="19"/>
      <c r="NJ24" s="19"/>
      <c r="NK24" s="19">
        <v>0</v>
      </c>
      <c r="NL24" s="19"/>
      <c r="NM24" s="19"/>
      <c r="NN24" s="19"/>
      <c r="NO24" s="19">
        <v>0</v>
      </c>
      <c r="NP24" s="19"/>
      <c r="NQ24" s="19"/>
      <c r="NR24" s="19"/>
      <c r="NS24" s="19">
        <v>0</v>
      </c>
      <c r="NT24" s="19">
        <v>216.4</v>
      </c>
      <c r="NU24" s="19">
        <v>206.29038</v>
      </c>
      <c r="NV24" s="19">
        <v>206.29037</v>
      </c>
      <c r="NW24" s="19">
        <v>10.109629999999999</v>
      </c>
      <c r="NX24" s="19">
        <v>103.1</v>
      </c>
      <c r="NY24" s="19">
        <v>103.45493</v>
      </c>
      <c r="NZ24" s="19">
        <v>103.45493</v>
      </c>
      <c r="OA24" s="19">
        <v>-0.35493000000000002</v>
      </c>
      <c r="OB24" s="19">
        <v>0.5</v>
      </c>
      <c r="OC24" s="19">
        <v>0.11600000000000001</v>
      </c>
      <c r="OD24" s="19">
        <v>0.11600000000000001</v>
      </c>
      <c r="OE24" s="19">
        <v>0.38400000000000001</v>
      </c>
      <c r="OF24" s="19">
        <v>76.400000000000006</v>
      </c>
      <c r="OG24" s="19">
        <v>62</v>
      </c>
      <c r="OH24" s="19">
        <v>81.093000000000004</v>
      </c>
      <c r="OI24" s="19">
        <v>-4.6929999999999996</v>
      </c>
      <c r="OJ24" s="19">
        <v>80.3</v>
      </c>
      <c r="OK24" s="19">
        <v>79.941999999999993</v>
      </c>
      <c r="OL24" s="19">
        <v>79.941999999999993</v>
      </c>
      <c r="OM24" s="19">
        <v>0.35799999999999998</v>
      </c>
      <c r="ON24" s="19">
        <v>11.4</v>
      </c>
      <c r="OO24" s="19">
        <v>13.5</v>
      </c>
      <c r="OP24" s="19">
        <v>12.818</v>
      </c>
      <c r="OQ24" s="19">
        <v>-1.4179999999999999</v>
      </c>
      <c r="OR24" s="19">
        <v>0.1</v>
      </c>
      <c r="OS24" s="19"/>
      <c r="OT24" s="19">
        <v>0.1</v>
      </c>
      <c r="OU24" s="19">
        <v>0</v>
      </c>
      <c r="OV24" s="19">
        <v>20.06044</v>
      </c>
      <c r="OW24" s="19">
        <v>20</v>
      </c>
      <c r="OX24" s="19">
        <v>17.475729999999999</v>
      </c>
      <c r="OY24" s="19">
        <v>2.5847099999999998</v>
      </c>
      <c r="OZ24" s="19">
        <v>20.6</v>
      </c>
      <c r="PA24" s="19">
        <v>19.417480000000001</v>
      </c>
      <c r="PB24" s="19">
        <v>19.417470000000002</v>
      </c>
      <c r="PC24" s="19">
        <v>1.1825300000000001</v>
      </c>
      <c r="PD24" s="19">
        <v>9.9</v>
      </c>
      <c r="PE24" s="19">
        <v>9.9830000000000005</v>
      </c>
      <c r="PF24" s="19">
        <v>9.9830000000000005</v>
      </c>
      <c r="PG24" s="19">
        <v>-8.3000000000000004E-2</v>
      </c>
      <c r="PH24" s="19">
        <v>4.7</v>
      </c>
      <c r="PI24" s="19">
        <v>5.67</v>
      </c>
      <c r="PJ24" s="19">
        <v>5.67</v>
      </c>
      <c r="PK24" s="19">
        <v>-0.97</v>
      </c>
      <c r="PL24" s="19">
        <v>208.5</v>
      </c>
      <c r="PM24" s="19">
        <v>204</v>
      </c>
      <c r="PN24" s="19">
        <v>204</v>
      </c>
      <c r="PO24" s="19">
        <v>4.5</v>
      </c>
      <c r="PP24" s="19">
        <v>1</v>
      </c>
      <c r="PQ24" s="19">
        <v>1</v>
      </c>
      <c r="PR24" s="19">
        <v>0.99997000000000003</v>
      </c>
      <c r="PS24" s="19">
        <v>3.0000000000000001E-5</v>
      </c>
      <c r="PT24" s="19">
        <v>3.5</v>
      </c>
      <c r="PU24" s="19">
        <v>3.5</v>
      </c>
      <c r="PV24" s="19">
        <v>3.5</v>
      </c>
      <c r="PW24" s="19">
        <v>0</v>
      </c>
      <c r="PX24" s="19">
        <v>4.0999999999999996</v>
      </c>
      <c r="PY24" s="19">
        <v>4.3</v>
      </c>
      <c r="PZ24" s="19">
        <v>4.3</v>
      </c>
      <c r="QA24" s="19">
        <v>-0.2</v>
      </c>
      <c r="QB24" s="19"/>
      <c r="QC24" s="19"/>
      <c r="QD24" s="19"/>
      <c r="QE24" s="19">
        <v>0</v>
      </c>
      <c r="QF24" s="19">
        <v>20</v>
      </c>
      <c r="QG24" s="19">
        <v>19.417480000000001</v>
      </c>
      <c r="QH24" s="19">
        <v>19.417470000000002</v>
      </c>
      <c r="QI24" s="19">
        <v>0.58252999999999999</v>
      </c>
      <c r="QJ24" s="19">
        <v>19</v>
      </c>
      <c r="QK24" s="19">
        <v>19</v>
      </c>
      <c r="QL24" s="19">
        <v>17.475729999999999</v>
      </c>
      <c r="QM24" s="19">
        <v>1.52427</v>
      </c>
      <c r="QN24" s="19">
        <v>3.5</v>
      </c>
      <c r="QO24" s="19">
        <v>3.5</v>
      </c>
      <c r="QP24" s="19">
        <v>3.5</v>
      </c>
      <c r="QQ24" s="19">
        <v>0</v>
      </c>
      <c r="QR24" s="19">
        <v>18.600000000000001</v>
      </c>
      <c r="QS24" s="19">
        <v>17.961169999999999</v>
      </c>
      <c r="QT24" s="19">
        <v>17.96116</v>
      </c>
      <c r="QU24" s="19">
        <v>0.63883999999999996</v>
      </c>
      <c r="QV24" s="19">
        <v>14.4</v>
      </c>
      <c r="QW24" s="19">
        <v>15.358000000000001</v>
      </c>
      <c r="QX24" s="19">
        <v>15.358000000000001</v>
      </c>
      <c r="QY24" s="19">
        <v>-0.95799999999999996</v>
      </c>
      <c r="QZ24" s="19">
        <v>19.2</v>
      </c>
      <c r="RA24" s="19">
        <v>18.369</v>
      </c>
      <c r="RB24" s="19">
        <v>18.369</v>
      </c>
      <c r="RC24" s="19">
        <v>0.83099999999999996</v>
      </c>
      <c r="RD24" s="19">
        <v>20.3</v>
      </c>
      <c r="RE24" s="19">
        <v>18.899999999999999</v>
      </c>
      <c r="RF24" s="19">
        <v>17.091999999999999</v>
      </c>
      <c r="RG24" s="19">
        <v>3.2080000000000002</v>
      </c>
      <c r="RH24" s="19">
        <v>49.7</v>
      </c>
      <c r="RI24" s="19">
        <v>52.7</v>
      </c>
      <c r="RJ24" s="19">
        <v>47.319000000000003</v>
      </c>
      <c r="RK24" s="19">
        <v>2.3809999999999998</v>
      </c>
      <c r="RL24" s="19">
        <v>19.399999999999999</v>
      </c>
      <c r="RM24" s="19">
        <v>16.079000000000001</v>
      </c>
      <c r="RN24" s="19">
        <v>16.079000000000001</v>
      </c>
      <c r="RO24" s="19">
        <v>3.3210000000000002</v>
      </c>
      <c r="RP24" s="19">
        <v>2.9</v>
      </c>
      <c r="RQ24" s="19">
        <v>3.3</v>
      </c>
      <c r="RR24" s="19">
        <v>3.3</v>
      </c>
      <c r="RS24" s="19">
        <v>-0.4</v>
      </c>
      <c r="RT24" s="19">
        <v>6.5</v>
      </c>
      <c r="RU24" s="19"/>
      <c r="RV24" s="19"/>
      <c r="RW24" s="19">
        <v>6.5</v>
      </c>
      <c r="RX24" s="19">
        <v>2.44</v>
      </c>
      <c r="RY24" s="19">
        <v>2</v>
      </c>
      <c r="RZ24" s="19">
        <v>2</v>
      </c>
      <c r="SA24" s="19">
        <v>0.44</v>
      </c>
      <c r="SB24" s="19">
        <v>0.4</v>
      </c>
      <c r="SC24" s="19">
        <v>0.4</v>
      </c>
      <c r="SD24" s="19">
        <v>0.4</v>
      </c>
      <c r="SE24" s="19">
        <v>0</v>
      </c>
      <c r="SF24" s="19">
        <v>15.2</v>
      </c>
      <c r="SG24" s="19">
        <v>10.388350000000001</v>
      </c>
      <c r="SH24" s="19">
        <v>10.388350000000001</v>
      </c>
      <c r="SI24" s="19">
        <v>4.8116500000000002</v>
      </c>
      <c r="SJ24" s="19">
        <v>8</v>
      </c>
      <c r="SK24" s="19">
        <v>6.7</v>
      </c>
      <c r="SL24" s="19">
        <v>6.7</v>
      </c>
      <c r="SM24" s="19">
        <v>1.3</v>
      </c>
      <c r="SN24" s="19">
        <v>14.6</v>
      </c>
      <c r="SO24" s="19">
        <v>16.504850000000001</v>
      </c>
      <c r="SP24" s="19">
        <v>16.504850000000001</v>
      </c>
      <c r="SQ24" s="19">
        <v>-1.9048499999999999</v>
      </c>
      <c r="SR24" s="19">
        <v>19.2</v>
      </c>
      <c r="SS24" s="19">
        <v>19.417480000000001</v>
      </c>
      <c r="ST24" s="19">
        <v>19.417470000000002</v>
      </c>
      <c r="SU24" s="19">
        <v>-0.21747</v>
      </c>
      <c r="SV24" s="19">
        <v>19.100000000000001</v>
      </c>
      <c r="SW24" s="19">
        <v>18.932040000000001</v>
      </c>
      <c r="SX24" s="19">
        <v>18.932040000000001</v>
      </c>
      <c r="SY24" s="19">
        <v>0.16796</v>
      </c>
      <c r="SZ24" s="19">
        <v>12.2</v>
      </c>
      <c r="TA24" s="19">
        <v>11.8</v>
      </c>
      <c r="TB24" s="19">
        <v>12.951000000000001</v>
      </c>
      <c r="TC24" s="19">
        <v>-0.751</v>
      </c>
      <c r="TD24" s="19">
        <v>15.8</v>
      </c>
      <c r="TE24" s="19">
        <v>18.62</v>
      </c>
      <c r="TF24" s="19">
        <v>18.62</v>
      </c>
      <c r="TG24" s="19">
        <v>-2.82</v>
      </c>
      <c r="TH24" s="19">
        <v>36</v>
      </c>
      <c r="TI24" s="19">
        <v>37.494999999999997</v>
      </c>
      <c r="TJ24" s="19">
        <v>37.494999999999997</v>
      </c>
      <c r="TK24" s="19">
        <v>-1.4950000000000001</v>
      </c>
      <c r="TL24" s="19">
        <v>74.099999999999994</v>
      </c>
      <c r="TM24" s="19">
        <v>54.4</v>
      </c>
      <c r="TN24" s="19">
        <v>24.605</v>
      </c>
      <c r="TO24" s="19">
        <v>49.494999999999997</v>
      </c>
      <c r="TP24" s="19">
        <v>80.099999999999994</v>
      </c>
      <c r="TQ24" s="19">
        <v>63.6</v>
      </c>
      <c r="TR24" s="19">
        <v>46.576000000000001</v>
      </c>
      <c r="TS24" s="19">
        <v>33.524000000000001</v>
      </c>
      <c r="TT24" s="19">
        <v>11.2</v>
      </c>
      <c r="TU24" s="19">
        <v>2.8</v>
      </c>
      <c r="TV24" s="19">
        <v>1.1599999999999999</v>
      </c>
      <c r="TW24" s="19">
        <v>10.039999999999999</v>
      </c>
      <c r="TX24" s="19">
        <v>7.6</v>
      </c>
      <c r="TY24" s="19">
        <v>1.964</v>
      </c>
      <c r="TZ24" s="19">
        <v>1.964</v>
      </c>
      <c r="UA24" s="19">
        <v>5.6360000000000001</v>
      </c>
      <c r="UB24" s="19">
        <v>21</v>
      </c>
      <c r="UC24" s="19">
        <v>19.417480000000001</v>
      </c>
      <c r="UD24" s="19">
        <v>19.417470000000002</v>
      </c>
      <c r="UE24" s="19">
        <v>1.58253</v>
      </c>
      <c r="UF24" s="19">
        <v>2.6</v>
      </c>
      <c r="UG24" s="19">
        <v>8.4</v>
      </c>
      <c r="UH24" s="19">
        <v>8.4</v>
      </c>
      <c r="UI24" s="19">
        <v>-5.8</v>
      </c>
      <c r="UJ24" s="19">
        <v>7.2</v>
      </c>
      <c r="UK24" s="19">
        <v>6.9</v>
      </c>
      <c r="UL24" s="19">
        <v>6.9</v>
      </c>
      <c r="UM24" s="19">
        <v>0.3</v>
      </c>
      <c r="UN24" s="19">
        <v>20.399999999999999</v>
      </c>
      <c r="UO24" s="19">
        <v>20</v>
      </c>
      <c r="UP24" s="19">
        <v>18.446570000000001</v>
      </c>
      <c r="UQ24" s="19">
        <v>1.95343</v>
      </c>
      <c r="UR24" s="19">
        <v>20.399999999999999</v>
      </c>
      <c r="US24" s="19">
        <v>20</v>
      </c>
      <c r="UT24" s="19">
        <v>18.446570000000001</v>
      </c>
      <c r="UU24" s="19">
        <v>1.95343</v>
      </c>
      <c r="UV24" s="19">
        <v>20</v>
      </c>
      <c r="UW24" s="19">
        <v>20</v>
      </c>
      <c r="UX24" s="19">
        <v>18.737829999999999</v>
      </c>
      <c r="UY24" s="19">
        <v>1.26217</v>
      </c>
      <c r="UZ24" s="19">
        <v>9.6</v>
      </c>
      <c r="VA24" s="19">
        <v>10.7</v>
      </c>
      <c r="VB24" s="19">
        <v>10.166</v>
      </c>
      <c r="VC24" s="19">
        <v>-0.56599999999999995</v>
      </c>
      <c r="VD24" s="19">
        <v>252.8</v>
      </c>
      <c r="VE24" s="19">
        <v>226.131</v>
      </c>
      <c r="VF24" s="19">
        <v>226.131</v>
      </c>
      <c r="VG24" s="19">
        <v>26.669</v>
      </c>
      <c r="VH24" s="19">
        <v>10.5</v>
      </c>
      <c r="VI24" s="19">
        <v>11.542999999999999</v>
      </c>
      <c r="VJ24" s="19">
        <v>11.542999999999999</v>
      </c>
      <c r="VK24" s="19">
        <v>-1.0429999999999999</v>
      </c>
      <c r="VL24" s="19">
        <v>146.1</v>
      </c>
      <c r="VM24" s="19">
        <v>144.483</v>
      </c>
      <c r="VN24" s="19">
        <v>144.483</v>
      </c>
      <c r="VO24" s="19">
        <v>1.617</v>
      </c>
      <c r="VP24" s="19">
        <v>0.6</v>
      </c>
      <c r="VQ24" s="19">
        <v>0.6</v>
      </c>
      <c r="VR24" s="19">
        <v>0.6</v>
      </c>
      <c r="VS24" s="19">
        <v>0</v>
      </c>
      <c r="VT24" s="19">
        <v>62.9</v>
      </c>
      <c r="VU24" s="19">
        <v>43.1</v>
      </c>
      <c r="VV24" s="19">
        <v>37.756999999999998</v>
      </c>
      <c r="VW24" s="19">
        <v>25.143000000000001</v>
      </c>
      <c r="VX24" s="19">
        <v>55</v>
      </c>
      <c r="VY24" s="19">
        <v>44.8</v>
      </c>
      <c r="VZ24" s="19">
        <v>34.69</v>
      </c>
      <c r="WA24" s="19">
        <v>20.309999999999999</v>
      </c>
      <c r="WB24" s="19">
        <v>105.8</v>
      </c>
      <c r="WC24" s="19">
        <v>107.98699999999999</v>
      </c>
      <c r="WD24" s="19">
        <v>107.98699999999999</v>
      </c>
      <c r="WE24" s="19">
        <v>-2.1869999999999998</v>
      </c>
      <c r="WF24" s="19">
        <v>2.8</v>
      </c>
      <c r="WG24" s="19">
        <v>2.9009999999999998</v>
      </c>
      <c r="WH24" s="19">
        <v>2.9009999999999998</v>
      </c>
      <c r="WI24" s="19">
        <v>-0.10100000000000001</v>
      </c>
      <c r="WJ24" s="19">
        <v>1.1000000000000001</v>
      </c>
      <c r="WK24" s="19">
        <v>1.2</v>
      </c>
      <c r="WL24" s="19">
        <v>1.2</v>
      </c>
      <c r="WM24" s="19">
        <v>-0.1</v>
      </c>
      <c r="WN24" s="19">
        <v>2.4</v>
      </c>
      <c r="WO24" s="19">
        <v>2.4</v>
      </c>
      <c r="WP24" s="19">
        <v>2.4</v>
      </c>
      <c r="WQ24" s="19">
        <v>0</v>
      </c>
      <c r="WR24" s="19">
        <v>1.1000000000000001</v>
      </c>
      <c r="WS24" s="19">
        <v>1.4</v>
      </c>
      <c r="WT24" s="19">
        <v>1.4</v>
      </c>
      <c r="WU24" s="19">
        <v>-0.3</v>
      </c>
      <c r="WV24" s="19">
        <v>9.9</v>
      </c>
      <c r="WW24" s="19">
        <v>12.541</v>
      </c>
      <c r="WX24" s="19">
        <v>12.541</v>
      </c>
      <c r="WY24" s="19">
        <v>-2.641</v>
      </c>
      <c r="WZ24" s="19">
        <v>6.3</v>
      </c>
      <c r="XA24" s="19">
        <v>6.2</v>
      </c>
      <c r="XB24" s="19">
        <v>6.2</v>
      </c>
      <c r="XC24" s="19">
        <v>0.1</v>
      </c>
      <c r="XD24" s="19">
        <v>19.7</v>
      </c>
      <c r="XE24" s="19">
        <v>18.932040000000001</v>
      </c>
      <c r="XF24" s="19">
        <v>18.932040000000001</v>
      </c>
      <c r="XG24" s="19">
        <v>0.76795999999999998</v>
      </c>
      <c r="XH24" s="19">
        <v>8.6999999999999993</v>
      </c>
      <c r="XI24" s="19">
        <v>10.7</v>
      </c>
      <c r="XJ24" s="19">
        <v>10.7</v>
      </c>
      <c r="XK24" s="19">
        <v>-2</v>
      </c>
      <c r="XL24" s="19">
        <v>27.5</v>
      </c>
      <c r="XM24" s="19">
        <v>29</v>
      </c>
      <c r="XN24" s="19">
        <v>17</v>
      </c>
      <c r="XO24" s="19">
        <v>10.5</v>
      </c>
      <c r="XP24" s="19">
        <v>34.299999999999997</v>
      </c>
      <c r="XQ24" s="19">
        <v>29</v>
      </c>
      <c r="XR24" s="19">
        <v>17</v>
      </c>
      <c r="XS24" s="19">
        <v>17.3</v>
      </c>
      <c r="XT24" s="19">
        <v>16</v>
      </c>
      <c r="XU24" s="19">
        <v>14</v>
      </c>
      <c r="XV24" s="19">
        <v>14</v>
      </c>
      <c r="XW24" s="19">
        <v>2</v>
      </c>
      <c r="XX24" s="19">
        <v>21.3</v>
      </c>
      <c r="XY24" s="19">
        <v>20.39</v>
      </c>
      <c r="XZ24" s="19">
        <v>20.39</v>
      </c>
      <c r="YA24" s="19">
        <v>0.91</v>
      </c>
      <c r="YB24" s="19">
        <v>9.3000000000000007</v>
      </c>
      <c r="YC24" s="19">
        <v>8.34</v>
      </c>
      <c r="YD24" s="19">
        <v>8.34</v>
      </c>
      <c r="YE24" s="19">
        <v>0.96</v>
      </c>
      <c r="YF24" s="19">
        <v>0</v>
      </c>
      <c r="YG24" s="19"/>
      <c r="YH24" s="19">
        <v>11</v>
      </c>
      <c r="YI24" s="19">
        <v>-11</v>
      </c>
    </row>
    <row r="25" spans="1:659" ht="24" customHeight="1" x14ac:dyDescent="0.35">
      <c r="A25" s="1"/>
      <c r="B25" s="13" t="s">
        <v>49</v>
      </c>
      <c r="C25" s="13" t="s">
        <v>765</v>
      </c>
      <c r="D25" s="14">
        <v>202</v>
      </c>
      <c r="E25" s="14">
        <v>203.20388</v>
      </c>
      <c r="F25" s="14">
        <v>195.83407</v>
      </c>
      <c r="G25" s="14">
        <v>6.1659300000000004</v>
      </c>
      <c r="H25" s="14">
        <v>633.70000000000005</v>
      </c>
      <c r="I25" s="14">
        <v>635.02589999999998</v>
      </c>
      <c r="J25" s="14">
        <v>635.02589999999998</v>
      </c>
      <c r="K25" s="14">
        <v>-1.3259000000000001</v>
      </c>
      <c r="L25" s="14">
        <v>216.4</v>
      </c>
      <c r="M25" s="14">
        <v>206.58520999999999</v>
      </c>
      <c r="N25" s="14">
        <v>206.58520999999999</v>
      </c>
      <c r="O25" s="14">
        <v>9.8147900000000003</v>
      </c>
      <c r="P25" s="14"/>
      <c r="Q25" s="14"/>
      <c r="R25" s="14"/>
      <c r="S25" s="14">
        <v>0</v>
      </c>
      <c r="T25" s="14"/>
      <c r="U25" s="14"/>
      <c r="V25" s="14"/>
      <c r="W25" s="14">
        <v>0</v>
      </c>
      <c r="X25" s="14">
        <v>60.4</v>
      </c>
      <c r="Y25" s="14">
        <v>61.228160000000003</v>
      </c>
      <c r="Z25" s="14">
        <v>91.778639999999996</v>
      </c>
      <c r="AA25" s="14">
        <v>-31.378640000000001</v>
      </c>
      <c r="AB25" s="14">
        <v>214.7</v>
      </c>
      <c r="AC25" s="14">
        <v>200.01687999999999</v>
      </c>
      <c r="AD25" s="14">
        <v>218.85192000000001</v>
      </c>
      <c r="AE25" s="14">
        <v>-4.1519199999999996</v>
      </c>
      <c r="AF25" s="14"/>
      <c r="AG25" s="14"/>
      <c r="AH25" s="14"/>
      <c r="AI25" s="14">
        <v>0</v>
      </c>
      <c r="AJ25" s="14"/>
      <c r="AK25" s="14"/>
      <c r="AL25" s="14"/>
      <c r="AM25" s="14">
        <v>0</v>
      </c>
      <c r="AN25" s="14">
        <v>134.30000000000001</v>
      </c>
      <c r="AO25" s="14">
        <v>135.58384000000001</v>
      </c>
      <c r="AP25" s="14">
        <v>138.08403999999999</v>
      </c>
      <c r="AQ25" s="14">
        <v>-3.7840400000000001</v>
      </c>
      <c r="AR25" s="14">
        <v>134.30000000000001</v>
      </c>
      <c r="AS25" s="14">
        <v>135.58384000000001</v>
      </c>
      <c r="AT25" s="14">
        <v>138.08403999999999</v>
      </c>
      <c r="AU25" s="14">
        <v>-3.7840400000000001</v>
      </c>
      <c r="AV25" s="14">
        <v>135</v>
      </c>
      <c r="AW25" s="14">
        <v>135.58384000000001</v>
      </c>
      <c r="AX25" s="14">
        <v>138.08403999999999</v>
      </c>
      <c r="AY25" s="14">
        <v>-3.0840399999999999</v>
      </c>
      <c r="AZ25" s="14">
        <v>227.4</v>
      </c>
      <c r="BA25" s="14">
        <v>203.98649</v>
      </c>
      <c r="BB25" s="14">
        <v>207.74806000000001</v>
      </c>
      <c r="BC25" s="14">
        <v>19.65194</v>
      </c>
      <c r="BD25" s="14">
        <v>211.6</v>
      </c>
      <c r="BE25" s="14">
        <v>207.04164</v>
      </c>
      <c r="BF25" s="14">
        <v>207.04160999999999</v>
      </c>
      <c r="BG25" s="14">
        <v>4.5583900000000002</v>
      </c>
      <c r="BH25" s="14">
        <v>110.2</v>
      </c>
      <c r="BI25" s="14"/>
      <c r="BJ25" s="14">
        <v>103.83168000000001</v>
      </c>
      <c r="BK25" s="14">
        <v>6.3683199999999998</v>
      </c>
      <c r="BL25" s="14">
        <v>376.1</v>
      </c>
      <c r="BM25" s="14">
        <v>381.37281999999999</v>
      </c>
      <c r="BN25" s="14">
        <v>381.37281000000002</v>
      </c>
      <c r="BO25" s="14">
        <v>-5.2728099999999998</v>
      </c>
      <c r="BP25" s="14">
        <v>6</v>
      </c>
      <c r="BQ25" s="14">
        <v>3.14351</v>
      </c>
      <c r="BR25" s="14">
        <v>3.14351</v>
      </c>
      <c r="BS25" s="14">
        <v>2.85649</v>
      </c>
      <c r="BT25" s="14"/>
      <c r="BU25" s="14"/>
      <c r="BV25" s="14"/>
      <c r="BW25" s="14">
        <v>0</v>
      </c>
      <c r="BX25" s="14"/>
      <c r="BY25" s="14"/>
      <c r="BZ25" s="14"/>
      <c r="CA25" s="14">
        <v>0</v>
      </c>
      <c r="CB25" s="14"/>
      <c r="CC25" s="14"/>
      <c r="CD25" s="14"/>
      <c r="CE25" s="14">
        <v>0</v>
      </c>
      <c r="CF25" s="14"/>
      <c r="CG25" s="14"/>
      <c r="CH25" s="14"/>
      <c r="CI25" s="14">
        <v>0</v>
      </c>
      <c r="CJ25" s="14">
        <v>165.5</v>
      </c>
      <c r="CK25" s="14">
        <v>163.90777</v>
      </c>
      <c r="CL25" s="14">
        <v>163.90777</v>
      </c>
      <c r="CM25" s="14">
        <v>1.59223</v>
      </c>
      <c r="CN25" s="14">
        <v>7.6</v>
      </c>
      <c r="CO25" s="14">
        <v>5.1333399999999996</v>
      </c>
      <c r="CP25" s="14">
        <v>5.1333399999999996</v>
      </c>
      <c r="CQ25" s="14">
        <v>2.4666600000000001</v>
      </c>
      <c r="CR25" s="14">
        <v>5.9</v>
      </c>
      <c r="CS25" s="14">
        <v>2.8177599999999998</v>
      </c>
      <c r="CT25" s="14">
        <v>2.8177599999999998</v>
      </c>
      <c r="CU25" s="14">
        <v>3.0822400000000001</v>
      </c>
      <c r="CV25" s="14"/>
      <c r="CW25" s="14"/>
      <c r="CX25" s="14"/>
      <c r="CY25" s="14">
        <v>0</v>
      </c>
      <c r="CZ25" s="14">
        <v>6.9</v>
      </c>
      <c r="DA25" s="14">
        <v>6.8787000000000003</v>
      </c>
      <c r="DB25" s="14">
        <v>6.8787000000000003</v>
      </c>
      <c r="DC25" s="14">
        <v>2.1299999999999999E-2</v>
      </c>
      <c r="DD25" s="14">
        <v>11.6</v>
      </c>
      <c r="DE25" s="14">
        <v>13.010109999999999</v>
      </c>
      <c r="DF25" s="14">
        <v>10.8254</v>
      </c>
      <c r="DG25" s="14">
        <v>0.77459999999999996</v>
      </c>
      <c r="DH25" s="14">
        <v>66.7</v>
      </c>
      <c r="DI25" s="14">
        <v>60</v>
      </c>
      <c r="DJ25" s="14">
        <v>15.463939999999999</v>
      </c>
      <c r="DK25" s="14">
        <v>51.236060000000002</v>
      </c>
      <c r="DL25" s="14"/>
      <c r="DM25" s="14"/>
      <c r="DN25" s="14"/>
      <c r="DO25" s="14">
        <v>0</v>
      </c>
      <c r="DP25" s="14"/>
      <c r="DQ25" s="14"/>
      <c r="DR25" s="14"/>
      <c r="DS25" s="14">
        <v>0</v>
      </c>
      <c r="DT25" s="14"/>
      <c r="DU25" s="14"/>
      <c r="DV25" s="14"/>
      <c r="DW25" s="14">
        <v>0</v>
      </c>
      <c r="DX25" s="14"/>
      <c r="DY25" s="14"/>
      <c r="DZ25" s="14"/>
      <c r="EA25" s="14">
        <v>0</v>
      </c>
      <c r="EB25" s="14">
        <v>110.7</v>
      </c>
      <c r="EC25" s="14">
        <v>84.032430000000005</v>
      </c>
      <c r="ED25" s="14">
        <v>88.415480000000002</v>
      </c>
      <c r="EE25" s="14">
        <v>22.284520000000001</v>
      </c>
      <c r="EF25" s="14">
        <v>139</v>
      </c>
      <c r="EG25" s="14">
        <v>128.32298</v>
      </c>
      <c r="EH25" s="14">
        <v>128.32312999999999</v>
      </c>
      <c r="EI25" s="14">
        <v>10.676869999999999</v>
      </c>
      <c r="EJ25" s="14"/>
      <c r="EK25" s="14"/>
      <c r="EL25" s="14"/>
      <c r="EM25" s="14">
        <v>0</v>
      </c>
      <c r="EN25" s="14"/>
      <c r="EO25" s="14"/>
      <c r="EP25" s="14"/>
      <c r="EQ25" s="14">
        <v>0</v>
      </c>
      <c r="ER25" s="14"/>
      <c r="ES25" s="14"/>
      <c r="ET25" s="14"/>
      <c r="EU25" s="14">
        <v>0</v>
      </c>
      <c r="EV25" s="14">
        <v>6.5</v>
      </c>
      <c r="EW25" s="14">
        <v>6.39</v>
      </c>
      <c r="EX25" s="14">
        <v>6.39</v>
      </c>
      <c r="EY25" s="14">
        <v>0.11</v>
      </c>
      <c r="EZ25" s="14">
        <v>0</v>
      </c>
      <c r="FA25" s="14">
        <v>144.32990000000001</v>
      </c>
      <c r="FB25" s="14"/>
      <c r="FC25" s="14">
        <v>0</v>
      </c>
      <c r="FD25" s="14">
        <v>54.2</v>
      </c>
      <c r="FE25" s="14">
        <v>54.04336</v>
      </c>
      <c r="FF25" s="14">
        <v>53.38993</v>
      </c>
      <c r="FG25" s="14">
        <v>0.81006999999999996</v>
      </c>
      <c r="FH25" s="14">
        <v>151.1</v>
      </c>
      <c r="FI25" s="14">
        <v>151.21556000000001</v>
      </c>
      <c r="FJ25" s="14">
        <v>151.21556000000001</v>
      </c>
      <c r="FK25" s="14">
        <v>-0.11556</v>
      </c>
      <c r="FL25" s="14">
        <v>33.9</v>
      </c>
      <c r="FM25" s="14">
        <v>32.02928</v>
      </c>
      <c r="FN25" s="14">
        <v>24.499369999999999</v>
      </c>
      <c r="FO25" s="14">
        <v>9.4006299999999996</v>
      </c>
      <c r="FP25" s="14">
        <v>18.2</v>
      </c>
      <c r="FQ25" s="14">
        <v>17.562139999999999</v>
      </c>
      <c r="FR25" s="14">
        <v>17.56213</v>
      </c>
      <c r="FS25" s="14">
        <v>0.63787000000000005</v>
      </c>
      <c r="FT25" s="14">
        <v>18.8</v>
      </c>
      <c r="FU25" s="14">
        <v>17.669899999999998</v>
      </c>
      <c r="FV25" s="14">
        <v>17.669899999999998</v>
      </c>
      <c r="FW25" s="14">
        <v>1.1301000000000001</v>
      </c>
      <c r="FX25" s="14">
        <v>90.2</v>
      </c>
      <c r="FY25" s="14">
        <v>87.68835</v>
      </c>
      <c r="FZ25" s="14">
        <v>87.68835</v>
      </c>
      <c r="GA25" s="14">
        <v>2.5116499999999999</v>
      </c>
      <c r="GB25" s="14"/>
      <c r="GC25" s="14"/>
      <c r="GD25" s="14"/>
      <c r="GE25" s="14">
        <v>0</v>
      </c>
      <c r="GF25" s="14"/>
      <c r="GG25" s="14"/>
      <c r="GH25" s="14"/>
      <c r="GI25" s="14">
        <v>0</v>
      </c>
      <c r="GJ25" s="14"/>
      <c r="GK25" s="14"/>
      <c r="GL25" s="14"/>
      <c r="GM25" s="14">
        <v>0</v>
      </c>
      <c r="GN25" s="14">
        <v>104.8</v>
      </c>
      <c r="GO25" s="14">
        <v>110.37475999999999</v>
      </c>
      <c r="GP25" s="14">
        <v>110.37475999999999</v>
      </c>
      <c r="GQ25" s="14">
        <v>-5.5747600000000004</v>
      </c>
      <c r="GR25" s="14">
        <v>5.8</v>
      </c>
      <c r="GS25" s="14">
        <v>6.0084900000000001</v>
      </c>
      <c r="GT25" s="14">
        <v>6.0084900000000001</v>
      </c>
      <c r="GU25" s="14">
        <v>-0.20849000000000001</v>
      </c>
      <c r="GV25" s="14">
        <v>7.9</v>
      </c>
      <c r="GW25" s="14">
        <v>7.8816100000000002</v>
      </c>
      <c r="GX25" s="14">
        <v>7.8816100000000002</v>
      </c>
      <c r="GY25" s="14">
        <v>1.839E-2</v>
      </c>
      <c r="GZ25" s="14">
        <v>31.1</v>
      </c>
      <c r="HA25" s="14">
        <v>30.167010000000001</v>
      </c>
      <c r="HB25" s="14"/>
      <c r="HC25" s="14">
        <v>31.1</v>
      </c>
      <c r="HD25" s="14">
        <v>44.6</v>
      </c>
      <c r="HE25" s="14">
        <v>39.877670000000002</v>
      </c>
      <c r="HF25" s="14">
        <v>39.877670000000002</v>
      </c>
      <c r="HG25" s="14">
        <v>4.7223300000000004</v>
      </c>
      <c r="HH25" s="14">
        <v>2</v>
      </c>
      <c r="HI25" s="14">
        <v>1.97359</v>
      </c>
      <c r="HJ25" s="14">
        <v>1.97359</v>
      </c>
      <c r="HK25" s="14">
        <v>2.6409999999999999E-2</v>
      </c>
      <c r="HL25" s="14">
        <v>12.2</v>
      </c>
      <c r="HM25" s="14">
        <v>15.147650000000001</v>
      </c>
      <c r="HN25" s="14">
        <v>15.147650000000001</v>
      </c>
      <c r="HO25" s="14">
        <v>-2.9476499999999999</v>
      </c>
      <c r="HP25" s="14">
        <v>79</v>
      </c>
      <c r="HQ25" s="14">
        <v>76.254859999999994</v>
      </c>
      <c r="HR25" s="14">
        <v>86.296700000000001</v>
      </c>
      <c r="HS25" s="14">
        <v>-7.2967000000000004</v>
      </c>
      <c r="HT25" s="14"/>
      <c r="HU25" s="14"/>
      <c r="HV25" s="14"/>
      <c r="HW25" s="14">
        <v>0</v>
      </c>
      <c r="HX25" s="14"/>
      <c r="HY25" s="14"/>
      <c r="HZ25" s="14"/>
      <c r="IA25" s="14">
        <v>0</v>
      </c>
      <c r="IB25" s="14">
        <v>20.5</v>
      </c>
      <c r="IC25" s="14"/>
      <c r="ID25" s="14"/>
      <c r="IE25" s="14">
        <v>20.5</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127</v>
      </c>
      <c r="JE25" s="14">
        <v>132.70939999999999</v>
      </c>
      <c r="JF25" s="14">
        <v>132.70939999999999</v>
      </c>
      <c r="JG25" s="14">
        <v>-5.7093999999999996</v>
      </c>
      <c r="JH25" s="14">
        <v>0</v>
      </c>
      <c r="JI25" s="14"/>
      <c r="JJ25" s="14"/>
      <c r="JK25" s="14">
        <v>0</v>
      </c>
      <c r="JL25" s="14">
        <v>156.9</v>
      </c>
      <c r="JM25" s="14">
        <v>186.21592999999999</v>
      </c>
      <c r="JN25" s="14">
        <v>186.21591000000001</v>
      </c>
      <c r="JO25" s="14">
        <v>-29.315909999999999</v>
      </c>
      <c r="JP25" s="14">
        <v>188.3</v>
      </c>
      <c r="JQ25" s="14">
        <v>186.21592999999999</v>
      </c>
      <c r="JR25" s="14">
        <v>186.21591000000001</v>
      </c>
      <c r="JS25" s="14">
        <v>2.0840900000000002</v>
      </c>
      <c r="JT25" s="14">
        <v>163.30000000000001</v>
      </c>
      <c r="JU25" s="14">
        <v>186.77513999999999</v>
      </c>
      <c r="JV25" s="14">
        <v>186.77511999999999</v>
      </c>
      <c r="JW25" s="14">
        <v>-23.47512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c r="LC25" s="14">
        <v>0</v>
      </c>
      <c r="LD25" s="14">
        <v>4.4000000000000004</v>
      </c>
      <c r="LE25" s="14">
        <v>3.5665499999999999</v>
      </c>
      <c r="LF25" s="14">
        <v>3.5665499999999999</v>
      </c>
      <c r="LG25" s="14">
        <v>0.83345000000000002</v>
      </c>
      <c r="LH25" s="14">
        <v>133.9</v>
      </c>
      <c r="LI25" s="14">
        <v>134.02062000000001</v>
      </c>
      <c r="LJ25" s="14">
        <v>134.02083999999999</v>
      </c>
      <c r="LK25" s="14">
        <v>-0.12084</v>
      </c>
      <c r="LL25" s="14">
        <v>89.4</v>
      </c>
      <c r="LM25" s="14">
        <v>74.730639999999994</v>
      </c>
      <c r="LN25" s="14">
        <v>69.923950000000005</v>
      </c>
      <c r="LO25" s="14">
        <v>19.476050000000001</v>
      </c>
      <c r="LP25" s="14">
        <v>65.900000000000006</v>
      </c>
      <c r="LQ25" s="14">
        <v>67.133979999999994</v>
      </c>
      <c r="LR25" s="14">
        <v>67.133979999999994</v>
      </c>
      <c r="LS25" s="14">
        <v>-1.2339800000000001</v>
      </c>
      <c r="LT25" s="14">
        <v>45.3</v>
      </c>
      <c r="LU25" s="14">
        <v>48.413229999999999</v>
      </c>
      <c r="LV25" s="14">
        <v>48.413229999999999</v>
      </c>
      <c r="LW25" s="14">
        <v>-3.1132300000000002</v>
      </c>
      <c r="LX25" s="14">
        <v>30.1</v>
      </c>
      <c r="LY25" s="14">
        <v>29.951460000000001</v>
      </c>
      <c r="LZ25" s="14">
        <v>29.951460000000001</v>
      </c>
      <c r="MA25" s="14">
        <v>0.14854000000000001</v>
      </c>
      <c r="MB25" s="14"/>
      <c r="MC25" s="14"/>
      <c r="MD25" s="14"/>
      <c r="ME25" s="14">
        <v>0</v>
      </c>
      <c r="MF25" s="14"/>
      <c r="MG25" s="14"/>
      <c r="MH25" s="14"/>
      <c r="MI25" s="14">
        <v>0</v>
      </c>
      <c r="MJ25" s="14"/>
      <c r="MK25" s="14"/>
      <c r="ML25" s="14"/>
      <c r="MM25" s="14">
        <v>0</v>
      </c>
      <c r="MN25" s="14">
        <v>101.5</v>
      </c>
      <c r="MO25" s="14">
        <v>119.63439</v>
      </c>
      <c r="MP25" s="14">
        <v>135.24825000000001</v>
      </c>
      <c r="MQ25" s="14">
        <v>-33.748249999999999</v>
      </c>
      <c r="MR25" s="14">
        <v>101.4</v>
      </c>
      <c r="MS25" s="14">
        <v>119.63439</v>
      </c>
      <c r="MT25" s="14">
        <v>135.24825000000001</v>
      </c>
      <c r="MU25" s="14">
        <v>-33.84825</v>
      </c>
      <c r="MV25" s="14">
        <v>122.1</v>
      </c>
      <c r="MW25" s="14">
        <v>119.99365</v>
      </c>
      <c r="MX25" s="14">
        <v>135.65440000000001</v>
      </c>
      <c r="MY25" s="14">
        <v>-13.554399999999999</v>
      </c>
      <c r="MZ25" s="14">
        <v>20.2</v>
      </c>
      <c r="NA25" s="14"/>
      <c r="NB25" s="14">
        <v>185</v>
      </c>
      <c r="NC25" s="14">
        <v>-164.8</v>
      </c>
      <c r="ND25" s="14"/>
      <c r="NE25" s="14"/>
      <c r="NF25" s="14"/>
      <c r="NG25" s="14">
        <v>0</v>
      </c>
      <c r="NH25" s="14"/>
      <c r="NI25" s="14"/>
      <c r="NJ25" s="14"/>
      <c r="NK25" s="14">
        <v>0</v>
      </c>
      <c r="NL25" s="14"/>
      <c r="NM25" s="14"/>
      <c r="NN25" s="14"/>
      <c r="NO25" s="14">
        <v>0</v>
      </c>
      <c r="NP25" s="14"/>
      <c r="NQ25" s="14"/>
      <c r="NR25" s="14"/>
      <c r="NS25" s="14">
        <v>0</v>
      </c>
      <c r="NT25" s="14">
        <v>216.2</v>
      </c>
      <c r="NU25" s="14">
        <v>206.29038</v>
      </c>
      <c r="NV25" s="14">
        <v>206.29037</v>
      </c>
      <c r="NW25" s="14">
        <v>9.9096299999999999</v>
      </c>
      <c r="NX25" s="14">
        <v>103</v>
      </c>
      <c r="NY25" s="14">
        <v>103.45493</v>
      </c>
      <c r="NZ25" s="14">
        <v>103.45493</v>
      </c>
      <c r="OA25" s="14">
        <v>-0.45493</v>
      </c>
      <c r="OB25" s="14">
        <v>0.7</v>
      </c>
      <c r="OC25" s="14">
        <v>0.54800000000000004</v>
      </c>
      <c r="OD25" s="14">
        <v>0.54800000000000004</v>
      </c>
      <c r="OE25" s="14">
        <v>0.152</v>
      </c>
      <c r="OF25" s="14">
        <v>69.900000000000006</v>
      </c>
      <c r="OG25" s="14">
        <v>64.5</v>
      </c>
      <c r="OH25" s="14">
        <v>84.266999999999996</v>
      </c>
      <c r="OI25" s="14">
        <v>-14.367000000000001</v>
      </c>
      <c r="OJ25" s="14">
        <v>80.599999999999994</v>
      </c>
      <c r="OK25" s="14">
        <v>79.988</v>
      </c>
      <c r="OL25" s="14">
        <v>79.988</v>
      </c>
      <c r="OM25" s="14">
        <v>0.61199999999999999</v>
      </c>
      <c r="ON25" s="14">
        <v>10.1</v>
      </c>
      <c r="OO25" s="14">
        <v>14.3</v>
      </c>
      <c r="OP25" s="14">
        <v>13.331</v>
      </c>
      <c r="OQ25" s="14">
        <v>-3.2309999999999999</v>
      </c>
      <c r="OR25" s="14">
        <v>0.1</v>
      </c>
      <c r="OS25" s="14"/>
      <c r="OT25" s="14">
        <v>0.2</v>
      </c>
      <c r="OU25" s="14">
        <v>-0.1</v>
      </c>
      <c r="OV25" s="14">
        <v>20.0715</v>
      </c>
      <c r="OW25" s="14">
        <v>20</v>
      </c>
      <c r="OX25" s="14">
        <v>17.475729999999999</v>
      </c>
      <c r="OY25" s="14">
        <v>2.5957699999999999</v>
      </c>
      <c r="OZ25" s="14">
        <v>20.6</v>
      </c>
      <c r="PA25" s="14">
        <v>19.417480000000001</v>
      </c>
      <c r="PB25" s="14">
        <v>19.417470000000002</v>
      </c>
      <c r="PC25" s="14">
        <v>1.1825300000000001</v>
      </c>
      <c r="PD25" s="14">
        <v>9.9</v>
      </c>
      <c r="PE25" s="14">
        <v>9.9830000000000005</v>
      </c>
      <c r="PF25" s="14">
        <v>9.9830000000000005</v>
      </c>
      <c r="PG25" s="14">
        <v>-8.3000000000000004E-2</v>
      </c>
      <c r="PH25" s="14">
        <v>4.8</v>
      </c>
      <c r="PI25" s="14">
        <v>5.67</v>
      </c>
      <c r="PJ25" s="14">
        <v>5.67</v>
      </c>
      <c r="PK25" s="14">
        <v>-0.87</v>
      </c>
      <c r="PL25" s="14">
        <v>214.1</v>
      </c>
      <c r="PM25" s="14">
        <v>204</v>
      </c>
      <c r="PN25" s="14">
        <v>204</v>
      </c>
      <c r="PO25" s="14">
        <v>10.1</v>
      </c>
      <c r="PP25" s="14">
        <v>0.9</v>
      </c>
      <c r="PQ25" s="14">
        <v>1</v>
      </c>
      <c r="PR25" s="14">
        <v>0.99997000000000003</v>
      </c>
      <c r="PS25" s="14">
        <v>-9.9970000000000003E-2</v>
      </c>
      <c r="PT25" s="14">
        <v>3.5</v>
      </c>
      <c r="PU25" s="14">
        <v>3.5</v>
      </c>
      <c r="PV25" s="14">
        <v>3.5</v>
      </c>
      <c r="PW25" s="14">
        <v>0</v>
      </c>
      <c r="PX25" s="14">
        <v>4.2</v>
      </c>
      <c r="PY25" s="14">
        <v>4.3</v>
      </c>
      <c r="PZ25" s="14">
        <v>4.3</v>
      </c>
      <c r="QA25" s="14">
        <v>-0.1</v>
      </c>
      <c r="QB25" s="14"/>
      <c r="QC25" s="14"/>
      <c r="QD25" s="14"/>
      <c r="QE25" s="14">
        <v>0</v>
      </c>
      <c r="QF25" s="14">
        <v>20</v>
      </c>
      <c r="QG25" s="14">
        <v>19.417480000000001</v>
      </c>
      <c r="QH25" s="14">
        <v>19.417470000000002</v>
      </c>
      <c r="QI25" s="14">
        <v>0.58252999999999999</v>
      </c>
      <c r="QJ25" s="14">
        <v>19</v>
      </c>
      <c r="QK25" s="14">
        <v>19</v>
      </c>
      <c r="QL25" s="14">
        <v>17.475729999999999</v>
      </c>
      <c r="QM25" s="14">
        <v>1.52427</v>
      </c>
      <c r="QN25" s="14">
        <v>3.5</v>
      </c>
      <c r="QO25" s="14">
        <v>3.5</v>
      </c>
      <c r="QP25" s="14">
        <v>3.5</v>
      </c>
      <c r="QQ25" s="14">
        <v>0</v>
      </c>
      <c r="QR25" s="14">
        <v>18.600000000000001</v>
      </c>
      <c r="QS25" s="14">
        <v>17.961169999999999</v>
      </c>
      <c r="QT25" s="14">
        <v>17.96116</v>
      </c>
      <c r="QU25" s="14">
        <v>0.63883999999999996</v>
      </c>
      <c r="QV25" s="14">
        <v>15.9</v>
      </c>
      <c r="QW25" s="14">
        <v>15.598000000000001</v>
      </c>
      <c r="QX25" s="14">
        <v>15.598000000000001</v>
      </c>
      <c r="QY25" s="14">
        <v>0.30199999999999999</v>
      </c>
      <c r="QZ25" s="14">
        <v>19.3</v>
      </c>
      <c r="RA25" s="14">
        <v>18.919</v>
      </c>
      <c r="RB25" s="14">
        <v>18.919</v>
      </c>
      <c r="RC25" s="14">
        <v>0.38100000000000001</v>
      </c>
      <c r="RD25" s="14">
        <v>18.2</v>
      </c>
      <c r="RE25" s="14">
        <v>19.7</v>
      </c>
      <c r="RF25" s="14">
        <v>18.012</v>
      </c>
      <c r="RG25" s="14">
        <v>0.188</v>
      </c>
      <c r="RH25" s="14">
        <v>45.7</v>
      </c>
      <c r="RI25" s="14">
        <v>56</v>
      </c>
      <c r="RJ25" s="14">
        <v>50.381</v>
      </c>
      <c r="RK25" s="14">
        <v>-4.681</v>
      </c>
      <c r="RL25" s="14">
        <v>19.600000000000001</v>
      </c>
      <c r="RM25" s="14">
        <v>17.390999999999998</v>
      </c>
      <c r="RN25" s="14">
        <v>17.390999999999998</v>
      </c>
      <c r="RO25" s="14">
        <v>2.2090000000000001</v>
      </c>
      <c r="RP25" s="14">
        <v>2.9</v>
      </c>
      <c r="RQ25" s="14">
        <v>3.3</v>
      </c>
      <c r="RR25" s="14">
        <v>3.3</v>
      </c>
      <c r="RS25" s="14">
        <v>-0.4</v>
      </c>
      <c r="RT25" s="14">
        <v>6.1</v>
      </c>
      <c r="RU25" s="14"/>
      <c r="RV25" s="14"/>
      <c r="RW25" s="14">
        <v>6.1</v>
      </c>
      <c r="RX25" s="14">
        <v>2.4</v>
      </c>
      <c r="RY25" s="14">
        <v>2</v>
      </c>
      <c r="RZ25" s="14">
        <v>2</v>
      </c>
      <c r="SA25" s="14">
        <v>0.4</v>
      </c>
      <c r="SB25" s="14">
        <v>0.4</v>
      </c>
      <c r="SC25" s="14">
        <v>0.4</v>
      </c>
      <c r="SD25" s="14">
        <v>0.4</v>
      </c>
      <c r="SE25" s="14">
        <v>0</v>
      </c>
      <c r="SF25" s="14">
        <v>15.4</v>
      </c>
      <c r="SG25" s="14">
        <v>10.388350000000001</v>
      </c>
      <c r="SH25" s="14">
        <v>10.388350000000001</v>
      </c>
      <c r="SI25" s="14">
        <v>5.0116500000000004</v>
      </c>
      <c r="SJ25" s="14">
        <v>8</v>
      </c>
      <c r="SK25" s="14">
        <v>6.7</v>
      </c>
      <c r="SL25" s="14">
        <v>6.7</v>
      </c>
      <c r="SM25" s="14">
        <v>1.3</v>
      </c>
      <c r="SN25" s="14">
        <v>14.9</v>
      </c>
      <c r="SO25" s="14">
        <v>16.504850000000001</v>
      </c>
      <c r="SP25" s="14">
        <v>16.504850000000001</v>
      </c>
      <c r="SQ25" s="14">
        <v>-1.6048500000000001</v>
      </c>
      <c r="SR25" s="14">
        <v>19.2</v>
      </c>
      <c r="SS25" s="14">
        <v>19.417480000000001</v>
      </c>
      <c r="ST25" s="14">
        <v>19.417470000000002</v>
      </c>
      <c r="SU25" s="14">
        <v>-0.21747</v>
      </c>
      <c r="SV25" s="14">
        <v>19</v>
      </c>
      <c r="SW25" s="14">
        <v>18.932040000000001</v>
      </c>
      <c r="SX25" s="14">
        <v>18.932040000000001</v>
      </c>
      <c r="SY25" s="14">
        <v>6.7960000000000007E-2</v>
      </c>
      <c r="SZ25" s="14">
        <v>7.7</v>
      </c>
      <c r="TA25" s="14">
        <v>11.6</v>
      </c>
      <c r="TB25" s="14">
        <v>12.086</v>
      </c>
      <c r="TC25" s="14">
        <v>-4.3860000000000001</v>
      </c>
      <c r="TD25" s="14">
        <v>17.5</v>
      </c>
      <c r="TE25" s="14">
        <v>19.731000000000002</v>
      </c>
      <c r="TF25" s="14">
        <v>19.731000000000002</v>
      </c>
      <c r="TG25" s="14">
        <v>-2.2309999999999999</v>
      </c>
      <c r="TH25" s="14">
        <v>37.9</v>
      </c>
      <c r="TI25" s="14">
        <v>37.968000000000004</v>
      </c>
      <c r="TJ25" s="14">
        <v>37.968000000000004</v>
      </c>
      <c r="TK25" s="14">
        <v>-6.8000000000000005E-2</v>
      </c>
      <c r="TL25" s="14">
        <v>67.900000000000006</v>
      </c>
      <c r="TM25" s="14">
        <v>55.8</v>
      </c>
      <c r="TN25" s="14">
        <v>28.475000000000001</v>
      </c>
      <c r="TO25" s="14">
        <v>39.424999999999997</v>
      </c>
      <c r="TP25" s="14">
        <v>88.9</v>
      </c>
      <c r="TQ25" s="14">
        <v>64.599999999999994</v>
      </c>
      <c r="TR25" s="14">
        <v>49.807000000000002</v>
      </c>
      <c r="TS25" s="14">
        <v>39.093000000000004</v>
      </c>
      <c r="TT25" s="14">
        <v>9.8000000000000007</v>
      </c>
      <c r="TU25" s="14">
        <v>3.5</v>
      </c>
      <c r="TV25" s="14">
        <v>1.5469999999999999</v>
      </c>
      <c r="TW25" s="14">
        <v>8.2530000000000001</v>
      </c>
      <c r="TX25" s="14">
        <v>9.5</v>
      </c>
      <c r="TY25" s="14">
        <v>2.5390000000000001</v>
      </c>
      <c r="TZ25" s="14">
        <v>2.5390000000000001</v>
      </c>
      <c r="UA25" s="14">
        <v>6.9610000000000003</v>
      </c>
      <c r="UB25" s="14">
        <v>20.8</v>
      </c>
      <c r="UC25" s="14">
        <v>19.417480000000001</v>
      </c>
      <c r="UD25" s="14">
        <v>19.417470000000002</v>
      </c>
      <c r="UE25" s="14">
        <v>1.38253</v>
      </c>
      <c r="UF25" s="14">
        <v>2.6</v>
      </c>
      <c r="UG25" s="14">
        <v>8.4</v>
      </c>
      <c r="UH25" s="14">
        <v>8.4</v>
      </c>
      <c r="UI25" s="14">
        <v>-5.8</v>
      </c>
      <c r="UJ25" s="14">
        <v>7.1</v>
      </c>
      <c r="UK25" s="14">
        <v>6.9</v>
      </c>
      <c r="UL25" s="14">
        <v>6.9</v>
      </c>
      <c r="UM25" s="14">
        <v>0.2</v>
      </c>
      <c r="UN25" s="14">
        <v>20.399999999999999</v>
      </c>
      <c r="UO25" s="14">
        <v>20</v>
      </c>
      <c r="UP25" s="14">
        <v>18.446570000000001</v>
      </c>
      <c r="UQ25" s="14">
        <v>1.95343</v>
      </c>
      <c r="UR25" s="14">
        <v>20.399999999999999</v>
      </c>
      <c r="US25" s="14">
        <v>20</v>
      </c>
      <c r="UT25" s="14">
        <v>18.446570000000001</v>
      </c>
      <c r="UU25" s="14">
        <v>1.95343</v>
      </c>
      <c r="UV25" s="14">
        <v>20</v>
      </c>
      <c r="UW25" s="14">
        <v>20</v>
      </c>
      <c r="UX25" s="14">
        <v>18.737829999999999</v>
      </c>
      <c r="UY25" s="14">
        <v>1.26217</v>
      </c>
      <c r="UZ25" s="14">
        <v>11.7</v>
      </c>
      <c r="VA25" s="14">
        <v>11.9</v>
      </c>
      <c r="VB25" s="14">
        <v>10.868</v>
      </c>
      <c r="VC25" s="14">
        <v>0.83199999999999996</v>
      </c>
      <c r="VD25" s="14">
        <v>252.8</v>
      </c>
      <c r="VE25" s="14">
        <v>234.34200000000001</v>
      </c>
      <c r="VF25" s="14">
        <v>234.34200000000001</v>
      </c>
      <c r="VG25" s="14">
        <v>18.457999999999998</v>
      </c>
      <c r="VH25" s="14">
        <v>12.7</v>
      </c>
      <c r="VI25" s="14">
        <v>13.257999999999999</v>
      </c>
      <c r="VJ25" s="14">
        <v>13.257999999999999</v>
      </c>
      <c r="VK25" s="14">
        <v>-0.55800000000000005</v>
      </c>
      <c r="VL25" s="14">
        <v>147.69999999999999</v>
      </c>
      <c r="VM25" s="14">
        <v>144.48400000000001</v>
      </c>
      <c r="VN25" s="14">
        <v>144.48400000000001</v>
      </c>
      <c r="VO25" s="14">
        <v>3.2160000000000002</v>
      </c>
      <c r="VP25" s="14">
        <v>0.6</v>
      </c>
      <c r="VQ25" s="14">
        <v>0.6</v>
      </c>
      <c r="VR25" s="14">
        <v>0.6</v>
      </c>
      <c r="VS25" s="14">
        <v>0</v>
      </c>
      <c r="VT25" s="14">
        <v>66.7</v>
      </c>
      <c r="VU25" s="14">
        <v>43.6</v>
      </c>
      <c r="VV25" s="14">
        <v>38.024999999999999</v>
      </c>
      <c r="VW25" s="14">
        <v>28.675000000000001</v>
      </c>
      <c r="VX25" s="14">
        <v>60.1</v>
      </c>
      <c r="VY25" s="14">
        <v>46.2</v>
      </c>
      <c r="VZ25" s="14">
        <v>38.104999999999997</v>
      </c>
      <c r="WA25" s="14">
        <v>21.995000000000001</v>
      </c>
      <c r="WB25" s="14">
        <v>107.2</v>
      </c>
      <c r="WC25" s="14">
        <v>109.75</v>
      </c>
      <c r="WD25" s="14">
        <v>109.75</v>
      </c>
      <c r="WE25" s="14">
        <v>-2.5499999999999998</v>
      </c>
      <c r="WF25" s="14">
        <v>2.8</v>
      </c>
      <c r="WG25" s="14">
        <v>2.9009999999999998</v>
      </c>
      <c r="WH25" s="14">
        <v>2.9009999999999998</v>
      </c>
      <c r="WI25" s="14">
        <v>-0.10100000000000001</v>
      </c>
      <c r="WJ25" s="14">
        <v>1.1000000000000001</v>
      </c>
      <c r="WK25" s="14">
        <v>1.2</v>
      </c>
      <c r="WL25" s="14">
        <v>1.2</v>
      </c>
      <c r="WM25" s="14">
        <v>-0.1</v>
      </c>
      <c r="WN25" s="14">
        <v>2.4</v>
      </c>
      <c r="WO25" s="14">
        <v>2.4</v>
      </c>
      <c r="WP25" s="14">
        <v>2.4</v>
      </c>
      <c r="WQ25" s="14">
        <v>0</v>
      </c>
      <c r="WR25" s="14">
        <v>1.1000000000000001</v>
      </c>
      <c r="WS25" s="14">
        <v>1.4</v>
      </c>
      <c r="WT25" s="14">
        <v>1.4</v>
      </c>
      <c r="WU25" s="14">
        <v>-0.3</v>
      </c>
      <c r="WV25" s="14">
        <v>12</v>
      </c>
      <c r="WW25" s="14">
        <v>14.161</v>
      </c>
      <c r="WX25" s="14">
        <v>14.161</v>
      </c>
      <c r="WY25" s="14">
        <v>-2.161</v>
      </c>
      <c r="WZ25" s="14">
        <v>6.3</v>
      </c>
      <c r="XA25" s="14">
        <v>6.2</v>
      </c>
      <c r="XB25" s="14">
        <v>6.2</v>
      </c>
      <c r="XC25" s="14">
        <v>0.1</v>
      </c>
      <c r="XD25" s="14">
        <v>19.600000000000001</v>
      </c>
      <c r="XE25" s="14">
        <v>18.932040000000001</v>
      </c>
      <c r="XF25" s="14">
        <v>18.932040000000001</v>
      </c>
      <c r="XG25" s="14">
        <v>0.66796</v>
      </c>
      <c r="XH25" s="14">
        <v>8.5</v>
      </c>
      <c r="XI25" s="14">
        <v>10.7</v>
      </c>
      <c r="XJ25" s="14">
        <v>10.7</v>
      </c>
      <c r="XK25" s="14">
        <v>-2.2000000000000002</v>
      </c>
      <c r="XL25" s="14">
        <v>27.7</v>
      </c>
      <c r="XM25" s="14">
        <v>29</v>
      </c>
      <c r="XN25" s="14">
        <v>17</v>
      </c>
      <c r="XO25" s="14">
        <v>10.7</v>
      </c>
      <c r="XP25" s="14">
        <v>34.299999999999997</v>
      </c>
      <c r="XQ25" s="14">
        <v>29</v>
      </c>
      <c r="XR25" s="14">
        <v>17</v>
      </c>
      <c r="XS25" s="14">
        <v>17.3</v>
      </c>
      <c r="XT25" s="14">
        <v>15.1</v>
      </c>
      <c r="XU25" s="14">
        <v>14</v>
      </c>
      <c r="XV25" s="14">
        <v>14</v>
      </c>
      <c r="XW25" s="14">
        <v>1.1000000000000001</v>
      </c>
      <c r="XX25" s="14">
        <v>21.3</v>
      </c>
      <c r="XY25" s="14">
        <v>20.39</v>
      </c>
      <c r="XZ25" s="14">
        <v>20.39</v>
      </c>
      <c r="YA25" s="14">
        <v>0.91</v>
      </c>
      <c r="YB25" s="14">
        <v>9.44</v>
      </c>
      <c r="YC25" s="14">
        <v>8.34</v>
      </c>
      <c r="YD25" s="14">
        <v>8.34</v>
      </c>
      <c r="YE25" s="14">
        <v>1.1000000000000001</v>
      </c>
      <c r="YF25" s="14">
        <v>0</v>
      </c>
      <c r="YG25" s="14"/>
      <c r="YH25" s="14">
        <v>11</v>
      </c>
      <c r="YI25" s="14">
        <v>-11</v>
      </c>
    </row>
    <row r="26" spans="1:659" ht="24" customHeight="1" x14ac:dyDescent="0.35">
      <c r="A26" s="1"/>
      <c r="B26" s="16" t="s">
        <v>49</v>
      </c>
      <c r="C26" s="16" t="s">
        <v>766</v>
      </c>
      <c r="D26" s="17">
        <v>203.3</v>
      </c>
      <c r="E26" s="17">
        <v>203.20388</v>
      </c>
      <c r="F26" s="17">
        <v>203.20388</v>
      </c>
      <c r="G26" s="17">
        <v>9.6119999999999997E-2</v>
      </c>
      <c r="H26" s="17">
        <v>635.5</v>
      </c>
      <c r="I26" s="17">
        <v>635.02589999999998</v>
      </c>
      <c r="J26" s="17">
        <v>635.02589999999998</v>
      </c>
      <c r="K26" s="17">
        <v>0.47410000000000002</v>
      </c>
      <c r="L26" s="17">
        <v>217.5</v>
      </c>
      <c r="M26" s="17">
        <v>206.58520999999999</v>
      </c>
      <c r="N26" s="17">
        <v>206.58520999999999</v>
      </c>
      <c r="O26" s="17">
        <v>10.91479</v>
      </c>
      <c r="P26" s="17"/>
      <c r="Q26" s="17"/>
      <c r="R26" s="17"/>
      <c r="S26" s="17">
        <v>0</v>
      </c>
      <c r="T26" s="17"/>
      <c r="U26" s="17"/>
      <c r="V26" s="17"/>
      <c r="W26" s="17">
        <v>0</v>
      </c>
      <c r="X26" s="17">
        <v>60.1</v>
      </c>
      <c r="Y26" s="17">
        <v>61.228160000000003</v>
      </c>
      <c r="Z26" s="17">
        <v>91.778639999999996</v>
      </c>
      <c r="AA26" s="17">
        <v>-31.678640000000001</v>
      </c>
      <c r="AB26" s="17">
        <v>218.7</v>
      </c>
      <c r="AC26" s="17">
        <v>200.01687999999999</v>
      </c>
      <c r="AD26" s="17">
        <v>218.85192000000001</v>
      </c>
      <c r="AE26" s="17">
        <v>-0.15192</v>
      </c>
      <c r="AF26" s="17"/>
      <c r="AG26" s="17"/>
      <c r="AH26" s="17"/>
      <c r="AI26" s="17">
        <v>0</v>
      </c>
      <c r="AJ26" s="17"/>
      <c r="AK26" s="17"/>
      <c r="AL26" s="17"/>
      <c r="AM26" s="17">
        <v>0</v>
      </c>
      <c r="AN26" s="17">
        <v>107.7</v>
      </c>
      <c r="AO26" s="17">
        <v>135.58384000000001</v>
      </c>
      <c r="AP26" s="17">
        <v>135.58385000000001</v>
      </c>
      <c r="AQ26" s="17">
        <v>-27.883849999999999</v>
      </c>
      <c r="AR26" s="17">
        <v>107.9</v>
      </c>
      <c r="AS26" s="17">
        <v>135.58384000000001</v>
      </c>
      <c r="AT26" s="17">
        <v>135.58385000000001</v>
      </c>
      <c r="AU26" s="17">
        <v>-27.68385</v>
      </c>
      <c r="AV26" s="17">
        <v>108.1</v>
      </c>
      <c r="AW26" s="17">
        <v>135.58384000000001</v>
      </c>
      <c r="AX26" s="17">
        <v>135.58385000000001</v>
      </c>
      <c r="AY26" s="17">
        <v>-27.48385</v>
      </c>
      <c r="AZ26" s="17">
        <v>210.1</v>
      </c>
      <c r="BA26" s="17">
        <v>203.98649</v>
      </c>
      <c r="BB26" s="17">
        <v>203.98651000000001</v>
      </c>
      <c r="BC26" s="17">
        <v>6.1134899999999996</v>
      </c>
      <c r="BD26" s="17">
        <v>210.6</v>
      </c>
      <c r="BE26" s="17">
        <v>207.04164</v>
      </c>
      <c r="BF26" s="17">
        <v>207.04160999999999</v>
      </c>
      <c r="BG26" s="17">
        <v>3.5583900000000002</v>
      </c>
      <c r="BH26" s="17">
        <v>110.3</v>
      </c>
      <c r="BI26" s="17"/>
      <c r="BJ26" s="17">
        <v>103.83168000000001</v>
      </c>
      <c r="BK26" s="17">
        <v>6.4683200000000003</v>
      </c>
      <c r="BL26" s="17">
        <v>372.1</v>
      </c>
      <c r="BM26" s="17">
        <v>381.37281999999999</v>
      </c>
      <c r="BN26" s="17">
        <v>381.37281000000002</v>
      </c>
      <c r="BO26" s="17">
        <v>-9.2728099999999998</v>
      </c>
      <c r="BP26" s="17">
        <v>6</v>
      </c>
      <c r="BQ26" s="17">
        <v>3.14351</v>
      </c>
      <c r="BR26" s="17">
        <v>3.14351</v>
      </c>
      <c r="BS26" s="17">
        <v>2.85649</v>
      </c>
      <c r="BT26" s="17"/>
      <c r="BU26" s="17"/>
      <c r="BV26" s="17"/>
      <c r="BW26" s="17">
        <v>0</v>
      </c>
      <c r="BX26" s="17"/>
      <c r="BY26" s="17"/>
      <c r="BZ26" s="17"/>
      <c r="CA26" s="17">
        <v>0</v>
      </c>
      <c r="CB26" s="17"/>
      <c r="CC26" s="17"/>
      <c r="CD26" s="17"/>
      <c r="CE26" s="17">
        <v>0</v>
      </c>
      <c r="CF26" s="17"/>
      <c r="CG26" s="17"/>
      <c r="CH26" s="17"/>
      <c r="CI26" s="17">
        <v>0</v>
      </c>
      <c r="CJ26" s="17">
        <v>165</v>
      </c>
      <c r="CK26" s="17">
        <v>163.47395</v>
      </c>
      <c r="CL26" s="17">
        <v>163.90777</v>
      </c>
      <c r="CM26" s="17">
        <v>1.09223</v>
      </c>
      <c r="CN26" s="17">
        <v>7.3</v>
      </c>
      <c r="CO26" s="17">
        <v>5.1333399999999996</v>
      </c>
      <c r="CP26" s="17">
        <v>5.1333399999999996</v>
      </c>
      <c r="CQ26" s="17">
        <v>2.1666599999999998</v>
      </c>
      <c r="CR26" s="17">
        <v>5.9</v>
      </c>
      <c r="CS26" s="17">
        <v>2.8177599999999998</v>
      </c>
      <c r="CT26" s="17">
        <v>2.8177599999999998</v>
      </c>
      <c r="CU26" s="17">
        <v>3.0822400000000001</v>
      </c>
      <c r="CV26" s="17"/>
      <c r="CW26" s="17"/>
      <c r="CX26" s="17"/>
      <c r="CY26" s="17">
        <v>0</v>
      </c>
      <c r="CZ26" s="17">
        <v>6.9</v>
      </c>
      <c r="DA26" s="17">
        <v>6.8787000000000003</v>
      </c>
      <c r="DB26" s="17">
        <v>6.8787000000000003</v>
      </c>
      <c r="DC26" s="17">
        <v>2.1299999999999999E-2</v>
      </c>
      <c r="DD26" s="17">
        <v>11.6</v>
      </c>
      <c r="DE26" s="17">
        <v>14.919420000000001</v>
      </c>
      <c r="DF26" s="17">
        <v>14.91938</v>
      </c>
      <c r="DG26" s="17">
        <v>-3.3193800000000002</v>
      </c>
      <c r="DH26" s="17">
        <v>66.2</v>
      </c>
      <c r="DI26" s="17">
        <v>60</v>
      </c>
      <c r="DJ26" s="17">
        <v>59.259390000000003</v>
      </c>
      <c r="DK26" s="17">
        <v>6.9406100000000004</v>
      </c>
      <c r="DL26" s="17"/>
      <c r="DM26" s="17"/>
      <c r="DN26" s="17"/>
      <c r="DO26" s="17">
        <v>0</v>
      </c>
      <c r="DP26" s="17"/>
      <c r="DQ26" s="17"/>
      <c r="DR26" s="17"/>
      <c r="DS26" s="17">
        <v>0</v>
      </c>
      <c r="DT26" s="17"/>
      <c r="DU26" s="17"/>
      <c r="DV26" s="17"/>
      <c r="DW26" s="17">
        <v>0</v>
      </c>
      <c r="DX26" s="17"/>
      <c r="DY26" s="17"/>
      <c r="DZ26" s="17"/>
      <c r="EA26" s="17">
        <v>0</v>
      </c>
      <c r="EB26" s="17">
        <v>110.5</v>
      </c>
      <c r="EC26" s="17">
        <v>86.156970000000001</v>
      </c>
      <c r="ED26" s="17">
        <v>90.540019999999998</v>
      </c>
      <c r="EE26" s="17">
        <v>19.959980000000002</v>
      </c>
      <c r="EF26" s="17">
        <v>131.69999999999999</v>
      </c>
      <c r="EG26" s="17">
        <v>128.32298</v>
      </c>
      <c r="EH26" s="17">
        <v>128.01328000000001</v>
      </c>
      <c r="EI26" s="17">
        <v>3.6867200000000002</v>
      </c>
      <c r="EJ26" s="17"/>
      <c r="EK26" s="17"/>
      <c r="EL26" s="17"/>
      <c r="EM26" s="17">
        <v>0</v>
      </c>
      <c r="EN26" s="17"/>
      <c r="EO26" s="17"/>
      <c r="EP26" s="17"/>
      <c r="EQ26" s="17">
        <v>0</v>
      </c>
      <c r="ER26" s="17"/>
      <c r="ES26" s="17"/>
      <c r="ET26" s="17"/>
      <c r="EU26" s="17">
        <v>0</v>
      </c>
      <c r="EV26" s="17">
        <v>6.5</v>
      </c>
      <c r="EW26" s="17">
        <v>6.39</v>
      </c>
      <c r="EX26" s="17">
        <v>6.39</v>
      </c>
      <c r="EY26" s="17">
        <v>0.11</v>
      </c>
      <c r="EZ26" s="17">
        <v>0</v>
      </c>
      <c r="FA26" s="17">
        <v>144.32990000000001</v>
      </c>
      <c r="FB26" s="17"/>
      <c r="FC26" s="17">
        <v>0</v>
      </c>
      <c r="FD26" s="17">
        <v>54.3</v>
      </c>
      <c r="FE26" s="17">
        <v>54.04336</v>
      </c>
      <c r="FF26" s="17">
        <v>53.38993</v>
      </c>
      <c r="FG26" s="17">
        <v>0.91007000000000005</v>
      </c>
      <c r="FH26" s="17">
        <v>151.69999999999999</v>
      </c>
      <c r="FI26" s="17">
        <v>151.21556000000001</v>
      </c>
      <c r="FJ26" s="17">
        <v>151.21556000000001</v>
      </c>
      <c r="FK26" s="17">
        <v>0.48443999999999998</v>
      </c>
      <c r="FL26" s="17">
        <v>34.9</v>
      </c>
      <c r="FM26" s="17">
        <v>32.02928</v>
      </c>
      <c r="FN26" s="17">
        <v>24.499369999999999</v>
      </c>
      <c r="FO26" s="17">
        <v>10.40063</v>
      </c>
      <c r="FP26" s="17">
        <v>18.2</v>
      </c>
      <c r="FQ26" s="17">
        <v>17.562139999999999</v>
      </c>
      <c r="FR26" s="17">
        <v>17.56213</v>
      </c>
      <c r="FS26" s="17">
        <v>0.63787000000000005</v>
      </c>
      <c r="FT26" s="17">
        <v>18.8</v>
      </c>
      <c r="FU26" s="17">
        <v>17.669899999999998</v>
      </c>
      <c r="FV26" s="17">
        <v>17.669899999999998</v>
      </c>
      <c r="FW26" s="17">
        <v>1.1301000000000001</v>
      </c>
      <c r="FX26" s="17">
        <v>89.4</v>
      </c>
      <c r="FY26" s="17">
        <v>87.68835</v>
      </c>
      <c r="FZ26" s="17">
        <v>87.68835</v>
      </c>
      <c r="GA26" s="17">
        <v>1.7116499999999999</v>
      </c>
      <c r="GB26" s="17"/>
      <c r="GC26" s="17"/>
      <c r="GD26" s="17"/>
      <c r="GE26" s="17">
        <v>0</v>
      </c>
      <c r="GF26" s="17"/>
      <c r="GG26" s="17"/>
      <c r="GH26" s="17"/>
      <c r="GI26" s="17">
        <v>0</v>
      </c>
      <c r="GJ26" s="17"/>
      <c r="GK26" s="17"/>
      <c r="GL26" s="17"/>
      <c r="GM26" s="17">
        <v>0</v>
      </c>
      <c r="GN26" s="17">
        <v>106</v>
      </c>
      <c r="GO26" s="17">
        <v>110.37475999999999</v>
      </c>
      <c r="GP26" s="17">
        <v>110.37475999999999</v>
      </c>
      <c r="GQ26" s="17">
        <v>-4.3747600000000002</v>
      </c>
      <c r="GR26" s="17">
        <v>5.8</v>
      </c>
      <c r="GS26" s="17">
        <v>6.0084900000000001</v>
      </c>
      <c r="GT26" s="17">
        <v>6.0084900000000001</v>
      </c>
      <c r="GU26" s="17">
        <v>-0.20849000000000001</v>
      </c>
      <c r="GV26" s="17">
        <v>7.9</v>
      </c>
      <c r="GW26" s="17">
        <v>7.8816100000000002</v>
      </c>
      <c r="GX26" s="17">
        <v>7.8816100000000002</v>
      </c>
      <c r="GY26" s="17">
        <v>1.839E-2</v>
      </c>
      <c r="GZ26" s="17">
        <v>20</v>
      </c>
      <c r="HA26" s="17">
        <v>30.167010000000001</v>
      </c>
      <c r="HB26" s="17">
        <v>30.167529999999999</v>
      </c>
      <c r="HC26" s="17">
        <v>-10.167529999999999</v>
      </c>
      <c r="HD26" s="17">
        <v>44.9</v>
      </c>
      <c r="HE26" s="17">
        <v>39.877670000000002</v>
      </c>
      <c r="HF26" s="17">
        <v>39.877670000000002</v>
      </c>
      <c r="HG26" s="17">
        <v>5.0223300000000002</v>
      </c>
      <c r="HH26" s="17">
        <v>2</v>
      </c>
      <c r="HI26" s="17">
        <v>1.97359</v>
      </c>
      <c r="HJ26" s="17">
        <v>1.97359</v>
      </c>
      <c r="HK26" s="17">
        <v>2.6409999999999999E-2</v>
      </c>
      <c r="HL26" s="17">
        <v>11.8</v>
      </c>
      <c r="HM26" s="17">
        <v>15.147650000000001</v>
      </c>
      <c r="HN26" s="17">
        <v>15.147650000000001</v>
      </c>
      <c r="HO26" s="17">
        <v>-3.3476499999999998</v>
      </c>
      <c r="HP26" s="17">
        <v>79.7</v>
      </c>
      <c r="HQ26" s="17">
        <v>76.254859999999994</v>
      </c>
      <c r="HR26" s="17">
        <v>86.296700000000001</v>
      </c>
      <c r="HS26" s="17">
        <v>-6.5967000000000002</v>
      </c>
      <c r="HT26" s="17"/>
      <c r="HU26" s="17"/>
      <c r="HV26" s="17"/>
      <c r="HW26" s="17">
        <v>0</v>
      </c>
      <c r="HX26" s="17"/>
      <c r="HY26" s="17"/>
      <c r="HZ26" s="17"/>
      <c r="IA26" s="17">
        <v>0</v>
      </c>
      <c r="IB26" s="17">
        <v>20.7</v>
      </c>
      <c r="IC26" s="17">
        <v>16.490729999999999</v>
      </c>
      <c r="ID26" s="17"/>
      <c r="IE26" s="17">
        <v>20.7</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127.2</v>
      </c>
      <c r="JE26" s="17">
        <v>132.70939999999999</v>
      </c>
      <c r="JF26" s="17">
        <v>132.70939999999999</v>
      </c>
      <c r="JG26" s="17">
        <v>-5.5094000000000003</v>
      </c>
      <c r="JH26" s="17">
        <v>0</v>
      </c>
      <c r="JI26" s="17"/>
      <c r="JJ26" s="17"/>
      <c r="JK26" s="17">
        <v>0</v>
      </c>
      <c r="JL26" s="17">
        <v>172.9</v>
      </c>
      <c r="JM26" s="17">
        <v>186.21592999999999</v>
      </c>
      <c r="JN26" s="17">
        <v>186.21591000000001</v>
      </c>
      <c r="JO26" s="17">
        <v>-13.315910000000001</v>
      </c>
      <c r="JP26" s="17">
        <v>200</v>
      </c>
      <c r="JQ26" s="17">
        <v>186.21592999999999</v>
      </c>
      <c r="JR26" s="17">
        <v>186.21591000000001</v>
      </c>
      <c r="JS26" s="17">
        <v>13.784090000000001</v>
      </c>
      <c r="JT26" s="17">
        <v>182.1</v>
      </c>
      <c r="JU26" s="17">
        <v>186.77513999999999</v>
      </c>
      <c r="JV26" s="17">
        <v>186.77511999999999</v>
      </c>
      <c r="JW26" s="17">
        <v>-4.6751199999999997</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c r="LC26" s="17">
        <v>0</v>
      </c>
      <c r="LD26" s="17">
        <v>4.4000000000000004</v>
      </c>
      <c r="LE26" s="17">
        <v>3.5665499999999999</v>
      </c>
      <c r="LF26" s="17">
        <v>3.5665499999999999</v>
      </c>
      <c r="LG26" s="17">
        <v>0.83345000000000002</v>
      </c>
      <c r="LH26" s="17">
        <v>84.7</v>
      </c>
      <c r="LI26" s="17">
        <v>134.02063000000001</v>
      </c>
      <c r="LJ26" s="17">
        <v>134.02069</v>
      </c>
      <c r="LK26" s="17">
        <v>-49.320689999999999</v>
      </c>
      <c r="LL26" s="17">
        <v>69.099999999999994</v>
      </c>
      <c r="LM26" s="17">
        <v>65.119069999999994</v>
      </c>
      <c r="LN26" s="17">
        <v>65.120450000000005</v>
      </c>
      <c r="LO26" s="17">
        <v>3.9795500000000001</v>
      </c>
      <c r="LP26" s="17">
        <v>66.2</v>
      </c>
      <c r="LQ26" s="17">
        <v>67.133979999999994</v>
      </c>
      <c r="LR26" s="17">
        <v>67.133979999999994</v>
      </c>
      <c r="LS26" s="17">
        <v>-0.93398000000000003</v>
      </c>
      <c r="LT26" s="17">
        <v>45.4</v>
      </c>
      <c r="LU26" s="17">
        <v>48.413229999999999</v>
      </c>
      <c r="LV26" s="17">
        <v>48.413229999999999</v>
      </c>
      <c r="LW26" s="17">
        <v>-3.0132300000000001</v>
      </c>
      <c r="LX26" s="17">
        <v>30.1</v>
      </c>
      <c r="LY26" s="17">
        <v>29.951460000000001</v>
      </c>
      <c r="LZ26" s="17">
        <v>29.951460000000001</v>
      </c>
      <c r="MA26" s="17">
        <v>0.14854000000000001</v>
      </c>
      <c r="MB26" s="17"/>
      <c r="MC26" s="17"/>
      <c r="MD26" s="17"/>
      <c r="ME26" s="17">
        <v>0</v>
      </c>
      <c r="MF26" s="17"/>
      <c r="MG26" s="17"/>
      <c r="MH26" s="17"/>
      <c r="MI26" s="17">
        <v>0</v>
      </c>
      <c r="MJ26" s="17"/>
      <c r="MK26" s="17"/>
      <c r="ML26" s="17"/>
      <c r="MM26" s="17">
        <v>0</v>
      </c>
      <c r="MN26" s="17">
        <v>102.6</v>
      </c>
      <c r="MO26" s="17">
        <v>143.18818999999999</v>
      </c>
      <c r="MP26" s="17">
        <v>136.7353</v>
      </c>
      <c r="MQ26" s="17">
        <v>-34.135300000000001</v>
      </c>
      <c r="MR26" s="17">
        <v>101.2</v>
      </c>
      <c r="MS26" s="17">
        <v>143.18818999999999</v>
      </c>
      <c r="MT26" s="17">
        <v>136.7353</v>
      </c>
      <c r="MU26" s="17">
        <v>-35.535299999999999</v>
      </c>
      <c r="MV26" s="17">
        <v>122.2</v>
      </c>
      <c r="MW26" s="17">
        <v>143.61818</v>
      </c>
      <c r="MX26" s="17">
        <v>137.14591999999999</v>
      </c>
      <c r="MY26" s="17">
        <v>-14.945919999999999</v>
      </c>
      <c r="MZ26" s="17">
        <v>191.8</v>
      </c>
      <c r="NA26" s="17"/>
      <c r="NB26" s="17">
        <v>185</v>
      </c>
      <c r="NC26" s="17">
        <v>6.8</v>
      </c>
      <c r="ND26" s="17"/>
      <c r="NE26" s="17"/>
      <c r="NF26" s="17"/>
      <c r="NG26" s="17">
        <v>0</v>
      </c>
      <c r="NH26" s="17"/>
      <c r="NI26" s="17"/>
      <c r="NJ26" s="17"/>
      <c r="NK26" s="17">
        <v>0</v>
      </c>
      <c r="NL26" s="17"/>
      <c r="NM26" s="17"/>
      <c r="NN26" s="17"/>
      <c r="NO26" s="17">
        <v>0</v>
      </c>
      <c r="NP26" s="17"/>
      <c r="NQ26" s="17"/>
      <c r="NR26" s="17"/>
      <c r="NS26" s="17">
        <v>0</v>
      </c>
      <c r="NT26" s="17">
        <v>216</v>
      </c>
      <c r="NU26" s="17">
        <v>206.29038</v>
      </c>
      <c r="NV26" s="17">
        <v>206.29037</v>
      </c>
      <c r="NW26" s="17">
        <v>9.7096300000000006</v>
      </c>
      <c r="NX26" s="17">
        <v>103.1</v>
      </c>
      <c r="NY26" s="17">
        <v>103.45493</v>
      </c>
      <c r="NZ26" s="17">
        <v>103.45493</v>
      </c>
      <c r="OA26" s="17">
        <v>-0.35493000000000002</v>
      </c>
      <c r="OB26" s="17">
        <v>0.9</v>
      </c>
      <c r="OC26" s="17">
        <v>0.747</v>
      </c>
      <c r="OD26" s="17">
        <v>0.747</v>
      </c>
      <c r="OE26" s="17">
        <v>0.153</v>
      </c>
      <c r="OF26" s="17">
        <v>68.599999999999994</v>
      </c>
      <c r="OG26" s="17">
        <v>67.5</v>
      </c>
      <c r="OH26" s="17">
        <v>87.506</v>
      </c>
      <c r="OI26" s="17">
        <v>-18.905999999999999</v>
      </c>
      <c r="OJ26" s="17">
        <v>80.900000000000006</v>
      </c>
      <c r="OK26" s="17">
        <v>79.994</v>
      </c>
      <c r="OL26" s="17">
        <v>79.994</v>
      </c>
      <c r="OM26" s="17">
        <v>0.90600000000000003</v>
      </c>
      <c r="ON26" s="17">
        <v>11.4</v>
      </c>
      <c r="OO26" s="17">
        <v>14.9</v>
      </c>
      <c r="OP26" s="17">
        <v>14</v>
      </c>
      <c r="OQ26" s="17">
        <v>-2.6</v>
      </c>
      <c r="OR26" s="17">
        <v>0.1</v>
      </c>
      <c r="OS26" s="17"/>
      <c r="OT26" s="17">
        <v>0.2</v>
      </c>
      <c r="OU26" s="17">
        <v>-0.1</v>
      </c>
      <c r="OV26" s="17">
        <v>20.075880000000002</v>
      </c>
      <c r="OW26" s="17">
        <v>20</v>
      </c>
      <c r="OX26" s="17">
        <v>17.475729999999999</v>
      </c>
      <c r="OY26" s="17">
        <v>2.6001500000000002</v>
      </c>
      <c r="OZ26" s="17">
        <v>20.7</v>
      </c>
      <c r="PA26" s="17">
        <v>19.417480000000001</v>
      </c>
      <c r="PB26" s="17">
        <v>19.417470000000002</v>
      </c>
      <c r="PC26" s="17">
        <v>1.2825299999999999</v>
      </c>
      <c r="PD26" s="17">
        <v>9.9</v>
      </c>
      <c r="PE26" s="17">
        <v>9.9830000000000005</v>
      </c>
      <c r="PF26" s="17">
        <v>9.9830000000000005</v>
      </c>
      <c r="PG26" s="17">
        <v>-8.3000000000000004E-2</v>
      </c>
      <c r="PH26" s="17">
        <v>4.8</v>
      </c>
      <c r="PI26" s="17">
        <v>5.67</v>
      </c>
      <c r="PJ26" s="17">
        <v>5.67</v>
      </c>
      <c r="PK26" s="17">
        <v>-0.87</v>
      </c>
      <c r="PL26" s="17">
        <v>219</v>
      </c>
      <c r="PM26" s="17">
        <v>204</v>
      </c>
      <c r="PN26" s="17">
        <v>204</v>
      </c>
      <c r="PO26" s="17">
        <v>15</v>
      </c>
      <c r="PP26" s="17">
        <v>0.9</v>
      </c>
      <c r="PQ26" s="17">
        <v>1</v>
      </c>
      <c r="PR26" s="17">
        <v>0.99997000000000003</v>
      </c>
      <c r="PS26" s="17">
        <v>-9.9970000000000003E-2</v>
      </c>
      <c r="PT26" s="17">
        <v>3.5</v>
      </c>
      <c r="PU26" s="17">
        <v>3.5</v>
      </c>
      <c r="PV26" s="17">
        <v>3.5</v>
      </c>
      <c r="PW26" s="17">
        <v>0</v>
      </c>
      <c r="PX26" s="17">
        <v>4.2</v>
      </c>
      <c r="PY26" s="17">
        <v>4.3</v>
      </c>
      <c r="PZ26" s="17">
        <v>4.3</v>
      </c>
      <c r="QA26" s="17">
        <v>-0.1</v>
      </c>
      <c r="QB26" s="17"/>
      <c r="QC26" s="17"/>
      <c r="QD26" s="17"/>
      <c r="QE26" s="17">
        <v>0</v>
      </c>
      <c r="QF26" s="17">
        <v>20</v>
      </c>
      <c r="QG26" s="17">
        <v>19.417480000000001</v>
      </c>
      <c r="QH26" s="17">
        <v>19.417470000000002</v>
      </c>
      <c r="QI26" s="17">
        <v>0.58252999999999999</v>
      </c>
      <c r="QJ26" s="17">
        <v>19</v>
      </c>
      <c r="QK26" s="17">
        <v>19</v>
      </c>
      <c r="QL26" s="17">
        <v>17.475729999999999</v>
      </c>
      <c r="QM26" s="17">
        <v>1.52427</v>
      </c>
      <c r="QN26" s="17">
        <v>3.5</v>
      </c>
      <c r="QO26" s="17">
        <v>3.5</v>
      </c>
      <c r="QP26" s="17">
        <v>3.5</v>
      </c>
      <c r="QQ26" s="17">
        <v>0</v>
      </c>
      <c r="QR26" s="17">
        <v>18.600000000000001</v>
      </c>
      <c r="QS26" s="17">
        <v>17.961169999999999</v>
      </c>
      <c r="QT26" s="17">
        <v>17.96116</v>
      </c>
      <c r="QU26" s="17">
        <v>0.63883999999999996</v>
      </c>
      <c r="QV26" s="17">
        <v>15.6</v>
      </c>
      <c r="QW26" s="17">
        <v>15.709</v>
      </c>
      <c r="QX26" s="17">
        <v>15.709</v>
      </c>
      <c r="QY26" s="17">
        <v>-0.109</v>
      </c>
      <c r="QZ26" s="17">
        <v>19.100000000000001</v>
      </c>
      <c r="RA26" s="17">
        <v>19.081</v>
      </c>
      <c r="RB26" s="17">
        <v>19.081</v>
      </c>
      <c r="RC26" s="17">
        <v>1.9E-2</v>
      </c>
      <c r="RD26" s="17">
        <v>15.4</v>
      </c>
      <c r="RE26" s="17">
        <v>20.5</v>
      </c>
      <c r="RF26" s="17">
        <v>19.100999999999999</v>
      </c>
      <c r="RG26" s="17">
        <v>-3.7010000000000001</v>
      </c>
      <c r="RH26" s="17">
        <v>39.6</v>
      </c>
      <c r="RI26" s="17">
        <v>59.5</v>
      </c>
      <c r="RJ26" s="17">
        <v>54.067</v>
      </c>
      <c r="RK26" s="17">
        <v>-14.467000000000001</v>
      </c>
      <c r="RL26" s="17">
        <v>19.600000000000001</v>
      </c>
      <c r="RM26" s="17">
        <v>17.436</v>
      </c>
      <c r="RN26" s="17">
        <v>17.436</v>
      </c>
      <c r="RO26" s="17">
        <v>2.1640000000000001</v>
      </c>
      <c r="RP26" s="17">
        <v>3.1</v>
      </c>
      <c r="RQ26" s="17">
        <v>3.3</v>
      </c>
      <c r="RR26" s="17">
        <v>3.3</v>
      </c>
      <c r="RS26" s="17">
        <v>-0.2</v>
      </c>
      <c r="RT26" s="17">
        <v>6.2</v>
      </c>
      <c r="RU26" s="17">
        <v>3.8144300000000002</v>
      </c>
      <c r="RV26" s="17"/>
      <c r="RW26" s="17">
        <v>6.2</v>
      </c>
      <c r="RX26" s="17">
        <v>2.36</v>
      </c>
      <c r="RY26" s="17">
        <v>2</v>
      </c>
      <c r="RZ26" s="17">
        <v>2</v>
      </c>
      <c r="SA26" s="17">
        <v>0.36</v>
      </c>
      <c r="SB26" s="17">
        <v>0.4</v>
      </c>
      <c r="SC26" s="17">
        <v>0.4</v>
      </c>
      <c r="SD26" s="17">
        <v>0.4</v>
      </c>
      <c r="SE26" s="17">
        <v>0</v>
      </c>
      <c r="SF26" s="17">
        <v>15.3</v>
      </c>
      <c r="SG26" s="17">
        <v>10.388350000000001</v>
      </c>
      <c r="SH26" s="17">
        <v>10.388350000000001</v>
      </c>
      <c r="SI26" s="17">
        <v>4.9116499999999998</v>
      </c>
      <c r="SJ26" s="17">
        <v>8</v>
      </c>
      <c r="SK26" s="17">
        <v>6.7</v>
      </c>
      <c r="SL26" s="17">
        <v>6.7</v>
      </c>
      <c r="SM26" s="17">
        <v>1.3</v>
      </c>
      <c r="SN26" s="17">
        <v>14.9</v>
      </c>
      <c r="SO26" s="17">
        <v>16.504850000000001</v>
      </c>
      <c r="SP26" s="17">
        <v>16.504850000000001</v>
      </c>
      <c r="SQ26" s="17">
        <v>-1.6048500000000001</v>
      </c>
      <c r="SR26" s="17">
        <v>19.2</v>
      </c>
      <c r="SS26" s="17">
        <v>19.417480000000001</v>
      </c>
      <c r="ST26" s="17">
        <v>19.417470000000002</v>
      </c>
      <c r="SU26" s="17">
        <v>-0.21747</v>
      </c>
      <c r="SV26" s="17">
        <v>19</v>
      </c>
      <c r="SW26" s="17">
        <v>18.932040000000001</v>
      </c>
      <c r="SX26" s="17">
        <v>18.932040000000001</v>
      </c>
      <c r="SY26" s="17">
        <v>6.7960000000000007E-2</v>
      </c>
      <c r="SZ26" s="17">
        <v>7.8</v>
      </c>
      <c r="TA26" s="17">
        <v>11.2</v>
      </c>
      <c r="TB26" s="17">
        <v>11.103999999999999</v>
      </c>
      <c r="TC26" s="17">
        <v>-3.3039999999999998</v>
      </c>
      <c r="TD26" s="17">
        <v>35.6</v>
      </c>
      <c r="TE26" s="17">
        <v>21.408000000000001</v>
      </c>
      <c r="TF26" s="17">
        <v>21.408000000000001</v>
      </c>
      <c r="TG26" s="17">
        <v>14.192</v>
      </c>
      <c r="TH26" s="17">
        <v>38.200000000000003</v>
      </c>
      <c r="TI26" s="17">
        <v>38.301000000000002</v>
      </c>
      <c r="TJ26" s="17">
        <v>38.301000000000002</v>
      </c>
      <c r="TK26" s="17">
        <v>-0.10100000000000001</v>
      </c>
      <c r="TL26" s="17">
        <v>83.8</v>
      </c>
      <c r="TM26" s="17">
        <v>57.3</v>
      </c>
      <c r="TN26" s="17">
        <v>33.319000000000003</v>
      </c>
      <c r="TO26" s="17">
        <v>50.481000000000002</v>
      </c>
      <c r="TP26" s="17">
        <v>97</v>
      </c>
      <c r="TQ26" s="17">
        <v>63</v>
      </c>
      <c r="TR26" s="17">
        <v>53.79</v>
      </c>
      <c r="TS26" s="17">
        <v>43.21</v>
      </c>
      <c r="TT26" s="17">
        <v>11.9</v>
      </c>
      <c r="TU26" s="17">
        <v>4.2</v>
      </c>
      <c r="TV26" s="17">
        <v>1.9910000000000001</v>
      </c>
      <c r="TW26" s="17">
        <v>9.9090000000000007</v>
      </c>
      <c r="TX26" s="17">
        <v>4.8</v>
      </c>
      <c r="TY26" s="17">
        <v>3.1549999999999998</v>
      </c>
      <c r="TZ26" s="17">
        <v>3.1549999999999998</v>
      </c>
      <c r="UA26" s="17">
        <v>1.645</v>
      </c>
      <c r="UB26" s="17">
        <v>20.8</v>
      </c>
      <c r="UC26" s="17">
        <v>19.417480000000001</v>
      </c>
      <c r="UD26" s="17">
        <v>19.417470000000002</v>
      </c>
      <c r="UE26" s="17">
        <v>1.38253</v>
      </c>
      <c r="UF26" s="17">
        <v>2.6</v>
      </c>
      <c r="UG26" s="17">
        <v>8.4</v>
      </c>
      <c r="UH26" s="17">
        <v>8.4</v>
      </c>
      <c r="UI26" s="17">
        <v>-5.8</v>
      </c>
      <c r="UJ26" s="17">
        <v>7.2</v>
      </c>
      <c r="UK26" s="17">
        <v>6.9</v>
      </c>
      <c r="UL26" s="17">
        <v>6.9</v>
      </c>
      <c r="UM26" s="17">
        <v>0.3</v>
      </c>
      <c r="UN26" s="17">
        <v>20.399999999999999</v>
      </c>
      <c r="UO26" s="17">
        <v>20</v>
      </c>
      <c r="UP26" s="17">
        <v>18.446570000000001</v>
      </c>
      <c r="UQ26" s="17">
        <v>1.95343</v>
      </c>
      <c r="UR26" s="17">
        <v>20.399999999999999</v>
      </c>
      <c r="US26" s="17">
        <v>20</v>
      </c>
      <c r="UT26" s="17">
        <v>18.446570000000001</v>
      </c>
      <c r="UU26" s="17">
        <v>1.95343</v>
      </c>
      <c r="UV26" s="17">
        <v>20</v>
      </c>
      <c r="UW26" s="17">
        <v>20</v>
      </c>
      <c r="UX26" s="17">
        <v>18.737829999999999</v>
      </c>
      <c r="UY26" s="17">
        <v>1.26217</v>
      </c>
      <c r="UZ26" s="17">
        <v>11.8</v>
      </c>
      <c r="VA26" s="17">
        <v>12.9</v>
      </c>
      <c r="VB26" s="17">
        <v>11.688000000000001</v>
      </c>
      <c r="VC26" s="17">
        <v>0.112</v>
      </c>
      <c r="VD26" s="17">
        <v>253</v>
      </c>
      <c r="VE26" s="17">
        <v>243.34899999999999</v>
      </c>
      <c r="VF26" s="17">
        <v>243.34899999999999</v>
      </c>
      <c r="VG26" s="17">
        <v>9.6509999999999998</v>
      </c>
      <c r="VH26" s="17">
        <v>14.5</v>
      </c>
      <c r="VI26" s="17">
        <v>14.856999999999999</v>
      </c>
      <c r="VJ26" s="17">
        <v>14.856999999999999</v>
      </c>
      <c r="VK26" s="17">
        <v>-0.35699999999999998</v>
      </c>
      <c r="VL26" s="17">
        <v>150</v>
      </c>
      <c r="VM26" s="17">
        <v>144.47900000000001</v>
      </c>
      <c r="VN26" s="17">
        <v>144.47900000000001</v>
      </c>
      <c r="VO26" s="17">
        <v>5.5209999999999999</v>
      </c>
      <c r="VP26" s="17">
        <v>0.6</v>
      </c>
      <c r="VQ26" s="17">
        <v>0.6</v>
      </c>
      <c r="VR26" s="17">
        <v>0.6</v>
      </c>
      <c r="VS26" s="17">
        <v>0</v>
      </c>
      <c r="VT26" s="17">
        <v>61.1</v>
      </c>
      <c r="VU26" s="17">
        <v>44</v>
      </c>
      <c r="VV26" s="17">
        <v>38.445</v>
      </c>
      <c r="VW26" s="17">
        <v>22.655000000000001</v>
      </c>
      <c r="VX26" s="17">
        <v>58.2</v>
      </c>
      <c r="VY26" s="17">
        <v>48.2</v>
      </c>
      <c r="VZ26" s="17">
        <v>41.607999999999997</v>
      </c>
      <c r="WA26" s="17">
        <v>16.591999999999999</v>
      </c>
      <c r="WB26" s="17">
        <v>108.9</v>
      </c>
      <c r="WC26" s="17">
        <v>110.28400000000001</v>
      </c>
      <c r="WD26" s="17">
        <v>110.28400000000001</v>
      </c>
      <c r="WE26" s="17">
        <v>-1.3839999999999999</v>
      </c>
      <c r="WF26" s="17">
        <v>2</v>
      </c>
      <c r="WG26" s="17">
        <v>2.9009999999999998</v>
      </c>
      <c r="WH26" s="17">
        <v>2.9009999999999998</v>
      </c>
      <c r="WI26" s="17">
        <v>-0.90100000000000002</v>
      </c>
      <c r="WJ26" s="17">
        <v>1.1000000000000001</v>
      </c>
      <c r="WK26" s="17">
        <v>1.2</v>
      </c>
      <c r="WL26" s="17">
        <v>1.2</v>
      </c>
      <c r="WM26" s="17">
        <v>-0.1</v>
      </c>
      <c r="WN26" s="17">
        <v>2</v>
      </c>
      <c r="WO26" s="17">
        <v>2.4</v>
      </c>
      <c r="WP26" s="17">
        <v>2.4</v>
      </c>
      <c r="WQ26" s="17">
        <v>-0.4</v>
      </c>
      <c r="WR26" s="17">
        <v>1</v>
      </c>
      <c r="WS26" s="17">
        <v>1.4</v>
      </c>
      <c r="WT26" s="17">
        <v>1.4</v>
      </c>
      <c r="WU26" s="17">
        <v>-0.4</v>
      </c>
      <c r="WV26" s="17">
        <v>13.9</v>
      </c>
      <c r="WW26" s="17">
        <v>15.616</v>
      </c>
      <c r="WX26" s="17">
        <v>15.616</v>
      </c>
      <c r="WY26" s="17">
        <v>-1.716</v>
      </c>
      <c r="WZ26" s="17">
        <v>6.4</v>
      </c>
      <c r="XA26" s="17">
        <v>6.2</v>
      </c>
      <c r="XB26" s="17">
        <v>6.2</v>
      </c>
      <c r="XC26" s="17">
        <v>0.2</v>
      </c>
      <c r="XD26" s="17">
        <v>19.7</v>
      </c>
      <c r="XE26" s="17">
        <v>18.932040000000001</v>
      </c>
      <c r="XF26" s="17">
        <v>18.932040000000001</v>
      </c>
      <c r="XG26" s="17">
        <v>0.76795999999999998</v>
      </c>
      <c r="XH26" s="17">
        <v>9.1999999999999993</v>
      </c>
      <c r="XI26" s="17">
        <v>10.7</v>
      </c>
      <c r="XJ26" s="17">
        <v>10.7</v>
      </c>
      <c r="XK26" s="17">
        <v>-1.5</v>
      </c>
      <c r="XL26" s="17">
        <v>27.9</v>
      </c>
      <c r="XM26" s="17">
        <v>29</v>
      </c>
      <c r="XN26" s="17">
        <v>17</v>
      </c>
      <c r="XO26" s="17">
        <v>10.9</v>
      </c>
      <c r="XP26" s="17">
        <v>34.299999999999997</v>
      </c>
      <c r="XQ26" s="17">
        <v>29</v>
      </c>
      <c r="XR26" s="17">
        <v>17</v>
      </c>
      <c r="XS26" s="17">
        <v>17.3</v>
      </c>
      <c r="XT26" s="17">
        <v>15.6</v>
      </c>
      <c r="XU26" s="17">
        <v>14</v>
      </c>
      <c r="XV26" s="17">
        <v>14</v>
      </c>
      <c r="XW26" s="17">
        <v>1.6</v>
      </c>
      <c r="XX26" s="17">
        <v>21.3</v>
      </c>
      <c r="XY26" s="17">
        <v>20.39</v>
      </c>
      <c r="XZ26" s="17">
        <v>20.39</v>
      </c>
      <c r="YA26" s="17">
        <v>0.91</v>
      </c>
      <c r="YB26" s="17">
        <v>8.6</v>
      </c>
      <c r="YC26" s="17">
        <v>8.34</v>
      </c>
      <c r="YD26" s="17">
        <v>8.34</v>
      </c>
      <c r="YE26" s="17">
        <v>0.26</v>
      </c>
      <c r="YF26" s="17">
        <v>6.36</v>
      </c>
      <c r="YG26" s="17"/>
      <c r="YH26" s="17">
        <v>11</v>
      </c>
      <c r="YI26" s="17">
        <v>-4.6399999999999997</v>
      </c>
    </row>
    <row r="27" spans="1:659" ht="24" customHeight="1" x14ac:dyDescent="0.35">
      <c r="A27" s="1"/>
      <c r="B27" s="16" t="s">
        <v>49</v>
      </c>
      <c r="C27" s="16" t="s">
        <v>767</v>
      </c>
      <c r="D27" s="17">
        <v>203.8</v>
      </c>
      <c r="E27" s="17">
        <v>203.20388</v>
      </c>
      <c r="F27" s="17">
        <v>203.20388</v>
      </c>
      <c r="G27" s="17">
        <v>0.59611999999999998</v>
      </c>
      <c r="H27" s="17">
        <v>637.79999999999995</v>
      </c>
      <c r="I27" s="17">
        <v>635.02589999999998</v>
      </c>
      <c r="J27" s="17">
        <v>635.02589999999998</v>
      </c>
      <c r="K27" s="17">
        <v>2.7740999999999998</v>
      </c>
      <c r="L27" s="17">
        <v>217.3</v>
      </c>
      <c r="M27" s="17">
        <v>206.58520999999999</v>
      </c>
      <c r="N27" s="17">
        <v>206.58520999999999</v>
      </c>
      <c r="O27" s="17">
        <v>10.714790000000001</v>
      </c>
      <c r="P27" s="17"/>
      <c r="Q27" s="17"/>
      <c r="R27" s="17"/>
      <c r="S27" s="17">
        <v>0</v>
      </c>
      <c r="T27" s="17"/>
      <c r="U27" s="17"/>
      <c r="V27" s="17"/>
      <c r="W27" s="17">
        <v>0</v>
      </c>
      <c r="X27" s="17">
        <v>60.1</v>
      </c>
      <c r="Y27" s="17">
        <v>61.228160000000003</v>
      </c>
      <c r="Z27" s="17">
        <v>91.778639999999996</v>
      </c>
      <c r="AA27" s="17">
        <v>-31.678640000000001</v>
      </c>
      <c r="AB27" s="17">
        <v>219.2</v>
      </c>
      <c r="AC27" s="17">
        <v>200.01687999999999</v>
      </c>
      <c r="AD27" s="17">
        <v>218.85192000000001</v>
      </c>
      <c r="AE27" s="17">
        <v>0.34808</v>
      </c>
      <c r="AF27" s="17"/>
      <c r="AG27" s="17"/>
      <c r="AH27" s="17"/>
      <c r="AI27" s="17">
        <v>0</v>
      </c>
      <c r="AJ27" s="17"/>
      <c r="AK27" s="17"/>
      <c r="AL27" s="17"/>
      <c r="AM27" s="17">
        <v>0</v>
      </c>
      <c r="AN27" s="17">
        <v>129.80000000000001</v>
      </c>
      <c r="AO27" s="17">
        <v>156.86492000000001</v>
      </c>
      <c r="AP27" s="17">
        <v>144.26636999999999</v>
      </c>
      <c r="AQ27" s="17">
        <v>-14.46637</v>
      </c>
      <c r="AR27" s="17">
        <v>129.19999999999999</v>
      </c>
      <c r="AS27" s="17">
        <v>156.86492000000001</v>
      </c>
      <c r="AT27" s="17">
        <v>144.26636999999999</v>
      </c>
      <c r="AU27" s="17">
        <v>-15.066369999999999</v>
      </c>
      <c r="AV27" s="17">
        <v>128.9</v>
      </c>
      <c r="AW27" s="17">
        <v>156.86492000000001</v>
      </c>
      <c r="AX27" s="17">
        <v>144.26636999999999</v>
      </c>
      <c r="AY27" s="17">
        <v>-15.36637</v>
      </c>
      <c r="AZ27" s="17">
        <v>216.8</v>
      </c>
      <c r="BA27" s="17">
        <v>236.00397000000001</v>
      </c>
      <c r="BB27" s="17">
        <v>217.04939999999999</v>
      </c>
      <c r="BC27" s="17">
        <v>-0.24940000000000001</v>
      </c>
      <c r="BD27" s="17">
        <v>211.9</v>
      </c>
      <c r="BE27" s="17">
        <v>207.04164</v>
      </c>
      <c r="BF27" s="17">
        <v>207.04161999999999</v>
      </c>
      <c r="BG27" s="17">
        <v>4.8583800000000004</v>
      </c>
      <c r="BH27" s="17">
        <v>110.1</v>
      </c>
      <c r="BI27" s="17"/>
      <c r="BJ27" s="17">
        <v>103.83168000000001</v>
      </c>
      <c r="BK27" s="17">
        <v>6.2683200000000001</v>
      </c>
      <c r="BL27" s="17">
        <v>378.1</v>
      </c>
      <c r="BM27" s="17">
        <v>381.37281999999999</v>
      </c>
      <c r="BN27" s="17">
        <v>381.37281000000002</v>
      </c>
      <c r="BO27" s="17">
        <v>-3.2728100000000002</v>
      </c>
      <c r="BP27" s="17">
        <v>6</v>
      </c>
      <c r="BQ27" s="17">
        <v>3.14351</v>
      </c>
      <c r="BR27" s="17">
        <v>3.14351</v>
      </c>
      <c r="BS27" s="17">
        <v>2.85649</v>
      </c>
      <c r="BT27" s="17"/>
      <c r="BU27" s="17"/>
      <c r="BV27" s="17"/>
      <c r="BW27" s="17">
        <v>0</v>
      </c>
      <c r="BX27" s="17"/>
      <c r="BY27" s="17"/>
      <c r="BZ27" s="17"/>
      <c r="CA27" s="17">
        <v>0</v>
      </c>
      <c r="CB27" s="17"/>
      <c r="CC27" s="17"/>
      <c r="CD27" s="17"/>
      <c r="CE27" s="17">
        <v>0</v>
      </c>
      <c r="CF27" s="17"/>
      <c r="CG27" s="17"/>
      <c r="CH27" s="17"/>
      <c r="CI27" s="17">
        <v>0</v>
      </c>
      <c r="CJ27" s="17">
        <v>165.6</v>
      </c>
      <c r="CK27" s="17">
        <v>156.60408000000001</v>
      </c>
      <c r="CL27" s="17">
        <v>163.90777</v>
      </c>
      <c r="CM27" s="17">
        <v>1.6922299999999999</v>
      </c>
      <c r="CN27" s="17">
        <v>7.5</v>
      </c>
      <c r="CO27" s="17">
        <v>5.1333399999999996</v>
      </c>
      <c r="CP27" s="17">
        <v>5.1333399999999996</v>
      </c>
      <c r="CQ27" s="17">
        <v>2.36666</v>
      </c>
      <c r="CR27" s="17">
        <v>6</v>
      </c>
      <c r="CS27" s="17">
        <v>2.8177599999999998</v>
      </c>
      <c r="CT27" s="17">
        <v>2.8177599999999998</v>
      </c>
      <c r="CU27" s="17">
        <v>3.1822400000000002</v>
      </c>
      <c r="CV27" s="17"/>
      <c r="CW27" s="17"/>
      <c r="CX27" s="17"/>
      <c r="CY27" s="17">
        <v>0</v>
      </c>
      <c r="CZ27" s="17">
        <v>6.9</v>
      </c>
      <c r="DA27" s="17">
        <v>6.8787000000000003</v>
      </c>
      <c r="DB27" s="17">
        <v>6.8787000000000003</v>
      </c>
      <c r="DC27" s="17">
        <v>2.1299999999999999E-2</v>
      </c>
      <c r="DD27" s="17">
        <v>11.6</v>
      </c>
      <c r="DE27" s="17">
        <v>14.919420000000001</v>
      </c>
      <c r="DF27" s="17">
        <v>14.91939</v>
      </c>
      <c r="DG27" s="17">
        <v>-3.3193899999999998</v>
      </c>
      <c r="DH27" s="17">
        <v>50.5</v>
      </c>
      <c r="DI27" s="17">
        <v>60</v>
      </c>
      <c r="DJ27" s="17">
        <v>105.96496</v>
      </c>
      <c r="DK27" s="17">
        <v>-55.464959999999998</v>
      </c>
      <c r="DL27" s="17"/>
      <c r="DM27" s="17"/>
      <c r="DN27" s="17"/>
      <c r="DO27" s="17">
        <v>0</v>
      </c>
      <c r="DP27" s="17"/>
      <c r="DQ27" s="17"/>
      <c r="DR27" s="17"/>
      <c r="DS27" s="17">
        <v>0</v>
      </c>
      <c r="DT27" s="17"/>
      <c r="DU27" s="17"/>
      <c r="DV27" s="17"/>
      <c r="DW27" s="17">
        <v>0</v>
      </c>
      <c r="DX27" s="17"/>
      <c r="DY27" s="17"/>
      <c r="DZ27" s="17"/>
      <c r="EA27" s="17">
        <v>0</v>
      </c>
      <c r="EB27" s="17">
        <v>110.3</v>
      </c>
      <c r="EC27" s="17">
        <v>89.853129999999993</v>
      </c>
      <c r="ED27" s="17">
        <v>94.236180000000004</v>
      </c>
      <c r="EE27" s="17">
        <v>16.06382</v>
      </c>
      <c r="EF27" s="17">
        <v>131.19999999999999</v>
      </c>
      <c r="EG27" s="17">
        <v>128.47711000000001</v>
      </c>
      <c r="EH27" s="17">
        <v>128.63269</v>
      </c>
      <c r="EI27" s="17">
        <v>2.56731</v>
      </c>
      <c r="EJ27" s="17"/>
      <c r="EK27" s="17"/>
      <c r="EL27" s="17"/>
      <c r="EM27" s="17">
        <v>0</v>
      </c>
      <c r="EN27" s="17"/>
      <c r="EO27" s="17"/>
      <c r="EP27" s="17"/>
      <c r="EQ27" s="17">
        <v>0</v>
      </c>
      <c r="ER27" s="17"/>
      <c r="ES27" s="17"/>
      <c r="ET27" s="17"/>
      <c r="EU27" s="17">
        <v>0</v>
      </c>
      <c r="EV27" s="17">
        <v>6.5</v>
      </c>
      <c r="EW27" s="17">
        <v>6.39</v>
      </c>
      <c r="EX27" s="17">
        <v>6.39</v>
      </c>
      <c r="EY27" s="17">
        <v>0.11</v>
      </c>
      <c r="EZ27" s="17">
        <v>0</v>
      </c>
      <c r="FA27" s="17">
        <v>144.32990000000001</v>
      </c>
      <c r="FB27" s="17"/>
      <c r="FC27" s="17">
        <v>0</v>
      </c>
      <c r="FD27" s="17">
        <v>54.3</v>
      </c>
      <c r="FE27" s="17">
        <v>54.04336</v>
      </c>
      <c r="FF27" s="17">
        <v>53.38993</v>
      </c>
      <c r="FG27" s="17">
        <v>0.91007000000000005</v>
      </c>
      <c r="FH27" s="17">
        <v>152.30000000000001</v>
      </c>
      <c r="FI27" s="17">
        <v>151.21556000000001</v>
      </c>
      <c r="FJ27" s="17">
        <v>151.21556000000001</v>
      </c>
      <c r="FK27" s="17">
        <v>1.0844400000000001</v>
      </c>
      <c r="FL27" s="17">
        <v>33.799999999999997</v>
      </c>
      <c r="FM27" s="17">
        <v>32.02928</v>
      </c>
      <c r="FN27" s="17">
        <v>24.499369999999999</v>
      </c>
      <c r="FO27" s="17">
        <v>9.30063</v>
      </c>
      <c r="FP27" s="17">
        <v>18.2</v>
      </c>
      <c r="FQ27" s="17">
        <v>17.562139999999999</v>
      </c>
      <c r="FR27" s="17">
        <v>17.56213</v>
      </c>
      <c r="FS27" s="17">
        <v>0.63787000000000005</v>
      </c>
      <c r="FT27" s="17">
        <v>18.8</v>
      </c>
      <c r="FU27" s="17">
        <v>17.669899999999998</v>
      </c>
      <c r="FV27" s="17">
        <v>17.669899999999998</v>
      </c>
      <c r="FW27" s="17">
        <v>1.1301000000000001</v>
      </c>
      <c r="FX27" s="17">
        <v>92.2</v>
      </c>
      <c r="FY27" s="17">
        <v>85.574349999999995</v>
      </c>
      <c r="FZ27" s="17">
        <v>87.68835</v>
      </c>
      <c r="GA27" s="17">
        <v>4.5116500000000004</v>
      </c>
      <c r="GB27" s="17"/>
      <c r="GC27" s="17"/>
      <c r="GD27" s="17"/>
      <c r="GE27" s="17">
        <v>0</v>
      </c>
      <c r="GF27" s="17"/>
      <c r="GG27" s="17"/>
      <c r="GH27" s="17"/>
      <c r="GI27" s="17">
        <v>0</v>
      </c>
      <c r="GJ27" s="17"/>
      <c r="GK27" s="17"/>
      <c r="GL27" s="17"/>
      <c r="GM27" s="17">
        <v>0</v>
      </c>
      <c r="GN27" s="17">
        <v>106.4</v>
      </c>
      <c r="GO27" s="17">
        <v>110.37475999999999</v>
      </c>
      <c r="GP27" s="17">
        <v>110.37475999999999</v>
      </c>
      <c r="GQ27" s="17">
        <v>-3.9747599999999998</v>
      </c>
      <c r="GR27" s="17">
        <v>5.8</v>
      </c>
      <c r="GS27" s="17">
        <v>6.0084900000000001</v>
      </c>
      <c r="GT27" s="17">
        <v>6.0084900000000001</v>
      </c>
      <c r="GU27" s="17">
        <v>-0.20849000000000001</v>
      </c>
      <c r="GV27" s="17">
        <v>7.9</v>
      </c>
      <c r="GW27" s="17">
        <v>7.8816100000000002</v>
      </c>
      <c r="GX27" s="17">
        <v>7.8816100000000002</v>
      </c>
      <c r="GY27" s="17">
        <v>1.839E-2</v>
      </c>
      <c r="GZ27" s="17">
        <v>29</v>
      </c>
      <c r="HA27" s="17">
        <v>35.371740000000003</v>
      </c>
      <c r="HB27" s="17">
        <v>35.371679999999998</v>
      </c>
      <c r="HC27" s="17">
        <v>-6.3716799999999996</v>
      </c>
      <c r="HD27" s="17">
        <v>45.3</v>
      </c>
      <c r="HE27" s="17">
        <v>39.877670000000002</v>
      </c>
      <c r="HF27" s="17">
        <v>39.877670000000002</v>
      </c>
      <c r="HG27" s="17">
        <v>5.4223299999999997</v>
      </c>
      <c r="HH27" s="17">
        <v>2</v>
      </c>
      <c r="HI27" s="17">
        <v>1.97359</v>
      </c>
      <c r="HJ27" s="17">
        <v>1.97359</v>
      </c>
      <c r="HK27" s="17">
        <v>2.6409999999999999E-2</v>
      </c>
      <c r="HL27" s="17">
        <v>12</v>
      </c>
      <c r="HM27" s="17">
        <v>15.147650000000001</v>
      </c>
      <c r="HN27" s="17">
        <v>15.147650000000001</v>
      </c>
      <c r="HO27" s="17">
        <v>-3.1476500000000001</v>
      </c>
      <c r="HP27" s="17">
        <v>81.5</v>
      </c>
      <c r="HQ27" s="17">
        <v>76.254859999999994</v>
      </c>
      <c r="HR27" s="17">
        <v>86.296719999999993</v>
      </c>
      <c r="HS27" s="17">
        <v>-4.7967199999999997</v>
      </c>
      <c r="HT27" s="17"/>
      <c r="HU27" s="17"/>
      <c r="HV27" s="17"/>
      <c r="HW27" s="17">
        <v>0</v>
      </c>
      <c r="HX27" s="17"/>
      <c r="HY27" s="17"/>
      <c r="HZ27" s="17"/>
      <c r="IA27" s="17">
        <v>0</v>
      </c>
      <c r="IB27" s="17">
        <v>21.1</v>
      </c>
      <c r="IC27" s="17">
        <v>18.284140000000001</v>
      </c>
      <c r="ID27" s="17">
        <v>17.464829999999999</v>
      </c>
      <c r="IE27" s="17">
        <v>3.63517</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127.4</v>
      </c>
      <c r="JE27" s="17">
        <v>132.70939999999999</v>
      </c>
      <c r="JF27" s="17">
        <v>132.70939999999999</v>
      </c>
      <c r="JG27" s="17">
        <v>-5.3094000000000001</v>
      </c>
      <c r="JH27" s="17">
        <v>0</v>
      </c>
      <c r="JI27" s="17"/>
      <c r="JJ27" s="17"/>
      <c r="JK27" s="17">
        <v>0</v>
      </c>
      <c r="JL27" s="17">
        <v>145.9</v>
      </c>
      <c r="JM27" s="17">
        <v>186.21592999999999</v>
      </c>
      <c r="JN27" s="17">
        <v>186.21591000000001</v>
      </c>
      <c r="JO27" s="17">
        <v>-40.315910000000002</v>
      </c>
      <c r="JP27" s="17">
        <v>184.9</v>
      </c>
      <c r="JQ27" s="17">
        <v>186.21592999999999</v>
      </c>
      <c r="JR27" s="17">
        <v>186.21591000000001</v>
      </c>
      <c r="JS27" s="17">
        <v>-1.3159099999999999</v>
      </c>
      <c r="JT27" s="17">
        <v>172.8</v>
      </c>
      <c r="JU27" s="17">
        <v>186.77513999999999</v>
      </c>
      <c r="JV27" s="17">
        <v>186.77511999999999</v>
      </c>
      <c r="JW27" s="17">
        <v>-13.97512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c r="LB27" s="17"/>
      <c r="LC27" s="17">
        <v>0</v>
      </c>
      <c r="LD27" s="17">
        <v>4.5</v>
      </c>
      <c r="LE27" s="17">
        <v>3.5665499999999999</v>
      </c>
      <c r="LF27" s="17">
        <v>3.5665499999999999</v>
      </c>
      <c r="LG27" s="17">
        <v>0.93345</v>
      </c>
      <c r="LH27" s="17">
        <v>95.4</v>
      </c>
      <c r="LI27" s="17">
        <v>160.62664000000001</v>
      </c>
      <c r="LJ27" s="17">
        <v>67.877499999999998</v>
      </c>
      <c r="LK27" s="17">
        <v>27.522500000000001</v>
      </c>
      <c r="LL27" s="17">
        <v>80.400000000000006</v>
      </c>
      <c r="LM27" s="17">
        <v>47.42268</v>
      </c>
      <c r="LN27" s="17">
        <v>92.446860000000001</v>
      </c>
      <c r="LO27" s="17">
        <v>-12.046860000000001</v>
      </c>
      <c r="LP27" s="17">
        <v>66.5</v>
      </c>
      <c r="LQ27" s="17">
        <v>67.133979999999994</v>
      </c>
      <c r="LR27" s="17">
        <v>67.133979999999994</v>
      </c>
      <c r="LS27" s="17">
        <v>-0.63397999999999999</v>
      </c>
      <c r="LT27" s="17">
        <v>45.4</v>
      </c>
      <c r="LU27" s="17">
        <v>48.413229999999999</v>
      </c>
      <c r="LV27" s="17">
        <v>48.413229999999999</v>
      </c>
      <c r="LW27" s="17">
        <v>-3.0132300000000001</v>
      </c>
      <c r="LX27" s="17">
        <v>30.3</v>
      </c>
      <c r="LY27" s="17">
        <v>29.951460000000001</v>
      </c>
      <c r="LZ27" s="17">
        <v>29.951460000000001</v>
      </c>
      <c r="MA27" s="17">
        <v>0.34854000000000002</v>
      </c>
      <c r="MB27" s="17"/>
      <c r="MC27" s="17"/>
      <c r="MD27" s="17"/>
      <c r="ME27" s="17">
        <v>0</v>
      </c>
      <c r="MF27" s="17"/>
      <c r="MG27" s="17"/>
      <c r="MH27" s="17"/>
      <c r="MI27" s="17">
        <v>0</v>
      </c>
      <c r="MJ27" s="17"/>
      <c r="MK27" s="17"/>
      <c r="ML27" s="17"/>
      <c r="MM27" s="17">
        <v>0</v>
      </c>
      <c r="MN27" s="17">
        <v>102.9</v>
      </c>
      <c r="MO27" s="17">
        <v>151.08876000000001</v>
      </c>
      <c r="MP27" s="17">
        <v>151.08864</v>
      </c>
      <c r="MQ27" s="17">
        <v>-48.188639999999999</v>
      </c>
      <c r="MR27" s="17">
        <v>101.2</v>
      </c>
      <c r="MS27" s="17">
        <v>151.08876000000001</v>
      </c>
      <c r="MT27" s="17">
        <v>151.08864</v>
      </c>
      <c r="MU27" s="17">
        <v>-49.888640000000002</v>
      </c>
      <c r="MV27" s="17">
        <v>122.3</v>
      </c>
      <c r="MW27" s="17">
        <v>151.54248000000001</v>
      </c>
      <c r="MX27" s="17">
        <v>151.54236</v>
      </c>
      <c r="MY27" s="17">
        <v>-29.242360000000001</v>
      </c>
      <c r="MZ27" s="17">
        <v>188.9</v>
      </c>
      <c r="NA27" s="17"/>
      <c r="NB27" s="17">
        <v>185</v>
      </c>
      <c r="NC27" s="17">
        <v>3.9</v>
      </c>
      <c r="ND27" s="17"/>
      <c r="NE27" s="17"/>
      <c r="NF27" s="17"/>
      <c r="NG27" s="17">
        <v>0</v>
      </c>
      <c r="NH27" s="17"/>
      <c r="NI27" s="17"/>
      <c r="NJ27" s="17"/>
      <c r="NK27" s="17">
        <v>0</v>
      </c>
      <c r="NL27" s="17"/>
      <c r="NM27" s="17"/>
      <c r="NN27" s="17"/>
      <c r="NO27" s="17">
        <v>0</v>
      </c>
      <c r="NP27" s="17"/>
      <c r="NQ27" s="17"/>
      <c r="NR27" s="17"/>
      <c r="NS27" s="17">
        <v>0</v>
      </c>
      <c r="NT27" s="17">
        <v>215.9</v>
      </c>
      <c r="NU27" s="17">
        <v>206.29038</v>
      </c>
      <c r="NV27" s="17">
        <v>206.29037</v>
      </c>
      <c r="NW27" s="17">
        <v>9.6096299999999992</v>
      </c>
      <c r="NX27" s="17">
        <v>103.1</v>
      </c>
      <c r="NY27" s="17">
        <v>103.45493</v>
      </c>
      <c r="NZ27" s="17">
        <v>103.45493</v>
      </c>
      <c r="OA27" s="17">
        <v>-0.35493000000000002</v>
      </c>
      <c r="OB27" s="17">
        <v>1</v>
      </c>
      <c r="OC27" s="17">
        <v>0.92600000000000005</v>
      </c>
      <c r="OD27" s="17">
        <v>0.92600000000000005</v>
      </c>
      <c r="OE27" s="17">
        <v>7.3999999999999996E-2</v>
      </c>
      <c r="OF27" s="17">
        <v>73.400000000000006</v>
      </c>
      <c r="OG27" s="17">
        <v>72.099999999999994</v>
      </c>
      <c r="OH27" s="17">
        <v>90.311999999999998</v>
      </c>
      <c r="OI27" s="17">
        <v>-16.911999999999999</v>
      </c>
      <c r="OJ27" s="17">
        <v>80.900000000000006</v>
      </c>
      <c r="OK27" s="17">
        <v>79.998999999999995</v>
      </c>
      <c r="OL27" s="17">
        <v>79.998999999999995</v>
      </c>
      <c r="OM27" s="17">
        <v>0.90100000000000002</v>
      </c>
      <c r="ON27" s="17">
        <v>11.3</v>
      </c>
      <c r="OO27" s="17">
        <v>15.4</v>
      </c>
      <c r="OP27" s="17">
        <v>14.359</v>
      </c>
      <c r="OQ27" s="17">
        <v>-3.0590000000000002</v>
      </c>
      <c r="OR27" s="17">
        <v>0.2</v>
      </c>
      <c r="OS27" s="17"/>
      <c r="OT27" s="17">
        <v>0.3</v>
      </c>
      <c r="OU27" s="17">
        <v>-0.1</v>
      </c>
      <c r="OV27" s="17">
        <v>20.107769999999999</v>
      </c>
      <c r="OW27" s="17">
        <v>20</v>
      </c>
      <c r="OX27" s="17">
        <v>17.475729999999999</v>
      </c>
      <c r="OY27" s="17">
        <v>2.6320399999999999</v>
      </c>
      <c r="OZ27" s="17">
        <v>20.8</v>
      </c>
      <c r="PA27" s="17">
        <v>19.417480000000001</v>
      </c>
      <c r="PB27" s="17">
        <v>19.417470000000002</v>
      </c>
      <c r="PC27" s="17">
        <v>1.38253</v>
      </c>
      <c r="PD27" s="17">
        <v>9.9</v>
      </c>
      <c r="PE27" s="17">
        <v>9.9830000000000005</v>
      </c>
      <c r="PF27" s="17">
        <v>9.9830000000000005</v>
      </c>
      <c r="PG27" s="17">
        <v>-8.3000000000000004E-2</v>
      </c>
      <c r="PH27" s="17">
        <v>4.7</v>
      </c>
      <c r="PI27" s="17">
        <v>5.67</v>
      </c>
      <c r="PJ27" s="17">
        <v>5.67</v>
      </c>
      <c r="PK27" s="17">
        <v>-0.97</v>
      </c>
      <c r="PL27" s="17">
        <v>223.1</v>
      </c>
      <c r="PM27" s="17">
        <v>204</v>
      </c>
      <c r="PN27" s="17">
        <v>204</v>
      </c>
      <c r="PO27" s="17">
        <v>19.100000000000001</v>
      </c>
      <c r="PP27" s="17">
        <v>0.8</v>
      </c>
      <c r="PQ27" s="17">
        <v>1</v>
      </c>
      <c r="PR27" s="17">
        <v>0.99997000000000003</v>
      </c>
      <c r="PS27" s="17">
        <v>-0.19997000000000001</v>
      </c>
      <c r="PT27" s="17">
        <v>3.5</v>
      </c>
      <c r="PU27" s="17">
        <v>3.5</v>
      </c>
      <c r="PV27" s="17">
        <v>3.5</v>
      </c>
      <c r="PW27" s="17">
        <v>0</v>
      </c>
      <c r="PX27" s="17">
        <v>4.2</v>
      </c>
      <c r="PY27" s="17">
        <v>4.3</v>
      </c>
      <c r="PZ27" s="17">
        <v>4.3</v>
      </c>
      <c r="QA27" s="17">
        <v>-0.1</v>
      </c>
      <c r="QB27" s="17"/>
      <c r="QC27" s="17"/>
      <c r="QD27" s="17"/>
      <c r="QE27" s="17">
        <v>0</v>
      </c>
      <c r="QF27" s="17">
        <v>20</v>
      </c>
      <c r="QG27" s="17">
        <v>19.417480000000001</v>
      </c>
      <c r="QH27" s="17">
        <v>19.417470000000002</v>
      </c>
      <c r="QI27" s="17">
        <v>0.58252999999999999</v>
      </c>
      <c r="QJ27" s="17">
        <v>19</v>
      </c>
      <c r="QK27" s="17">
        <v>19</v>
      </c>
      <c r="QL27" s="17">
        <v>17.475729999999999</v>
      </c>
      <c r="QM27" s="17">
        <v>1.52427</v>
      </c>
      <c r="QN27" s="17">
        <v>3.5</v>
      </c>
      <c r="QO27" s="17">
        <v>3.5</v>
      </c>
      <c r="QP27" s="17">
        <v>3.5</v>
      </c>
      <c r="QQ27" s="17">
        <v>0</v>
      </c>
      <c r="QR27" s="17">
        <v>18.600000000000001</v>
      </c>
      <c r="QS27" s="17">
        <v>17.961169999999999</v>
      </c>
      <c r="QT27" s="17">
        <v>17.96116</v>
      </c>
      <c r="QU27" s="17">
        <v>0.63883999999999996</v>
      </c>
      <c r="QV27" s="17">
        <v>15.7</v>
      </c>
      <c r="QW27" s="17">
        <v>15.651999999999999</v>
      </c>
      <c r="QX27" s="17">
        <v>15.651999999999999</v>
      </c>
      <c r="QY27" s="17">
        <v>4.8000000000000001E-2</v>
      </c>
      <c r="QZ27" s="17">
        <v>19.2</v>
      </c>
      <c r="RA27" s="17">
        <v>18.978000000000002</v>
      </c>
      <c r="RB27" s="17">
        <v>18.978000000000002</v>
      </c>
      <c r="RC27" s="17">
        <v>0.222</v>
      </c>
      <c r="RD27" s="17">
        <v>18.8</v>
      </c>
      <c r="RE27" s="17">
        <v>21.5</v>
      </c>
      <c r="RF27" s="17">
        <v>19.847000000000001</v>
      </c>
      <c r="RG27" s="17">
        <v>-1.0469999999999999</v>
      </c>
      <c r="RH27" s="17">
        <v>43.7</v>
      </c>
      <c r="RI27" s="17">
        <v>63.2</v>
      </c>
      <c r="RJ27" s="17">
        <v>58.780999999999999</v>
      </c>
      <c r="RK27" s="17">
        <v>-15.081</v>
      </c>
      <c r="RL27" s="17">
        <v>19.7</v>
      </c>
      <c r="RM27" s="17">
        <v>18.024999999999999</v>
      </c>
      <c r="RN27" s="17">
        <v>18.024999999999999</v>
      </c>
      <c r="RO27" s="17">
        <v>1.675</v>
      </c>
      <c r="RP27" s="17">
        <v>3.2</v>
      </c>
      <c r="RQ27" s="17">
        <v>3.3</v>
      </c>
      <c r="RR27" s="17">
        <v>3.3</v>
      </c>
      <c r="RS27" s="17">
        <v>-0.1</v>
      </c>
      <c r="RT27" s="17">
        <v>6.5</v>
      </c>
      <c r="RU27" s="17">
        <v>4.22926</v>
      </c>
      <c r="RV27" s="17">
        <v>4.0397499999999997</v>
      </c>
      <c r="RW27" s="17">
        <v>2.4602499999999998</v>
      </c>
      <c r="RX27" s="17">
        <v>2.3199999999999998</v>
      </c>
      <c r="RY27" s="17">
        <v>2</v>
      </c>
      <c r="RZ27" s="17">
        <v>2</v>
      </c>
      <c r="SA27" s="17">
        <v>0.32</v>
      </c>
      <c r="SB27" s="17">
        <v>0.4</v>
      </c>
      <c r="SC27" s="17">
        <v>0.4</v>
      </c>
      <c r="SD27" s="17">
        <v>0.4</v>
      </c>
      <c r="SE27" s="17">
        <v>0</v>
      </c>
      <c r="SF27" s="17">
        <v>15.4</v>
      </c>
      <c r="SG27" s="17">
        <v>10.388350000000001</v>
      </c>
      <c r="SH27" s="17">
        <v>10.388350000000001</v>
      </c>
      <c r="SI27" s="17">
        <v>5.0116500000000004</v>
      </c>
      <c r="SJ27" s="17">
        <v>8</v>
      </c>
      <c r="SK27" s="17">
        <v>6.7</v>
      </c>
      <c r="SL27" s="17">
        <v>6.7</v>
      </c>
      <c r="SM27" s="17">
        <v>1.3</v>
      </c>
      <c r="SN27" s="17">
        <v>14.9</v>
      </c>
      <c r="SO27" s="17">
        <v>16.504850000000001</v>
      </c>
      <c r="SP27" s="17">
        <v>16.504850000000001</v>
      </c>
      <c r="SQ27" s="17">
        <v>-1.6048500000000001</v>
      </c>
      <c r="SR27" s="17">
        <v>20.3</v>
      </c>
      <c r="SS27" s="17">
        <v>19.417480000000001</v>
      </c>
      <c r="ST27" s="17">
        <v>19.417470000000002</v>
      </c>
      <c r="SU27" s="17">
        <v>0.88253000000000004</v>
      </c>
      <c r="SV27" s="17">
        <v>19</v>
      </c>
      <c r="SW27" s="17">
        <v>18.932040000000001</v>
      </c>
      <c r="SX27" s="17">
        <v>18.932040000000001</v>
      </c>
      <c r="SY27" s="17">
        <v>6.7960000000000007E-2</v>
      </c>
      <c r="SZ27" s="17">
        <v>8.3000000000000007</v>
      </c>
      <c r="TA27" s="17">
        <v>10.4</v>
      </c>
      <c r="TB27" s="17">
        <v>10.381</v>
      </c>
      <c r="TC27" s="17">
        <v>-2.081</v>
      </c>
      <c r="TD27" s="17">
        <v>39.5</v>
      </c>
      <c r="TE27" s="17">
        <v>26.231999999999999</v>
      </c>
      <c r="TF27" s="17">
        <v>26.231999999999999</v>
      </c>
      <c r="TG27" s="17">
        <v>13.268000000000001</v>
      </c>
      <c r="TH27" s="17">
        <v>39</v>
      </c>
      <c r="TI27" s="17">
        <v>38.588000000000001</v>
      </c>
      <c r="TJ27" s="17">
        <v>38.588000000000001</v>
      </c>
      <c r="TK27" s="17">
        <v>0.41199999999999998</v>
      </c>
      <c r="TL27" s="17">
        <v>100.4</v>
      </c>
      <c r="TM27" s="17">
        <v>58.8</v>
      </c>
      <c r="TN27" s="17">
        <v>38.902999999999999</v>
      </c>
      <c r="TO27" s="17">
        <v>61.497</v>
      </c>
      <c r="TP27" s="17">
        <v>101.5</v>
      </c>
      <c r="TQ27" s="17">
        <v>63</v>
      </c>
      <c r="TR27" s="17">
        <v>57.585000000000001</v>
      </c>
      <c r="TS27" s="17">
        <v>43.914999999999999</v>
      </c>
      <c r="TT27" s="17">
        <v>16.7</v>
      </c>
      <c r="TU27" s="17">
        <v>5</v>
      </c>
      <c r="TV27" s="17">
        <v>2.39</v>
      </c>
      <c r="TW27" s="17">
        <v>14.31</v>
      </c>
      <c r="TX27" s="17">
        <v>7.3</v>
      </c>
      <c r="TY27" s="17">
        <v>3.8730000000000002</v>
      </c>
      <c r="TZ27" s="17">
        <v>3.8730000000000002</v>
      </c>
      <c r="UA27" s="17">
        <v>3.427</v>
      </c>
      <c r="UB27" s="17">
        <v>20.8</v>
      </c>
      <c r="UC27" s="17">
        <v>19.417480000000001</v>
      </c>
      <c r="UD27" s="17">
        <v>19.417470000000002</v>
      </c>
      <c r="UE27" s="17">
        <v>1.38253</v>
      </c>
      <c r="UF27" s="17">
        <v>2.6</v>
      </c>
      <c r="UG27" s="17">
        <v>8.4</v>
      </c>
      <c r="UH27" s="17">
        <v>8.4</v>
      </c>
      <c r="UI27" s="17">
        <v>-5.8</v>
      </c>
      <c r="UJ27" s="17">
        <v>7.5</v>
      </c>
      <c r="UK27" s="17">
        <v>6.9</v>
      </c>
      <c r="UL27" s="17">
        <v>6.9</v>
      </c>
      <c r="UM27" s="17">
        <v>0.6</v>
      </c>
      <c r="UN27" s="17">
        <v>20.399999999999999</v>
      </c>
      <c r="UO27" s="17">
        <v>20</v>
      </c>
      <c r="UP27" s="17">
        <v>18.446570000000001</v>
      </c>
      <c r="UQ27" s="17">
        <v>1.95343</v>
      </c>
      <c r="UR27" s="17">
        <v>20.399999999999999</v>
      </c>
      <c r="US27" s="17">
        <v>20</v>
      </c>
      <c r="UT27" s="17">
        <v>18.446570000000001</v>
      </c>
      <c r="UU27" s="17">
        <v>1.95343</v>
      </c>
      <c r="UV27" s="17">
        <v>20</v>
      </c>
      <c r="UW27" s="17">
        <v>20</v>
      </c>
      <c r="UX27" s="17">
        <v>18.737829999999999</v>
      </c>
      <c r="UY27" s="17">
        <v>1.26217</v>
      </c>
      <c r="UZ27" s="17">
        <v>10.9</v>
      </c>
      <c r="VA27" s="17">
        <v>13.6</v>
      </c>
      <c r="VB27" s="17">
        <v>12.178000000000001</v>
      </c>
      <c r="VC27" s="17">
        <v>-1.278</v>
      </c>
      <c r="VD27" s="17">
        <v>252.8</v>
      </c>
      <c r="VE27" s="17">
        <v>248.67699999999999</v>
      </c>
      <c r="VF27" s="17">
        <v>248.67699999999999</v>
      </c>
      <c r="VG27" s="17">
        <v>4.1230000000000002</v>
      </c>
      <c r="VH27" s="17">
        <v>16.100000000000001</v>
      </c>
      <c r="VI27" s="17">
        <v>16.125</v>
      </c>
      <c r="VJ27" s="17">
        <v>16.125</v>
      </c>
      <c r="VK27" s="17">
        <v>-2.5000000000000001E-2</v>
      </c>
      <c r="VL27" s="17">
        <v>152.30000000000001</v>
      </c>
      <c r="VM27" s="17">
        <v>144.446</v>
      </c>
      <c r="VN27" s="17">
        <v>144.446</v>
      </c>
      <c r="VO27" s="17">
        <v>7.8540000000000001</v>
      </c>
      <c r="VP27" s="17">
        <v>0.6</v>
      </c>
      <c r="VQ27" s="17">
        <v>0.6</v>
      </c>
      <c r="VR27" s="17">
        <v>0.6</v>
      </c>
      <c r="VS27" s="17">
        <v>0</v>
      </c>
      <c r="VT27" s="17">
        <v>59.3</v>
      </c>
      <c r="VU27" s="17">
        <v>43.8</v>
      </c>
      <c r="VV27" s="17">
        <v>39.718000000000004</v>
      </c>
      <c r="VW27" s="17">
        <v>19.582000000000001</v>
      </c>
      <c r="VX27" s="17">
        <v>57.5</v>
      </c>
      <c r="VY27" s="17">
        <v>51.9</v>
      </c>
      <c r="VZ27" s="17">
        <v>46.999000000000002</v>
      </c>
      <c r="WA27" s="17">
        <v>10.500999999999999</v>
      </c>
      <c r="WB27" s="17">
        <v>110.8</v>
      </c>
      <c r="WC27" s="17">
        <v>110.437</v>
      </c>
      <c r="WD27" s="17">
        <v>110.437</v>
      </c>
      <c r="WE27" s="17">
        <v>0.36299999999999999</v>
      </c>
      <c r="WF27" s="17">
        <v>2</v>
      </c>
      <c r="WG27" s="17">
        <v>2.9009999999999998</v>
      </c>
      <c r="WH27" s="17">
        <v>2.9009999999999998</v>
      </c>
      <c r="WI27" s="17">
        <v>-0.90100000000000002</v>
      </c>
      <c r="WJ27" s="17">
        <v>1.1000000000000001</v>
      </c>
      <c r="WK27" s="17">
        <v>1.2</v>
      </c>
      <c r="WL27" s="17">
        <v>1.2</v>
      </c>
      <c r="WM27" s="17">
        <v>-0.1</v>
      </c>
      <c r="WN27" s="17">
        <v>2</v>
      </c>
      <c r="WO27" s="17">
        <v>2.4</v>
      </c>
      <c r="WP27" s="17">
        <v>2.4</v>
      </c>
      <c r="WQ27" s="17">
        <v>-0.4</v>
      </c>
      <c r="WR27" s="17">
        <v>1</v>
      </c>
      <c r="WS27" s="17">
        <v>1.4</v>
      </c>
      <c r="WT27" s="17">
        <v>1.4</v>
      </c>
      <c r="WU27" s="17">
        <v>-0.4</v>
      </c>
      <c r="WV27" s="17">
        <v>15.5</v>
      </c>
      <c r="WW27" s="17">
        <v>16.739999999999998</v>
      </c>
      <c r="WX27" s="17">
        <v>16.739999999999998</v>
      </c>
      <c r="WY27" s="17">
        <v>-1.24</v>
      </c>
      <c r="WZ27" s="17">
        <v>6.3</v>
      </c>
      <c r="XA27" s="17">
        <v>6.2</v>
      </c>
      <c r="XB27" s="17">
        <v>6.2</v>
      </c>
      <c r="XC27" s="17">
        <v>0.1</v>
      </c>
      <c r="XD27" s="17">
        <v>19.600000000000001</v>
      </c>
      <c r="XE27" s="17">
        <v>18.932040000000001</v>
      </c>
      <c r="XF27" s="17">
        <v>18.932040000000001</v>
      </c>
      <c r="XG27" s="17">
        <v>0.66796</v>
      </c>
      <c r="XH27" s="17">
        <v>9.3000000000000007</v>
      </c>
      <c r="XI27" s="17">
        <v>10.7</v>
      </c>
      <c r="XJ27" s="17">
        <v>10.7</v>
      </c>
      <c r="XK27" s="17">
        <v>-1.4</v>
      </c>
      <c r="XL27" s="17">
        <v>27.8</v>
      </c>
      <c r="XM27" s="17">
        <v>29</v>
      </c>
      <c r="XN27" s="17">
        <v>17</v>
      </c>
      <c r="XO27" s="17">
        <v>10.8</v>
      </c>
      <c r="XP27" s="17">
        <v>34.4</v>
      </c>
      <c r="XQ27" s="17">
        <v>29</v>
      </c>
      <c r="XR27" s="17">
        <v>17</v>
      </c>
      <c r="XS27" s="17">
        <v>17.399999999999999</v>
      </c>
      <c r="XT27" s="17">
        <v>15.8</v>
      </c>
      <c r="XU27" s="17">
        <v>14</v>
      </c>
      <c r="XV27" s="17">
        <v>14</v>
      </c>
      <c r="XW27" s="17">
        <v>1.8</v>
      </c>
      <c r="XX27" s="17">
        <v>21.3</v>
      </c>
      <c r="XY27" s="17">
        <v>20.39</v>
      </c>
      <c r="XZ27" s="17">
        <v>20.39</v>
      </c>
      <c r="YA27" s="17">
        <v>0.91</v>
      </c>
      <c r="YB27" s="17">
        <v>9.8699999999999992</v>
      </c>
      <c r="YC27" s="17">
        <v>8.34</v>
      </c>
      <c r="YD27" s="17">
        <v>8.34</v>
      </c>
      <c r="YE27" s="17">
        <v>1.53</v>
      </c>
      <c r="YF27" s="17">
        <v>6.49</v>
      </c>
      <c r="YG27" s="17"/>
      <c r="YH27" s="17">
        <v>11</v>
      </c>
      <c r="YI27" s="17">
        <v>-4.51</v>
      </c>
    </row>
    <row r="28" spans="1:659" ht="24" customHeight="1" x14ac:dyDescent="0.35">
      <c r="A28" s="1"/>
      <c r="B28" s="16" t="s">
        <v>49</v>
      </c>
      <c r="C28" s="16" t="s">
        <v>768</v>
      </c>
      <c r="D28" s="17">
        <v>103.3</v>
      </c>
      <c r="E28" s="17">
        <v>203.20388</v>
      </c>
      <c r="F28" s="17">
        <v>203.20388</v>
      </c>
      <c r="G28" s="17">
        <v>-99.903880000000001</v>
      </c>
      <c r="H28" s="17">
        <v>638.79999999999995</v>
      </c>
      <c r="I28" s="17">
        <v>635.02589999999998</v>
      </c>
      <c r="J28" s="17">
        <v>635.02589999999998</v>
      </c>
      <c r="K28" s="17">
        <v>3.7740999999999998</v>
      </c>
      <c r="L28" s="17">
        <v>217.2</v>
      </c>
      <c r="M28" s="17">
        <v>206.58520999999999</v>
      </c>
      <c r="N28" s="17">
        <v>206.58520999999999</v>
      </c>
      <c r="O28" s="17">
        <v>10.614789999999999</v>
      </c>
      <c r="P28" s="17"/>
      <c r="Q28" s="17"/>
      <c r="R28" s="17"/>
      <c r="S28" s="17">
        <v>0</v>
      </c>
      <c r="T28" s="17"/>
      <c r="U28" s="17"/>
      <c r="V28" s="17"/>
      <c r="W28" s="17">
        <v>0</v>
      </c>
      <c r="X28" s="17">
        <v>61.3</v>
      </c>
      <c r="Y28" s="17">
        <v>61.228160000000003</v>
      </c>
      <c r="Z28" s="17">
        <v>91.778639999999996</v>
      </c>
      <c r="AA28" s="17">
        <v>-30.478639999999999</v>
      </c>
      <c r="AB28" s="17">
        <v>219.4</v>
      </c>
      <c r="AC28" s="17">
        <v>200.01687999999999</v>
      </c>
      <c r="AD28" s="17">
        <v>218.85192000000001</v>
      </c>
      <c r="AE28" s="17">
        <v>0.54808000000000001</v>
      </c>
      <c r="AF28" s="17"/>
      <c r="AG28" s="17"/>
      <c r="AH28" s="17"/>
      <c r="AI28" s="17">
        <v>0</v>
      </c>
      <c r="AJ28" s="17"/>
      <c r="AK28" s="17"/>
      <c r="AL28" s="17"/>
      <c r="AM28" s="17">
        <v>0</v>
      </c>
      <c r="AN28" s="17">
        <v>130.69999999999999</v>
      </c>
      <c r="AO28" s="17">
        <v>164.29124999999999</v>
      </c>
      <c r="AP28" s="17">
        <v>135.92456000000001</v>
      </c>
      <c r="AQ28" s="17">
        <v>-5.2245600000000003</v>
      </c>
      <c r="AR28" s="17">
        <v>131.5</v>
      </c>
      <c r="AS28" s="17">
        <v>164.29124999999999</v>
      </c>
      <c r="AT28" s="17">
        <v>135.92456000000001</v>
      </c>
      <c r="AU28" s="17">
        <v>-4.4245599999999996</v>
      </c>
      <c r="AV28" s="17">
        <v>130.9</v>
      </c>
      <c r="AW28" s="17">
        <v>164.29124999999999</v>
      </c>
      <c r="AX28" s="17">
        <v>135.92456000000001</v>
      </c>
      <c r="AY28" s="17">
        <v>-5.0245600000000001</v>
      </c>
      <c r="AZ28" s="17">
        <v>234.7</v>
      </c>
      <c r="BA28" s="17">
        <v>247.17693</v>
      </c>
      <c r="BB28" s="17">
        <v>204.49912</v>
      </c>
      <c r="BC28" s="17">
        <v>30.200880000000002</v>
      </c>
      <c r="BD28" s="17">
        <v>210.4</v>
      </c>
      <c r="BE28" s="17">
        <v>207.04164</v>
      </c>
      <c r="BF28" s="17">
        <v>207.04161999999999</v>
      </c>
      <c r="BG28" s="17">
        <v>3.3583799999999999</v>
      </c>
      <c r="BH28" s="17">
        <v>109.4</v>
      </c>
      <c r="BI28" s="17"/>
      <c r="BJ28" s="17">
        <v>103.83168000000001</v>
      </c>
      <c r="BK28" s="17">
        <v>5.5683199999999999</v>
      </c>
      <c r="BL28" s="17">
        <v>379.7</v>
      </c>
      <c r="BM28" s="17">
        <v>381.37281999999999</v>
      </c>
      <c r="BN28" s="17">
        <v>381.37281000000002</v>
      </c>
      <c r="BO28" s="17">
        <v>-1.6728099999999999</v>
      </c>
      <c r="BP28" s="17">
        <v>6.3</v>
      </c>
      <c r="BQ28" s="17">
        <v>3.14351</v>
      </c>
      <c r="BR28" s="17">
        <v>3.14351</v>
      </c>
      <c r="BS28" s="17">
        <v>3.1564899999999998</v>
      </c>
      <c r="BT28" s="17"/>
      <c r="BU28" s="17"/>
      <c r="BV28" s="17"/>
      <c r="BW28" s="17">
        <v>0</v>
      </c>
      <c r="BX28" s="17"/>
      <c r="BY28" s="17"/>
      <c r="BZ28" s="17"/>
      <c r="CA28" s="17">
        <v>0</v>
      </c>
      <c r="CB28" s="17"/>
      <c r="CC28" s="17"/>
      <c r="CD28" s="17"/>
      <c r="CE28" s="17">
        <v>0</v>
      </c>
      <c r="CF28" s="17"/>
      <c r="CG28" s="17"/>
      <c r="CH28" s="17"/>
      <c r="CI28" s="17">
        <v>0</v>
      </c>
      <c r="CJ28" s="17">
        <v>172.5</v>
      </c>
      <c r="CK28" s="17">
        <v>155.19721999999999</v>
      </c>
      <c r="CL28" s="17">
        <v>163.90777</v>
      </c>
      <c r="CM28" s="17">
        <v>8.5922300000000007</v>
      </c>
      <c r="CN28" s="17">
        <v>8</v>
      </c>
      <c r="CO28" s="17">
        <v>5.1333399999999996</v>
      </c>
      <c r="CP28" s="17">
        <v>5.1333399999999996</v>
      </c>
      <c r="CQ28" s="17">
        <v>2.86666</v>
      </c>
      <c r="CR28" s="17">
        <v>6</v>
      </c>
      <c r="CS28" s="17">
        <v>2.8177599999999998</v>
      </c>
      <c r="CT28" s="17">
        <v>2.8177599999999998</v>
      </c>
      <c r="CU28" s="17">
        <v>3.1822400000000002</v>
      </c>
      <c r="CV28" s="17"/>
      <c r="CW28" s="17"/>
      <c r="CX28" s="17"/>
      <c r="CY28" s="17">
        <v>0</v>
      </c>
      <c r="CZ28" s="17">
        <v>6.9</v>
      </c>
      <c r="DA28" s="17">
        <v>6.8787000000000003</v>
      </c>
      <c r="DB28" s="17">
        <v>6.8787000000000003</v>
      </c>
      <c r="DC28" s="17">
        <v>2.1299999999999999E-2</v>
      </c>
      <c r="DD28" s="17">
        <v>11.6</v>
      </c>
      <c r="DE28" s="17">
        <v>14.919420000000001</v>
      </c>
      <c r="DF28" s="17">
        <v>14.91939</v>
      </c>
      <c r="DG28" s="17">
        <v>-3.3193899999999998</v>
      </c>
      <c r="DH28" s="17">
        <v>51.2</v>
      </c>
      <c r="DI28" s="17">
        <v>60</v>
      </c>
      <c r="DJ28" s="17">
        <v>115.03209</v>
      </c>
      <c r="DK28" s="17">
        <v>-63.832090000000001</v>
      </c>
      <c r="DL28" s="17"/>
      <c r="DM28" s="17"/>
      <c r="DN28" s="17"/>
      <c r="DO28" s="17">
        <v>0</v>
      </c>
      <c r="DP28" s="17"/>
      <c r="DQ28" s="17"/>
      <c r="DR28" s="17"/>
      <c r="DS28" s="17">
        <v>0</v>
      </c>
      <c r="DT28" s="17"/>
      <c r="DU28" s="17"/>
      <c r="DV28" s="17"/>
      <c r="DW28" s="17">
        <v>0</v>
      </c>
      <c r="DX28" s="17"/>
      <c r="DY28" s="17"/>
      <c r="DZ28" s="17"/>
      <c r="EA28" s="17">
        <v>0</v>
      </c>
      <c r="EB28" s="17">
        <v>110.3</v>
      </c>
      <c r="EC28" s="17">
        <v>92.543530000000004</v>
      </c>
      <c r="ED28" s="17">
        <v>96.926590000000004</v>
      </c>
      <c r="EE28" s="17">
        <v>13.37341</v>
      </c>
      <c r="EF28" s="17">
        <v>129.69999999999999</v>
      </c>
      <c r="EG28" s="17">
        <v>128.16884999999999</v>
      </c>
      <c r="EH28" s="17">
        <v>128.01307</v>
      </c>
      <c r="EI28" s="17">
        <v>1.68693</v>
      </c>
      <c r="EJ28" s="17"/>
      <c r="EK28" s="17"/>
      <c r="EL28" s="17"/>
      <c r="EM28" s="17">
        <v>0</v>
      </c>
      <c r="EN28" s="17"/>
      <c r="EO28" s="17"/>
      <c r="EP28" s="17"/>
      <c r="EQ28" s="17">
        <v>0</v>
      </c>
      <c r="ER28" s="17"/>
      <c r="ES28" s="17"/>
      <c r="ET28" s="17"/>
      <c r="EU28" s="17">
        <v>0</v>
      </c>
      <c r="EV28" s="17">
        <v>6.5</v>
      </c>
      <c r="EW28" s="17">
        <v>6.39</v>
      </c>
      <c r="EX28" s="17">
        <v>6.39</v>
      </c>
      <c r="EY28" s="17">
        <v>0.11</v>
      </c>
      <c r="EZ28" s="17">
        <v>0</v>
      </c>
      <c r="FA28" s="17">
        <v>144.32990000000001</v>
      </c>
      <c r="FB28" s="17"/>
      <c r="FC28" s="17">
        <v>0</v>
      </c>
      <c r="FD28" s="17">
        <v>54.3</v>
      </c>
      <c r="FE28" s="17">
        <v>54.04336</v>
      </c>
      <c r="FF28" s="17">
        <v>53.38993</v>
      </c>
      <c r="FG28" s="17">
        <v>0.91007000000000005</v>
      </c>
      <c r="FH28" s="17">
        <v>153</v>
      </c>
      <c r="FI28" s="17">
        <v>151.21556000000001</v>
      </c>
      <c r="FJ28" s="17">
        <v>151.21556000000001</v>
      </c>
      <c r="FK28" s="17">
        <v>1.78444</v>
      </c>
      <c r="FL28" s="17">
        <v>34.799999999999997</v>
      </c>
      <c r="FM28" s="17">
        <v>32.02928</v>
      </c>
      <c r="FN28" s="17">
        <v>24.499369999999999</v>
      </c>
      <c r="FO28" s="17">
        <v>10.30063</v>
      </c>
      <c r="FP28" s="17">
        <v>18</v>
      </c>
      <c r="FQ28" s="17">
        <v>17.562139999999999</v>
      </c>
      <c r="FR28" s="17">
        <v>17.56213</v>
      </c>
      <c r="FS28" s="17">
        <v>0.43786999999999998</v>
      </c>
      <c r="FT28" s="17">
        <v>18.8</v>
      </c>
      <c r="FU28" s="17">
        <v>17.669899999999998</v>
      </c>
      <c r="FV28" s="17">
        <v>17.669899999999998</v>
      </c>
      <c r="FW28" s="17">
        <v>1.1301000000000001</v>
      </c>
      <c r="FX28" s="17">
        <v>90</v>
      </c>
      <c r="FY28" s="17">
        <v>84.805589999999995</v>
      </c>
      <c r="FZ28" s="17">
        <v>87.68835</v>
      </c>
      <c r="GA28" s="17">
        <v>2.3116500000000002</v>
      </c>
      <c r="GB28" s="17"/>
      <c r="GC28" s="17"/>
      <c r="GD28" s="17"/>
      <c r="GE28" s="17">
        <v>0</v>
      </c>
      <c r="GF28" s="17"/>
      <c r="GG28" s="17"/>
      <c r="GH28" s="17"/>
      <c r="GI28" s="17">
        <v>0</v>
      </c>
      <c r="GJ28" s="17"/>
      <c r="GK28" s="17"/>
      <c r="GL28" s="17"/>
      <c r="GM28" s="17">
        <v>0</v>
      </c>
      <c r="GN28" s="17">
        <v>107.4</v>
      </c>
      <c r="GO28" s="17">
        <v>110.37475999999999</v>
      </c>
      <c r="GP28" s="17">
        <v>110.37475999999999</v>
      </c>
      <c r="GQ28" s="17">
        <v>-2.9747599999999998</v>
      </c>
      <c r="GR28" s="17">
        <v>5.7</v>
      </c>
      <c r="GS28" s="17">
        <v>6.0084900000000001</v>
      </c>
      <c r="GT28" s="17">
        <v>6.0084900000000001</v>
      </c>
      <c r="GU28" s="17">
        <v>-0.30848999999999999</v>
      </c>
      <c r="GV28" s="17">
        <v>7.9</v>
      </c>
      <c r="GW28" s="17">
        <v>7.8816100000000002</v>
      </c>
      <c r="GX28" s="17">
        <v>7.8816100000000002</v>
      </c>
      <c r="GY28" s="17">
        <v>1.839E-2</v>
      </c>
      <c r="GZ28" s="17">
        <v>36.6</v>
      </c>
      <c r="HA28" s="17">
        <v>35.371740000000003</v>
      </c>
      <c r="HB28" s="17">
        <v>35.371670000000002</v>
      </c>
      <c r="HC28" s="17">
        <v>1.2283299999999999</v>
      </c>
      <c r="HD28" s="17">
        <v>45.4</v>
      </c>
      <c r="HE28" s="17">
        <v>39.877670000000002</v>
      </c>
      <c r="HF28" s="17">
        <v>39.877670000000002</v>
      </c>
      <c r="HG28" s="17">
        <v>5.5223300000000002</v>
      </c>
      <c r="HH28" s="17">
        <v>2</v>
      </c>
      <c r="HI28" s="17">
        <v>1.97359</v>
      </c>
      <c r="HJ28" s="17">
        <v>1.97359</v>
      </c>
      <c r="HK28" s="17">
        <v>2.6409999999999999E-2</v>
      </c>
      <c r="HL28" s="17">
        <v>12.2</v>
      </c>
      <c r="HM28" s="17">
        <v>15.147650000000001</v>
      </c>
      <c r="HN28" s="17">
        <v>15.147650000000001</v>
      </c>
      <c r="HO28" s="17">
        <v>-2.9476499999999999</v>
      </c>
      <c r="HP28" s="17">
        <v>82.8</v>
      </c>
      <c r="HQ28" s="17">
        <v>76.254859999999994</v>
      </c>
      <c r="HR28" s="17">
        <v>86.296729999999997</v>
      </c>
      <c r="HS28" s="17">
        <v>-3.4967299999999999</v>
      </c>
      <c r="HT28" s="17"/>
      <c r="HU28" s="17"/>
      <c r="HV28" s="17"/>
      <c r="HW28" s="17">
        <v>0</v>
      </c>
      <c r="HX28" s="17"/>
      <c r="HY28" s="17"/>
      <c r="HZ28" s="17"/>
      <c r="IA28" s="17">
        <v>0</v>
      </c>
      <c r="IB28" s="17">
        <v>22.7</v>
      </c>
      <c r="IC28" s="17">
        <v>25.023319999999998</v>
      </c>
      <c r="ID28" s="17">
        <v>21.773530000000001</v>
      </c>
      <c r="IE28" s="17">
        <v>0.92647000000000002</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128.1</v>
      </c>
      <c r="JE28" s="17">
        <v>132.70939999999999</v>
      </c>
      <c r="JF28" s="17">
        <v>132.70939999999999</v>
      </c>
      <c r="JG28" s="17">
        <v>-4.6093999999999999</v>
      </c>
      <c r="JH28" s="17">
        <v>0</v>
      </c>
      <c r="JI28" s="17"/>
      <c r="JJ28" s="17"/>
      <c r="JK28" s="17">
        <v>0</v>
      </c>
      <c r="JL28" s="17">
        <v>147.9</v>
      </c>
      <c r="JM28" s="17">
        <v>186.21592999999999</v>
      </c>
      <c r="JN28" s="17">
        <v>186.21591000000001</v>
      </c>
      <c r="JO28" s="17">
        <v>-38.315910000000002</v>
      </c>
      <c r="JP28" s="17">
        <v>148.1</v>
      </c>
      <c r="JQ28" s="17">
        <v>186.21592999999999</v>
      </c>
      <c r="JR28" s="17">
        <v>186.21591000000001</v>
      </c>
      <c r="JS28" s="17">
        <v>-38.11591</v>
      </c>
      <c r="JT28" s="17">
        <v>152.80000000000001</v>
      </c>
      <c r="JU28" s="17">
        <v>186.77513999999999</v>
      </c>
      <c r="JV28" s="17">
        <v>186.77511999999999</v>
      </c>
      <c r="JW28" s="17">
        <v>-33.975119999999997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c r="LB28" s="17"/>
      <c r="LC28" s="17">
        <v>0</v>
      </c>
      <c r="LD28" s="17">
        <v>4.5</v>
      </c>
      <c r="LE28" s="17">
        <v>3.5665499999999999</v>
      </c>
      <c r="LF28" s="17">
        <v>3.5665499999999999</v>
      </c>
      <c r="LG28" s="17">
        <v>0.93345</v>
      </c>
      <c r="LH28" s="17">
        <v>158.9</v>
      </c>
      <c r="LI28" s="17">
        <v>171.43383</v>
      </c>
      <c r="LJ28" s="17">
        <v>127.23394</v>
      </c>
      <c r="LK28" s="17">
        <v>31.666060000000002</v>
      </c>
      <c r="LL28" s="17">
        <v>89.6</v>
      </c>
      <c r="LM28" s="17">
        <v>41.237119999999997</v>
      </c>
      <c r="LN28" s="17">
        <v>92.441900000000004</v>
      </c>
      <c r="LO28" s="17">
        <v>-2.8418999999999999</v>
      </c>
      <c r="LP28" s="17">
        <v>67.2</v>
      </c>
      <c r="LQ28" s="17">
        <v>67.133979999999994</v>
      </c>
      <c r="LR28" s="17">
        <v>67.133979999999994</v>
      </c>
      <c r="LS28" s="17">
        <v>6.6019999999999995E-2</v>
      </c>
      <c r="LT28" s="17">
        <v>45.6</v>
      </c>
      <c r="LU28" s="17">
        <v>48.413229999999999</v>
      </c>
      <c r="LV28" s="17">
        <v>48.413229999999999</v>
      </c>
      <c r="LW28" s="17">
        <v>-2.8132299999999999</v>
      </c>
      <c r="LX28" s="17">
        <v>30.4</v>
      </c>
      <c r="LY28" s="17">
        <v>29.951460000000001</v>
      </c>
      <c r="LZ28" s="17">
        <v>29.951460000000001</v>
      </c>
      <c r="MA28" s="17">
        <v>0.44853999999999999</v>
      </c>
      <c r="MB28" s="17"/>
      <c r="MC28" s="17"/>
      <c r="MD28" s="17"/>
      <c r="ME28" s="17">
        <v>0</v>
      </c>
      <c r="MF28" s="17"/>
      <c r="MG28" s="17"/>
      <c r="MH28" s="17"/>
      <c r="MI28" s="17">
        <v>0</v>
      </c>
      <c r="MJ28" s="17"/>
      <c r="MK28" s="17"/>
      <c r="ML28" s="17"/>
      <c r="MM28" s="17">
        <v>0</v>
      </c>
      <c r="MN28" s="17">
        <v>102.3</v>
      </c>
      <c r="MO28" s="17">
        <v>151.08876000000001</v>
      </c>
      <c r="MP28" s="17">
        <v>151.08867000000001</v>
      </c>
      <c r="MQ28" s="17">
        <v>-48.788670000000003</v>
      </c>
      <c r="MR28" s="17">
        <v>100.7</v>
      </c>
      <c r="MS28" s="17">
        <v>151.08876000000001</v>
      </c>
      <c r="MT28" s="17">
        <v>151.08867000000001</v>
      </c>
      <c r="MU28" s="17">
        <v>-50.388669999999998</v>
      </c>
      <c r="MV28" s="17">
        <v>122.1</v>
      </c>
      <c r="MW28" s="17">
        <v>151.54248000000001</v>
      </c>
      <c r="MX28" s="17">
        <v>151.54239000000001</v>
      </c>
      <c r="MY28" s="17">
        <v>-29.44239</v>
      </c>
      <c r="MZ28" s="17">
        <v>187.6</v>
      </c>
      <c r="NA28" s="17"/>
      <c r="NB28" s="17">
        <v>185</v>
      </c>
      <c r="NC28" s="17">
        <v>2.6</v>
      </c>
      <c r="ND28" s="17"/>
      <c r="NE28" s="17"/>
      <c r="NF28" s="17"/>
      <c r="NG28" s="17">
        <v>0</v>
      </c>
      <c r="NH28" s="17"/>
      <c r="NI28" s="17"/>
      <c r="NJ28" s="17"/>
      <c r="NK28" s="17">
        <v>0</v>
      </c>
      <c r="NL28" s="17"/>
      <c r="NM28" s="17"/>
      <c r="NN28" s="17"/>
      <c r="NO28" s="17">
        <v>0</v>
      </c>
      <c r="NP28" s="17"/>
      <c r="NQ28" s="17"/>
      <c r="NR28" s="17"/>
      <c r="NS28" s="17">
        <v>0</v>
      </c>
      <c r="NT28" s="17">
        <v>215.2</v>
      </c>
      <c r="NU28" s="17">
        <v>206.29038</v>
      </c>
      <c r="NV28" s="17">
        <v>206.29037</v>
      </c>
      <c r="NW28" s="17">
        <v>8.9096299999999999</v>
      </c>
      <c r="NX28" s="17">
        <v>102.7</v>
      </c>
      <c r="NY28" s="17">
        <v>103.45493</v>
      </c>
      <c r="NZ28" s="17">
        <v>103.45493</v>
      </c>
      <c r="OA28" s="17">
        <v>-0.75492999999999999</v>
      </c>
      <c r="OB28" s="17">
        <v>1.1000000000000001</v>
      </c>
      <c r="OC28" s="17">
        <v>1.036</v>
      </c>
      <c r="OD28" s="17">
        <v>1.036</v>
      </c>
      <c r="OE28" s="17">
        <v>6.4000000000000001E-2</v>
      </c>
      <c r="OF28" s="17">
        <v>93</v>
      </c>
      <c r="OG28" s="17">
        <v>76</v>
      </c>
      <c r="OH28" s="17">
        <v>92.974000000000004</v>
      </c>
      <c r="OI28" s="17">
        <v>2.5999999999999999E-2</v>
      </c>
      <c r="OJ28" s="17">
        <v>80.8</v>
      </c>
      <c r="OK28" s="17">
        <v>80</v>
      </c>
      <c r="OL28" s="17">
        <v>80</v>
      </c>
      <c r="OM28" s="17">
        <v>0.8</v>
      </c>
      <c r="ON28" s="17">
        <v>12.2</v>
      </c>
      <c r="OO28" s="17">
        <v>15.7</v>
      </c>
      <c r="OP28" s="17">
        <v>14.615</v>
      </c>
      <c r="OQ28" s="17">
        <v>-2.415</v>
      </c>
      <c r="OR28" s="17">
        <v>0.4</v>
      </c>
      <c r="OS28" s="17"/>
      <c r="OT28" s="17">
        <v>0.3</v>
      </c>
      <c r="OU28" s="17">
        <v>0.1</v>
      </c>
      <c r="OV28" s="17">
        <v>20.075530000000001</v>
      </c>
      <c r="OW28" s="17">
        <v>20</v>
      </c>
      <c r="OX28" s="17">
        <v>17.475729999999999</v>
      </c>
      <c r="OY28" s="17">
        <v>2.5998000000000001</v>
      </c>
      <c r="OZ28" s="17">
        <v>20.8</v>
      </c>
      <c r="PA28" s="17">
        <v>19.417480000000001</v>
      </c>
      <c r="PB28" s="17">
        <v>19.417470000000002</v>
      </c>
      <c r="PC28" s="17">
        <v>1.38253</v>
      </c>
      <c r="PD28" s="17">
        <v>9.9</v>
      </c>
      <c r="PE28" s="17">
        <v>9.9830000000000005</v>
      </c>
      <c r="PF28" s="17">
        <v>9.9830000000000005</v>
      </c>
      <c r="PG28" s="17">
        <v>-8.3000000000000004E-2</v>
      </c>
      <c r="PH28" s="17">
        <v>4.8</v>
      </c>
      <c r="PI28" s="17">
        <v>5.67</v>
      </c>
      <c r="PJ28" s="17">
        <v>5.67</v>
      </c>
      <c r="PK28" s="17">
        <v>-0.87</v>
      </c>
      <c r="PL28" s="17">
        <v>224.9</v>
      </c>
      <c r="PM28" s="17">
        <v>204</v>
      </c>
      <c r="PN28" s="17">
        <v>204</v>
      </c>
      <c r="PO28" s="17">
        <v>20.9</v>
      </c>
      <c r="PP28" s="17">
        <v>0.8</v>
      </c>
      <c r="PQ28" s="17">
        <v>1</v>
      </c>
      <c r="PR28" s="17">
        <v>0.99997000000000003</v>
      </c>
      <c r="PS28" s="17">
        <v>-0.19997000000000001</v>
      </c>
      <c r="PT28" s="17">
        <v>3.5</v>
      </c>
      <c r="PU28" s="17">
        <v>3.5</v>
      </c>
      <c r="PV28" s="17">
        <v>3.5</v>
      </c>
      <c r="PW28" s="17">
        <v>0</v>
      </c>
      <c r="PX28" s="17">
        <v>4.0999999999999996</v>
      </c>
      <c r="PY28" s="17">
        <v>4.3</v>
      </c>
      <c r="PZ28" s="17">
        <v>4.3</v>
      </c>
      <c r="QA28" s="17">
        <v>-0.2</v>
      </c>
      <c r="QB28" s="17"/>
      <c r="QC28" s="17"/>
      <c r="QD28" s="17"/>
      <c r="QE28" s="17">
        <v>0</v>
      </c>
      <c r="QF28" s="17">
        <v>20</v>
      </c>
      <c r="QG28" s="17">
        <v>19.417480000000001</v>
      </c>
      <c r="QH28" s="17">
        <v>19.417470000000002</v>
      </c>
      <c r="QI28" s="17">
        <v>0.58252999999999999</v>
      </c>
      <c r="QJ28" s="17">
        <v>19</v>
      </c>
      <c r="QK28" s="17">
        <v>19</v>
      </c>
      <c r="QL28" s="17">
        <v>17.475729999999999</v>
      </c>
      <c r="QM28" s="17">
        <v>1.52427</v>
      </c>
      <c r="QN28" s="17">
        <v>3.5</v>
      </c>
      <c r="QO28" s="17">
        <v>3.5</v>
      </c>
      <c r="QP28" s="17">
        <v>3.5</v>
      </c>
      <c r="QQ28" s="17">
        <v>0</v>
      </c>
      <c r="QR28" s="17">
        <v>18.600000000000001</v>
      </c>
      <c r="QS28" s="17">
        <v>17.961169999999999</v>
      </c>
      <c r="QT28" s="17">
        <v>17.96116</v>
      </c>
      <c r="QU28" s="17">
        <v>0.63883999999999996</v>
      </c>
      <c r="QV28" s="17">
        <v>15.8</v>
      </c>
      <c r="QW28" s="17">
        <v>15.603</v>
      </c>
      <c r="QX28" s="17">
        <v>15.603</v>
      </c>
      <c r="QY28" s="17">
        <v>0.19700000000000001</v>
      </c>
      <c r="QZ28" s="17">
        <v>19</v>
      </c>
      <c r="RA28" s="17">
        <v>18.89</v>
      </c>
      <c r="RB28" s="17">
        <v>18.89</v>
      </c>
      <c r="RC28" s="17">
        <v>0.11</v>
      </c>
      <c r="RD28" s="17">
        <v>20</v>
      </c>
      <c r="RE28" s="17">
        <v>22.3</v>
      </c>
      <c r="RF28" s="17">
        <v>20.478000000000002</v>
      </c>
      <c r="RG28" s="17">
        <v>-0.47799999999999998</v>
      </c>
      <c r="RH28" s="17">
        <v>56.4</v>
      </c>
      <c r="RI28" s="17">
        <v>66.8</v>
      </c>
      <c r="RJ28" s="17">
        <v>63.838000000000001</v>
      </c>
      <c r="RK28" s="17">
        <v>-7.4379999999999997</v>
      </c>
      <c r="RL28" s="17">
        <v>19.7</v>
      </c>
      <c r="RM28" s="17">
        <v>18.908000000000001</v>
      </c>
      <c r="RN28" s="17">
        <v>18.908000000000001</v>
      </c>
      <c r="RO28" s="17">
        <v>0.79200000000000004</v>
      </c>
      <c r="RP28" s="17">
        <v>3.2</v>
      </c>
      <c r="RQ28" s="17">
        <v>3.3</v>
      </c>
      <c r="RR28" s="17">
        <v>3.3</v>
      </c>
      <c r="RS28" s="17">
        <v>-0.1</v>
      </c>
      <c r="RT28" s="17">
        <v>6.6</v>
      </c>
      <c r="RU28" s="17">
        <v>5.7880900000000004</v>
      </c>
      <c r="RV28" s="17">
        <v>5.0363899999999999</v>
      </c>
      <c r="RW28" s="17">
        <v>1.5636099999999999</v>
      </c>
      <c r="RX28" s="17">
        <v>2.2799999999999998</v>
      </c>
      <c r="RY28" s="17">
        <v>2</v>
      </c>
      <c r="RZ28" s="17">
        <v>2</v>
      </c>
      <c r="SA28" s="17">
        <v>0.28000000000000003</v>
      </c>
      <c r="SB28" s="17">
        <v>0.4</v>
      </c>
      <c r="SC28" s="17">
        <v>0.4</v>
      </c>
      <c r="SD28" s="17">
        <v>0.4</v>
      </c>
      <c r="SE28" s="17">
        <v>0</v>
      </c>
      <c r="SF28" s="17">
        <v>15.2</v>
      </c>
      <c r="SG28" s="17">
        <v>10.388350000000001</v>
      </c>
      <c r="SH28" s="17">
        <v>10.388350000000001</v>
      </c>
      <c r="SI28" s="17">
        <v>4.8116500000000002</v>
      </c>
      <c r="SJ28" s="17">
        <v>8</v>
      </c>
      <c r="SK28" s="17">
        <v>6.7</v>
      </c>
      <c r="SL28" s="17">
        <v>6.7</v>
      </c>
      <c r="SM28" s="17">
        <v>1.3</v>
      </c>
      <c r="SN28" s="17">
        <v>15.2</v>
      </c>
      <c r="SO28" s="17">
        <v>16.504850000000001</v>
      </c>
      <c r="SP28" s="17">
        <v>16.504850000000001</v>
      </c>
      <c r="SQ28" s="17">
        <v>-1.3048500000000001</v>
      </c>
      <c r="SR28" s="17">
        <v>20.3</v>
      </c>
      <c r="SS28" s="17">
        <v>19.417480000000001</v>
      </c>
      <c r="ST28" s="17">
        <v>19.417470000000002</v>
      </c>
      <c r="SU28" s="17">
        <v>0.88253000000000004</v>
      </c>
      <c r="SV28" s="17">
        <v>19</v>
      </c>
      <c r="SW28" s="17">
        <v>18.932040000000001</v>
      </c>
      <c r="SX28" s="17">
        <v>18.932040000000001</v>
      </c>
      <c r="SY28" s="17">
        <v>6.7960000000000007E-2</v>
      </c>
      <c r="SZ28" s="17">
        <v>10.3</v>
      </c>
      <c r="TA28" s="17">
        <v>9.9</v>
      </c>
      <c r="TB28" s="17">
        <v>9.7449999999999992</v>
      </c>
      <c r="TC28" s="17">
        <v>0.55500000000000005</v>
      </c>
      <c r="TD28" s="17">
        <v>50.6</v>
      </c>
      <c r="TE28" s="17">
        <v>32.106000000000002</v>
      </c>
      <c r="TF28" s="17">
        <v>32.106000000000002</v>
      </c>
      <c r="TG28" s="17">
        <v>18.494</v>
      </c>
      <c r="TH28" s="17">
        <v>39.4</v>
      </c>
      <c r="TI28" s="17">
        <v>38.808</v>
      </c>
      <c r="TJ28" s="17">
        <v>38.808</v>
      </c>
      <c r="TK28" s="17">
        <v>0.59199999999999997</v>
      </c>
      <c r="TL28" s="17">
        <v>98.5</v>
      </c>
      <c r="TM28" s="17">
        <v>60.3</v>
      </c>
      <c r="TN28" s="17">
        <v>44.734999999999999</v>
      </c>
      <c r="TO28" s="17">
        <v>53.765000000000001</v>
      </c>
      <c r="TP28" s="17">
        <v>99.2</v>
      </c>
      <c r="TQ28" s="17">
        <v>65.2</v>
      </c>
      <c r="TR28" s="17">
        <v>61.317999999999998</v>
      </c>
      <c r="TS28" s="17">
        <v>37.881999999999998</v>
      </c>
      <c r="TT28" s="17">
        <v>17.100000000000001</v>
      </c>
      <c r="TU28" s="17">
        <v>5.8</v>
      </c>
      <c r="TV28" s="17">
        <v>2.7749999999999999</v>
      </c>
      <c r="TW28" s="17">
        <v>14.324999999999999</v>
      </c>
      <c r="TX28" s="17">
        <v>9.4</v>
      </c>
      <c r="TY28" s="17">
        <v>4.6239999999999997</v>
      </c>
      <c r="TZ28" s="17">
        <v>4.6239999999999997</v>
      </c>
      <c r="UA28" s="17">
        <v>4.7759999999999998</v>
      </c>
      <c r="UB28" s="17">
        <v>20.8</v>
      </c>
      <c r="UC28" s="17">
        <v>19.417480000000001</v>
      </c>
      <c r="UD28" s="17">
        <v>19.417470000000002</v>
      </c>
      <c r="UE28" s="17">
        <v>1.38253</v>
      </c>
      <c r="UF28" s="17">
        <v>5.7</v>
      </c>
      <c r="UG28" s="17">
        <v>8.4</v>
      </c>
      <c r="UH28" s="17">
        <v>8.4</v>
      </c>
      <c r="UI28" s="17">
        <v>-2.7</v>
      </c>
      <c r="UJ28" s="17">
        <v>7.1</v>
      </c>
      <c r="UK28" s="17">
        <v>6.9</v>
      </c>
      <c r="UL28" s="17">
        <v>6.9</v>
      </c>
      <c r="UM28" s="17">
        <v>0.2</v>
      </c>
      <c r="UN28" s="17">
        <v>20.399999999999999</v>
      </c>
      <c r="UO28" s="17">
        <v>20</v>
      </c>
      <c r="UP28" s="17">
        <v>18.446570000000001</v>
      </c>
      <c r="UQ28" s="17">
        <v>1.95343</v>
      </c>
      <c r="UR28" s="17">
        <v>20.399999999999999</v>
      </c>
      <c r="US28" s="17">
        <v>20</v>
      </c>
      <c r="UT28" s="17">
        <v>18.446570000000001</v>
      </c>
      <c r="UU28" s="17">
        <v>1.95343</v>
      </c>
      <c r="UV28" s="17">
        <v>20</v>
      </c>
      <c r="UW28" s="17">
        <v>20</v>
      </c>
      <c r="UX28" s="17">
        <v>18.737829999999999</v>
      </c>
      <c r="UY28" s="17">
        <v>1.26217</v>
      </c>
      <c r="UZ28" s="17">
        <v>12.6</v>
      </c>
      <c r="VA28" s="17">
        <v>14.1</v>
      </c>
      <c r="VB28" s="17">
        <v>12.558999999999999</v>
      </c>
      <c r="VC28" s="17">
        <v>4.1000000000000002E-2</v>
      </c>
      <c r="VD28" s="17">
        <v>252.9</v>
      </c>
      <c r="VE28" s="17">
        <v>250.96700000000001</v>
      </c>
      <c r="VF28" s="17">
        <v>250.96700000000001</v>
      </c>
      <c r="VG28" s="17">
        <v>1.9330000000000001</v>
      </c>
      <c r="VH28" s="17">
        <v>17.399999999999999</v>
      </c>
      <c r="VI28" s="17">
        <v>17.108000000000001</v>
      </c>
      <c r="VJ28" s="17">
        <v>17.108000000000001</v>
      </c>
      <c r="VK28" s="17">
        <v>0.29199999999999998</v>
      </c>
      <c r="VL28" s="17">
        <v>153.5</v>
      </c>
      <c r="VM28" s="17">
        <v>144.13399999999999</v>
      </c>
      <c r="VN28" s="17">
        <v>144.13399999999999</v>
      </c>
      <c r="VO28" s="17">
        <v>9.3659999999999997</v>
      </c>
      <c r="VP28" s="17">
        <v>0.6</v>
      </c>
      <c r="VQ28" s="17">
        <v>0.6</v>
      </c>
      <c r="VR28" s="17">
        <v>0.6</v>
      </c>
      <c r="VS28" s="17">
        <v>0</v>
      </c>
      <c r="VT28" s="17">
        <v>71</v>
      </c>
      <c r="VU28" s="17">
        <v>44.7</v>
      </c>
      <c r="VV28" s="17">
        <v>41.277000000000001</v>
      </c>
      <c r="VW28" s="17">
        <v>29.722999999999999</v>
      </c>
      <c r="VX28" s="17">
        <v>80.099999999999994</v>
      </c>
      <c r="VY28" s="17">
        <v>56.2</v>
      </c>
      <c r="VZ28" s="17">
        <v>53.018000000000001</v>
      </c>
      <c r="WA28" s="17">
        <v>27.082000000000001</v>
      </c>
      <c r="WB28" s="17">
        <v>111.9</v>
      </c>
      <c r="WC28" s="17">
        <v>110.68600000000001</v>
      </c>
      <c r="WD28" s="17">
        <v>110.68600000000001</v>
      </c>
      <c r="WE28" s="17">
        <v>1.214</v>
      </c>
      <c r="WF28" s="17">
        <v>2</v>
      </c>
      <c r="WG28" s="17">
        <v>2.9009999999999998</v>
      </c>
      <c r="WH28" s="17">
        <v>2.9009999999999998</v>
      </c>
      <c r="WI28" s="17">
        <v>-0.90100000000000002</v>
      </c>
      <c r="WJ28" s="17">
        <v>1.1000000000000001</v>
      </c>
      <c r="WK28" s="17">
        <v>1.2</v>
      </c>
      <c r="WL28" s="17">
        <v>1.2</v>
      </c>
      <c r="WM28" s="17">
        <v>-0.1</v>
      </c>
      <c r="WN28" s="17">
        <v>2</v>
      </c>
      <c r="WO28" s="17">
        <v>2.4</v>
      </c>
      <c r="WP28" s="17">
        <v>2.4</v>
      </c>
      <c r="WQ28" s="17">
        <v>-0.4</v>
      </c>
      <c r="WR28" s="17">
        <v>1</v>
      </c>
      <c r="WS28" s="17">
        <v>1.4</v>
      </c>
      <c r="WT28" s="17">
        <v>1.4</v>
      </c>
      <c r="WU28" s="17">
        <v>-0.4</v>
      </c>
      <c r="WV28" s="17">
        <v>16.899999999999999</v>
      </c>
      <c r="WW28" s="17">
        <v>17.579000000000001</v>
      </c>
      <c r="WX28" s="17">
        <v>17.579000000000001</v>
      </c>
      <c r="WY28" s="17">
        <v>-0.67900000000000005</v>
      </c>
      <c r="WZ28" s="17">
        <v>6.3</v>
      </c>
      <c r="XA28" s="17">
        <v>6.2</v>
      </c>
      <c r="XB28" s="17">
        <v>6.2</v>
      </c>
      <c r="XC28" s="17">
        <v>0.1</v>
      </c>
      <c r="XD28" s="17">
        <v>19.7</v>
      </c>
      <c r="XE28" s="17">
        <v>18.932040000000001</v>
      </c>
      <c r="XF28" s="17">
        <v>18.932040000000001</v>
      </c>
      <c r="XG28" s="17">
        <v>0.76795999999999998</v>
      </c>
      <c r="XH28" s="17">
        <v>9</v>
      </c>
      <c r="XI28" s="17">
        <v>10.7</v>
      </c>
      <c r="XJ28" s="17">
        <v>10.7</v>
      </c>
      <c r="XK28" s="17">
        <v>-1.7</v>
      </c>
      <c r="XL28" s="17">
        <v>27.6</v>
      </c>
      <c r="XM28" s="17">
        <v>29</v>
      </c>
      <c r="XN28" s="17">
        <v>17</v>
      </c>
      <c r="XO28" s="17">
        <v>10.6</v>
      </c>
      <c r="XP28" s="17">
        <v>34.200000000000003</v>
      </c>
      <c r="XQ28" s="17">
        <v>29</v>
      </c>
      <c r="XR28" s="17">
        <v>17</v>
      </c>
      <c r="XS28" s="17">
        <v>17.2</v>
      </c>
      <c r="XT28" s="17">
        <v>16</v>
      </c>
      <c r="XU28" s="17">
        <v>14</v>
      </c>
      <c r="XV28" s="17">
        <v>14</v>
      </c>
      <c r="XW28" s="17">
        <v>2</v>
      </c>
      <c r="XX28" s="17">
        <v>21.3</v>
      </c>
      <c r="XY28" s="17">
        <v>20.39</v>
      </c>
      <c r="XZ28" s="17">
        <v>20.39</v>
      </c>
      <c r="YA28" s="17">
        <v>0.91</v>
      </c>
      <c r="YB28" s="17">
        <v>6.9</v>
      </c>
      <c r="YC28" s="17">
        <v>8.34</v>
      </c>
      <c r="YD28" s="17">
        <v>8.34</v>
      </c>
      <c r="YE28" s="17">
        <v>-1.44</v>
      </c>
      <c r="YF28" s="17">
        <v>7.17</v>
      </c>
      <c r="YG28" s="17"/>
      <c r="YH28" s="17">
        <v>11</v>
      </c>
      <c r="YI28" s="17">
        <v>-3.83</v>
      </c>
    </row>
    <row r="29" spans="1:659" ht="24" customHeight="1" x14ac:dyDescent="0.35">
      <c r="A29" s="1"/>
      <c r="B29" s="16" t="s">
        <v>49</v>
      </c>
      <c r="C29" s="16" t="s">
        <v>769</v>
      </c>
      <c r="D29" s="17">
        <v>102.1</v>
      </c>
      <c r="E29" s="17">
        <v>101.60194</v>
      </c>
      <c r="F29" s="17">
        <v>203.20388</v>
      </c>
      <c r="G29" s="17">
        <v>-101.10388</v>
      </c>
      <c r="H29" s="17">
        <v>634.20000000000005</v>
      </c>
      <c r="I29" s="17">
        <v>635.02589999999998</v>
      </c>
      <c r="J29" s="17">
        <v>635.02589999999998</v>
      </c>
      <c r="K29" s="17">
        <v>-0.82589999999999997</v>
      </c>
      <c r="L29" s="17">
        <v>217.5</v>
      </c>
      <c r="M29" s="17">
        <v>206.58520999999999</v>
      </c>
      <c r="N29" s="17">
        <v>206.58520999999999</v>
      </c>
      <c r="O29" s="17">
        <v>10.91479</v>
      </c>
      <c r="P29" s="17"/>
      <c r="Q29" s="17"/>
      <c r="R29" s="17"/>
      <c r="S29" s="17">
        <v>0</v>
      </c>
      <c r="T29" s="17"/>
      <c r="U29" s="17"/>
      <c r="V29" s="17"/>
      <c r="W29" s="17">
        <v>0</v>
      </c>
      <c r="X29" s="17">
        <v>60.1</v>
      </c>
      <c r="Y29" s="17">
        <v>61.228160000000003</v>
      </c>
      <c r="Z29" s="17">
        <v>91.778639999999996</v>
      </c>
      <c r="AA29" s="17">
        <v>-31.678640000000001</v>
      </c>
      <c r="AB29" s="17">
        <v>219.1</v>
      </c>
      <c r="AC29" s="17">
        <v>214.0026</v>
      </c>
      <c r="AD29" s="17">
        <v>218.85192000000001</v>
      </c>
      <c r="AE29" s="17">
        <v>0.24807999999999999</v>
      </c>
      <c r="AF29" s="17"/>
      <c r="AG29" s="17"/>
      <c r="AH29" s="17"/>
      <c r="AI29" s="17">
        <v>0</v>
      </c>
      <c r="AJ29" s="17"/>
      <c r="AK29" s="17"/>
      <c r="AL29" s="17"/>
      <c r="AM29" s="17">
        <v>0</v>
      </c>
      <c r="AN29" s="17">
        <v>110.6</v>
      </c>
      <c r="AO29" s="17">
        <v>135.58384000000001</v>
      </c>
      <c r="AP29" s="17">
        <v>150.02539999999999</v>
      </c>
      <c r="AQ29" s="17">
        <v>-39.425400000000003</v>
      </c>
      <c r="AR29" s="17">
        <v>110.7</v>
      </c>
      <c r="AS29" s="17">
        <v>135.58384000000001</v>
      </c>
      <c r="AT29" s="17">
        <v>150.02539999999999</v>
      </c>
      <c r="AU29" s="17">
        <v>-39.325400000000002</v>
      </c>
      <c r="AV29" s="17">
        <v>110.9</v>
      </c>
      <c r="AW29" s="17">
        <v>135.58384000000001</v>
      </c>
      <c r="AX29" s="17">
        <v>150.02539999999999</v>
      </c>
      <c r="AY29" s="17">
        <v>-39.125399999999999</v>
      </c>
      <c r="AZ29" s="17">
        <v>213.9</v>
      </c>
      <c r="BA29" s="17">
        <v>203.98649</v>
      </c>
      <c r="BB29" s="17">
        <v>225.7139</v>
      </c>
      <c r="BC29" s="17">
        <v>-11.8139</v>
      </c>
      <c r="BD29" s="17">
        <v>208.9</v>
      </c>
      <c r="BE29" s="17">
        <v>207.04164</v>
      </c>
      <c r="BF29" s="17">
        <v>207.04163</v>
      </c>
      <c r="BG29" s="17">
        <v>1.8583700000000001</v>
      </c>
      <c r="BH29" s="17">
        <v>108.9</v>
      </c>
      <c r="BI29" s="17"/>
      <c r="BJ29" s="17">
        <v>103.83168999999999</v>
      </c>
      <c r="BK29" s="17">
        <v>5.0683100000000003</v>
      </c>
      <c r="BL29" s="17">
        <v>375.6</v>
      </c>
      <c r="BM29" s="17">
        <v>381.37281999999999</v>
      </c>
      <c r="BN29" s="17">
        <v>381.37281000000002</v>
      </c>
      <c r="BO29" s="17">
        <v>-5.7728099999999998</v>
      </c>
      <c r="BP29" s="17">
        <v>10.4</v>
      </c>
      <c r="BQ29" s="17">
        <v>3.14351</v>
      </c>
      <c r="BR29" s="17">
        <v>3.14351</v>
      </c>
      <c r="BS29" s="17">
        <v>7.2564900000000003</v>
      </c>
      <c r="BT29" s="17"/>
      <c r="BU29" s="17"/>
      <c r="BV29" s="17"/>
      <c r="BW29" s="17">
        <v>0</v>
      </c>
      <c r="BX29" s="17"/>
      <c r="BY29" s="17"/>
      <c r="BZ29" s="17"/>
      <c r="CA29" s="17">
        <v>0</v>
      </c>
      <c r="CB29" s="17"/>
      <c r="CC29" s="17"/>
      <c r="CD29" s="17"/>
      <c r="CE29" s="17">
        <v>0</v>
      </c>
      <c r="CF29" s="17"/>
      <c r="CG29" s="17"/>
      <c r="CH29" s="17"/>
      <c r="CI29" s="17">
        <v>0</v>
      </c>
      <c r="CJ29" s="17">
        <v>169.1</v>
      </c>
      <c r="CK29" s="17">
        <v>138.47915</v>
      </c>
      <c r="CL29" s="17">
        <v>163.90777</v>
      </c>
      <c r="CM29" s="17">
        <v>5.1922300000000003</v>
      </c>
      <c r="CN29" s="17">
        <v>7.6</v>
      </c>
      <c r="CO29" s="17">
        <v>5.1333399999999996</v>
      </c>
      <c r="CP29" s="17">
        <v>5.1333399999999996</v>
      </c>
      <c r="CQ29" s="17">
        <v>2.4666600000000001</v>
      </c>
      <c r="CR29" s="17">
        <v>5.9</v>
      </c>
      <c r="CS29" s="17">
        <v>2.8177599999999998</v>
      </c>
      <c r="CT29" s="17">
        <v>2.8177599999999998</v>
      </c>
      <c r="CU29" s="17">
        <v>3.0822400000000001</v>
      </c>
      <c r="CV29" s="17"/>
      <c r="CW29" s="17"/>
      <c r="CX29" s="17"/>
      <c r="CY29" s="17">
        <v>0</v>
      </c>
      <c r="CZ29" s="17">
        <v>6.9</v>
      </c>
      <c r="DA29" s="17">
        <v>6.8787000000000003</v>
      </c>
      <c r="DB29" s="17">
        <v>6.8787000000000003</v>
      </c>
      <c r="DC29" s="17">
        <v>2.1299999999999999E-2</v>
      </c>
      <c r="DD29" s="17">
        <v>11.6</v>
      </c>
      <c r="DE29" s="17">
        <v>12.260400000000001</v>
      </c>
      <c r="DF29" s="17">
        <v>14.9194</v>
      </c>
      <c r="DG29" s="17">
        <v>-3.3193999999999999</v>
      </c>
      <c r="DH29" s="17">
        <v>80.400000000000006</v>
      </c>
      <c r="DI29" s="17">
        <v>142.30582999999999</v>
      </c>
      <c r="DJ29" s="17">
        <v>121.67055000000001</v>
      </c>
      <c r="DK29" s="17">
        <v>-41.27055</v>
      </c>
      <c r="DL29" s="17"/>
      <c r="DM29" s="17"/>
      <c r="DN29" s="17"/>
      <c r="DO29" s="17">
        <v>0</v>
      </c>
      <c r="DP29" s="17"/>
      <c r="DQ29" s="17"/>
      <c r="DR29" s="17"/>
      <c r="DS29" s="17">
        <v>0</v>
      </c>
      <c r="DT29" s="17"/>
      <c r="DU29" s="17"/>
      <c r="DV29" s="17"/>
      <c r="DW29" s="17">
        <v>0</v>
      </c>
      <c r="DX29" s="17"/>
      <c r="DY29" s="17"/>
      <c r="DZ29" s="17"/>
      <c r="EA29" s="17">
        <v>0</v>
      </c>
      <c r="EB29" s="17">
        <v>110.3</v>
      </c>
      <c r="EC29" s="17">
        <v>112.35728</v>
      </c>
      <c r="ED29" s="17">
        <v>98.356909999999999</v>
      </c>
      <c r="EE29" s="17">
        <v>11.94309</v>
      </c>
      <c r="EF29" s="17">
        <v>135.69999999999999</v>
      </c>
      <c r="EG29" s="17">
        <v>66.331249999999997</v>
      </c>
      <c r="EH29" s="17">
        <v>128.47919999999999</v>
      </c>
      <c r="EI29" s="17">
        <v>7.2207999999999997</v>
      </c>
      <c r="EJ29" s="17"/>
      <c r="EK29" s="17"/>
      <c r="EL29" s="17"/>
      <c r="EM29" s="17">
        <v>0</v>
      </c>
      <c r="EN29" s="17"/>
      <c r="EO29" s="17"/>
      <c r="EP29" s="17"/>
      <c r="EQ29" s="17">
        <v>0</v>
      </c>
      <c r="ER29" s="17"/>
      <c r="ES29" s="17"/>
      <c r="ET29" s="17"/>
      <c r="EU29" s="17">
        <v>0</v>
      </c>
      <c r="EV29" s="17">
        <v>6.5</v>
      </c>
      <c r="EW29" s="17">
        <v>6.39</v>
      </c>
      <c r="EX29" s="17">
        <v>6.39</v>
      </c>
      <c r="EY29" s="17">
        <v>0.11</v>
      </c>
      <c r="EZ29" s="17">
        <v>0</v>
      </c>
      <c r="FA29" s="17">
        <v>206.87585000000001</v>
      </c>
      <c r="FB29" s="17"/>
      <c r="FC29" s="17">
        <v>0</v>
      </c>
      <c r="FD29" s="17">
        <v>24.8</v>
      </c>
      <c r="FE29" s="17"/>
      <c r="FF29" s="17"/>
      <c r="FG29" s="17">
        <v>24.8</v>
      </c>
      <c r="FH29" s="17">
        <v>151.30000000000001</v>
      </c>
      <c r="FI29" s="17">
        <v>151.21556000000001</v>
      </c>
      <c r="FJ29" s="17">
        <v>151.21556000000001</v>
      </c>
      <c r="FK29" s="17">
        <v>8.4440000000000001E-2</v>
      </c>
      <c r="FL29" s="17">
        <v>0</v>
      </c>
      <c r="FM29" s="17"/>
      <c r="FN29" s="17"/>
      <c r="FO29" s="17">
        <v>0</v>
      </c>
      <c r="FP29" s="17">
        <v>18</v>
      </c>
      <c r="FQ29" s="17">
        <v>17.562139999999999</v>
      </c>
      <c r="FR29" s="17">
        <v>17.56213</v>
      </c>
      <c r="FS29" s="17">
        <v>0.43786999999999998</v>
      </c>
      <c r="FT29" s="17">
        <v>18.8</v>
      </c>
      <c r="FU29" s="17">
        <v>17.669899999999998</v>
      </c>
      <c r="FV29" s="17">
        <v>17.669899999999998</v>
      </c>
      <c r="FW29" s="17">
        <v>1.1301000000000001</v>
      </c>
      <c r="FX29" s="17">
        <v>95.9</v>
      </c>
      <c r="FY29" s="17">
        <v>75.670209999999997</v>
      </c>
      <c r="FZ29" s="17">
        <v>87.68835</v>
      </c>
      <c r="GA29" s="17">
        <v>8.2116500000000006</v>
      </c>
      <c r="GB29" s="17"/>
      <c r="GC29" s="17"/>
      <c r="GD29" s="17"/>
      <c r="GE29" s="17">
        <v>0</v>
      </c>
      <c r="GF29" s="17"/>
      <c r="GG29" s="17"/>
      <c r="GH29" s="17"/>
      <c r="GI29" s="17">
        <v>0</v>
      </c>
      <c r="GJ29" s="17"/>
      <c r="GK29" s="17"/>
      <c r="GL29" s="17"/>
      <c r="GM29" s="17">
        <v>0</v>
      </c>
      <c r="GN29" s="17">
        <v>106.7</v>
      </c>
      <c r="GO29" s="17">
        <v>110.37475999999999</v>
      </c>
      <c r="GP29" s="17">
        <v>110.37475999999999</v>
      </c>
      <c r="GQ29" s="17">
        <v>-3.67476</v>
      </c>
      <c r="GR29" s="17">
        <v>5.7</v>
      </c>
      <c r="GS29" s="17">
        <v>6.0084900000000001</v>
      </c>
      <c r="GT29" s="17">
        <v>6.0084900000000001</v>
      </c>
      <c r="GU29" s="17">
        <v>-0.30848999999999999</v>
      </c>
      <c r="GV29" s="17">
        <v>7.6</v>
      </c>
      <c r="GW29" s="17">
        <v>7.8816100000000002</v>
      </c>
      <c r="GX29" s="17">
        <v>7.8816100000000002</v>
      </c>
      <c r="GY29" s="17">
        <v>-0.28161000000000003</v>
      </c>
      <c r="GZ29" s="17">
        <v>23.8</v>
      </c>
      <c r="HA29" s="17">
        <v>35.371740000000003</v>
      </c>
      <c r="HB29" s="17">
        <v>35.37171</v>
      </c>
      <c r="HC29" s="17">
        <v>-11.571709999999999</v>
      </c>
      <c r="HD29" s="17">
        <v>42.6</v>
      </c>
      <c r="HE29" s="17">
        <v>39.877670000000002</v>
      </c>
      <c r="HF29" s="17">
        <v>39.877670000000002</v>
      </c>
      <c r="HG29" s="17">
        <v>2.7223299999999999</v>
      </c>
      <c r="HH29" s="17">
        <v>2</v>
      </c>
      <c r="HI29" s="17">
        <v>1.97359</v>
      </c>
      <c r="HJ29" s="17">
        <v>1.97359</v>
      </c>
      <c r="HK29" s="17">
        <v>2.6409999999999999E-2</v>
      </c>
      <c r="HL29" s="17">
        <v>12</v>
      </c>
      <c r="HM29" s="17">
        <v>15.147650000000001</v>
      </c>
      <c r="HN29" s="17">
        <v>15.147650000000001</v>
      </c>
      <c r="HO29" s="17">
        <v>-3.1476500000000001</v>
      </c>
      <c r="HP29" s="17">
        <v>80</v>
      </c>
      <c r="HQ29" s="17">
        <v>76.254859999999994</v>
      </c>
      <c r="HR29" s="17">
        <v>88.388620000000003</v>
      </c>
      <c r="HS29" s="17">
        <v>-8.3886199999999995</v>
      </c>
      <c r="HT29" s="17"/>
      <c r="HU29" s="17"/>
      <c r="HV29" s="17"/>
      <c r="HW29" s="17">
        <v>0</v>
      </c>
      <c r="HX29" s="17"/>
      <c r="HY29" s="17"/>
      <c r="HZ29" s="17"/>
      <c r="IA29" s="17">
        <v>0</v>
      </c>
      <c r="IB29" s="17">
        <v>63.8</v>
      </c>
      <c r="IC29" s="17">
        <v>61.519620000000003</v>
      </c>
      <c r="ID29" s="17">
        <v>85.48254</v>
      </c>
      <c r="IE29" s="17">
        <v>-21.682539999999999</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127.1</v>
      </c>
      <c r="JE29" s="17">
        <v>132.70939999999999</v>
      </c>
      <c r="JF29" s="17">
        <v>132.70939999999999</v>
      </c>
      <c r="JG29" s="17">
        <v>-5.6093999999999999</v>
      </c>
      <c r="JH29" s="17">
        <v>0</v>
      </c>
      <c r="JI29" s="17"/>
      <c r="JJ29" s="17"/>
      <c r="JK29" s="17">
        <v>0</v>
      </c>
      <c r="JL29" s="17">
        <v>171.2</v>
      </c>
      <c r="JM29" s="17">
        <v>186.21592999999999</v>
      </c>
      <c r="JN29" s="17">
        <v>186.21592000000001</v>
      </c>
      <c r="JO29" s="17">
        <v>-15.015919999999999</v>
      </c>
      <c r="JP29" s="17">
        <v>200</v>
      </c>
      <c r="JQ29" s="17">
        <v>186.21592999999999</v>
      </c>
      <c r="JR29" s="17">
        <v>186.21592000000001</v>
      </c>
      <c r="JS29" s="17">
        <v>13.784079999999999</v>
      </c>
      <c r="JT29" s="17">
        <v>178.9</v>
      </c>
      <c r="JU29" s="17">
        <v>186.77513999999999</v>
      </c>
      <c r="JV29" s="17">
        <v>186.77512999999999</v>
      </c>
      <c r="JW29" s="17">
        <v>-7.8751300000000004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1.7</v>
      </c>
      <c r="LA29" s="17"/>
      <c r="LB29" s="17">
        <v>1.8</v>
      </c>
      <c r="LC29" s="17">
        <v>-0.1</v>
      </c>
      <c r="LD29" s="17">
        <v>4.5</v>
      </c>
      <c r="LE29" s="17">
        <v>3.5665499999999999</v>
      </c>
      <c r="LF29" s="17">
        <v>3.5665499999999999</v>
      </c>
      <c r="LG29" s="17">
        <v>0.93345</v>
      </c>
      <c r="LH29" s="17">
        <v>130.5</v>
      </c>
      <c r="LI29" s="17">
        <v>135.38247000000001</v>
      </c>
      <c r="LJ29" s="17">
        <v>157.68056999999999</v>
      </c>
      <c r="LK29" s="17">
        <v>-27.180569999999999</v>
      </c>
      <c r="LL29" s="17">
        <v>79.3</v>
      </c>
      <c r="LM29" s="17">
        <v>68.773079999999993</v>
      </c>
      <c r="LN29" s="17">
        <v>66.558459999999997</v>
      </c>
      <c r="LO29" s="17">
        <v>12.741540000000001</v>
      </c>
      <c r="LP29" s="17">
        <v>63.1</v>
      </c>
      <c r="LQ29" s="17">
        <v>67.133979999999994</v>
      </c>
      <c r="LR29" s="17">
        <v>67.133979999999994</v>
      </c>
      <c r="LS29" s="17">
        <v>-4.0339799999999997</v>
      </c>
      <c r="LT29" s="17">
        <v>45.4</v>
      </c>
      <c r="LU29" s="17">
        <v>48.413229999999999</v>
      </c>
      <c r="LV29" s="17">
        <v>48.413229999999999</v>
      </c>
      <c r="LW29" s="17">
        <v>-3.0132300000000001</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v>144.80000000000001</v>
      </c>
      <c r="MO29" s="17">
        <v>142.86592999999999</v>
      </c>
      <c r="MP29" s="17">
        <v>151.08875</v>
      </c>
      <c r="MQ29" s="17">
        <v>-6.2887500000000003</v>
      </c>
      <c r="MR29" s="17">
        <v>145.19999999999999</v>
      </c>
      <c r="MS29" s="17">
        <v>142.86592999999999</v>
      </c>
      <c r="MT29" s="17">
        <v>151.08875</v>
      </c>
      <c r="MU29" s="17">
        <v>-5.8887499999999999</v>
      </c>
      <c r="MV29" s="17">
        <v>146.6</v>
      </c>
      <c r="MW29" s="17">
        <v>143.29495</v>
      </c>
      <c r="MX29" s="17">
        <v>151.54247000000001</v>
      </c>
      <c r="MY29" s="17">
        <v>-4.9424700000000001</v>
      </c>
      <c r="MZ29" s="17">
        <v>187.1</v>
      </c>
      <c r="NA29" s="17">
        <v>185</v>
      </c>
      <c r="NB29" s="17">
        <v>185</v>
      </c>
      <c r="NC29" s="17">
        <v>2.1</v>
      </c>
      <c r="ND29" s="17"/>
      <c r="NE29" s="17"/>
      <c r="NF29" s="17"/>
      <c r="NG29" s="17">
        <v>0</v>
      </c>
      <c r="NH29" s="17"/>
      <c r="NI29" s="17"/>
      <c r="NJ29" s="17"/>
      <c r="NK29" s="17">
        <v>0</v>
      </c>
      <c r="NL29" s="17"/>
      <c r="NM29" s="17"/>
      <c r="NN29" s="17"/>
      <c r="NO29" s="17">
        <v>0</v>
      </c>
      <c r="NP29" s="17"/>
      <c r="NQ29" s="17"/>
      <c r="NR29" s="17"/>
      <c r="NS29" s="17">
        <v>0</v>
      </c>
      <c r="NT29" s="17">
        <v>214.1</v>
      </c>
      <c r="NU29" s="17">
        <v>206.29038</v>
      </c>
      <c r="NV29" s="17">
        <v>206.29037</v>
      </c>
      <c r="NW29" s="17">
        <v>7.8096300000000003</v>
      </c>
      <c r="NX29" s="17">
        <v>102.1</v>
      </c>
      <c r="NY29" s="17">
        <v>103.45493</v>
      </c>
      <c r="NZ29" s="17">
        <v>103.45493</v>
      </c>
      <c r="OA29" s="17">
        <v>-1.35493</v>
      </c>
      <c r="OB29" s="17">
        <v>1.2</v>
      </c>
      <c r="OC29" s="17">
        <v>1.1279999999999999</v>
      </c>
      <c r="OD29" s="17">
        <v>1.1279999999999999</v>
      </c>
      <c r="OE29" s="17">
        <v>7.1999999999999995E-2</v>
      </c>
      <c r="OF29" s="17">
        <v>102.1</v>
      </c>
      <c r="OG29" s="17">
        <v>83.9</v>
      </c>
      <c r="OH29" s="17">
        <v>95.662000000000006</v>
      </c>
      <c r="OI29" s="17">
        <v>6.4379999999999997</v>
      </c>
      <c r="OJ29" s="17">
        <v>80.8</v>
      </c>
      <c r="OK29" s="17">
        <v>79.998999999999995</v>
      </c>
      <c r="OL29" s="17">
        <v>79.998999999999995</v>
      </c>
      <c r="OM29" s="17">
        <v>0.80100000000000005</v>
      </c>
      <c r="ON29" s="17">
        <v>10</v>
      </c>
      <c r="OO29" s="17">
        <v>15.8</v>
      </c>
      <c r="OP29" s="17">
        <v>14.763999999999999</v>
      </c>
      <c r="OQ29" s="17">
        <v>-4.7640000000000002</v>
      </c>
      <c r="OR29" s="17">
        <v>0.3</v>
      </c>
      <c r="OS29" s="17"/>
      <c r="OT29" s="17">
        <v>0.3</v>
      </c>
      <c r="OU29" s="17">
        <v>0</v>
      </c>
      <c r="OV29" s="17">
        <v>20.04815</v>
      </c>
      <c r="OW29" s="17">
        <v>20</v>
      </c>
      <c r="OX29" s="17">
        <v>17.475729999999999</v>
      </c>
      <c r="OY29" s="17">
        <v>2.5724200000000002</v>
      </c>
      <c r="OZ29" s="17">
        <v>20.7</v>
      </c>
      <c r="PA29" s="17">
        <v>19.417480000000001</v>
      </c>
      <c r="PB29" s="17">
        <v>19.417470000000002</v>
      </c>
      <c r="PC29" s="17">
        <v>1.2825299999999999</v>
      </c>
      <c r="PD29" s="17">
        <v>9.9</v>
      </c>
      <c r="PE29" s="17">
        <v>9.9830000000000005</v>
      </c>
      <c r="PF29" s="17">
        <v>9.9830000000000005</v>
      </c>
      <c r="PG29" s="17">
        <v>-8.3000000000000004E-2</v>
      </c>
      <c r="PH29" s="17">
        <v>4.7</v>
      </c>
      <c r="PI29" s="17">
        <v>5.67</v>
      </c>
      <c r="PJ29" s="17">
        <v>5.67</v>
      </c>
      <c r="PK29" s="17">
        <v>-0.97</v>
      </c>
      <c r="PL29" s="17">
        <v>225.5</v>
      </c>
      <c r="PM29" s="17">
        <v>204</v>
      </c>
      <c r="PN29" s="17">
        <v>204</v>
      </c>
      <c r="PO29" s="17">
        <v>21.5</v>
      </c>
      <c r="PP29" s="17">
        <v>0.8</v>
      </c>
      <c r="PQ29" s="17">
        <v>1</v>
      </c>
      <c r="PR29" s="17">
        <v>0.99997000000000003</v>
      </c>
      <c r="PS29" s="17">
        <v>-0.19997000000000001</v>
      </c>
      <c r="PT29" s="17">
        <v>3.5</v>
      </c>
      <c r="PU29" s="17">
        <v>3.5</v>
      </c>
      <c r="PV29" s="17">
        <v>3.5</v>
      </c>
      <c r="PW29" s="17">
        <v>0</v>
      </c>
      <c r="PX29" s="17">
        <v>4.0999999999999996</v>
      </c>
      <c r="PY29" s="17">
        <v>4.3</v>
      </c>
      <c r="PZ29" s="17">
        <v>4.3</v>
      </c>
      <c r="QA29" s="17">
        <v>-0.2</v>
      </c>
      <c r="QB29" s="17"/>
      <c r="QC29" s="17"/>
      <c r="QD29" s="17"/>
      <c r="QE29" s="17">
        <v>0</v>
      </c>
      <c r="QF29" s="17">
        <v>20</v>
      </c>
      <c r="QG29" s="17">
        <v>19.417480000000001</v>
      </c>
      <c r="QH29" s="17">
        <v>19.417470000000002</v>
      </c>
      <c r="QI29" s="17">
        <v>0.58252999999999999</v>
      </c>
      <c r="QJ29" s="17">
        <v>19</v>
      </c>
      <c r="QK29" s="17">
        <v>19</v>
      </c>
      <c r="QL29" s="17">
        <v>17.475729999999999</v>
      </c>
      <c r="QM29" s="17">
        <v>1.52427</v>
      </c>
      <c r="QN29" s="17">
        <v>3.5</v>
      </c>
      <c r="QO29" s="17">
        <v>3.5</v>
      </c>
      <c r="QP29" s="17">
        <v>3.5</v>
      </c>
      <c r="QQ29" s="17">
        <v>0</v>
      </c>
      <c r="QR29" s="17">
        <v>18.600000000000001</v>
      </c>
      <c r="QS29" s="17">
        <v>17.961169999999999</v>
      </c>
      <c r="QT29" s="17">
        <v>17.96116</v>
      </c>
      <c r="QU29" s="17">
        <v>0.63883999999999996</v>
      </c>
      <c r="QV29" s="17">
        <v>15.7</v>
      </c>
      <c r="QW29" s="17">
        <v>15.561999999999999</v>
      </c>
      <c r="QX29" s="17">
        <v>15.561999999999999</v>
      </c>
      <c r="QY29" s="17">
        <v>0.13800000000000001</v>
      </c>
      <c r="QZ29" s="17">
        <v>19.100000000000001</v>
      </c>
      <c r="RA29" s="17">
        <v>18.841000000000001</v>
      </c>
      <c r="RB29" s="17">
        <v>18.841000000000001</v>
      </c>
      <c r="RC29" s="17">
        <v>0.25900000000000001</v>
      </c>
      <c r="RD29" s="17">
        <v>23.5</v>
      </c>
      <c r="RE29" s="17">
        <v>22.9</v>
      </c>
      <c r="RF29" s="17">
        <v>21.254000000000001</v>
      </c>
      <c r="RG29" s="17">
        <v>2.246</v>
      </c>
      <c r="RH29" s="17">
        <v>65.599999999999994</v>
      </c>
      <c r="RI29" s="17">
        <v>55.7</v>
      </c>
      <c r="RJ29" s="17">
        <v>67.480999999999995</v>
      </c>
      <c r="RK29" s="17">
        <v>-1.881</v>
      </c>
      <c r="RL29" s="17">
        <v>19.8</v>
      </c>
      <c r="RM29" s="17">
        <v>19.478000000000002</v>
      </c>
      <c r="RN29" s="17">
        <v>19.478000000000002</v>
      </c>
      <c r="RO29" s="17">
        <v>0.32200000000000001</v>
      </c>
      <c r="RP29" s="17">
        <v>3.3</v>
      </c>
      <c r="RQ29" s="17">
        <v>3.3</v>
      </c>
      <c r="RR29" s="17">
        <v>3.3</v>
      </c>
      <c r="RS29" s="17">
        <v>0</v>
      </c>
      <c r="RT29" s="17">
        <v>8</v>
      </c>
      <c r="RU29" s="17">
        <v>14.22997</v>
      </c>
      <c r="RV29" s="17">
        <v>19.772780000000001</v>
      </c>
      <c r="RW29" s="17">
        <v>-11.772779999999999</v>
      </c>
      <c r="RX29" s="17">
        <v>2.2799999999999998</v>
      </c>
      <c r="RY29" s="17">
        <v>2</v>
      </c>
      <c r="RZ29" s="17">
        <v>2</v>
      </c>
      <c r="SA29" s="17">
        <v>0.28000000000000003</v>
      </c>
      <c r="SB29" s="17">
        <v>0.4</v>
      </c>
      <c r="SC29" s="17">
        <v>0.4</v>
      </c>
      <c r="SD29" s="17">
        <v>0.4</v>
      </c>
      <c r="SE29" s="17">
        <v>0</v>
      </c>
      <c r="SF29" s="17">
        <v>14.3</v>
      </c>
      <c r="SG29" s="17">
        <v>10.388350000000001</v>
      </c>
      <c r="SH29" s="17">
        <v>10.388350000000001</v>
      </c>
      <c r="SI29" s="17">
        <v>3.9116499999999998</v>
      </c>
      <c r="SJ29" s="17">
        <v>8</v>
      </c>
      <c r="SK29" s="17">
        <v>6.7</v>
      </c>
      <c r="SL29" s="17">
        <v>6.7</v>
      </c>
      <c r="SM29" s="17">
        <v>1.3</v>
      </c>
      <c r="SN29" s="17">
        <v>14.9</v>
      </c>
      <c r="SO29" s="17">
        <v>16.504850000000001</v>
      </c>
      <c r="SP29" s="17">
        <v>16.504850000000001</v>
      </c>
      <c r="SQ29" s="17">
        <v>-1.6048500000000001</v>
      </c>
      <c r="SR29" s="17">
        <v>20.3</v>
      </c>
      <c r="SS29" s="17">
        <v>19.417480000000001</v>
      </c>
      <c r="ST29" s="17">
        <v>19.417470000000002</v>
      </c>
      <c r="SU29" s="17">
        <v>0.88253000000000004</v>
      </c>
      <c r="SV29" s="17">
        <v>18.899999999999999</v>
      </c>
      <c r="SW29" s="17">
        <v>18.932040000000001</v>
      </c>
      <c r="SX29" s="17">
        <v>18.932040000000001</v>
      </c>
      <c r="SY29" s="17">
        <v>-3.2039999999999999E-2</v>
      </c>
      <c r="SZ29" s="17">
        <v>10.5</v>
      </c>
      <c r="TA29" s="17">
        <v>10.199999999999999</v>
      </c>
      <c r="TB29" s="17">
        <v>10.124000000000001</v>
      </c>
      <c r="TC29" s="17">
        <v>0.376</v>
      </c>
      <c r="TD29" s="17">
        <v>54.3</v>
      </c>
      <c r="TE29" s="17">
        <v>40.314</v>
      </c>
      <c r="TF29" s="17">
        <v>40.314</v>
      </c>
      <c r="TG29" s="17">
        <v>13.986000000000001</v>
      </c>
      <c r="TH29" s="17">
        <v>39.200000000000003</v>
      </c>
      <c r="TI29" s="17">
        <v>39.01</v>
      </c>
      <c r="TJ29" s="17">
        <v>39.01</v>
      </c>
      <c r="TK29" s="17">
        <v>0.19</v>
      </c>
      <c r="TL29" s="17">
        <v>96.9</v>
      </c>
      <c r="TM29" s="17">
        <v>109.3</v>
      </c>
      <c r="TN29" s="17">
        <v>49.298999999999999</v>
      </c>
      <c r="TO29" s="17">
        <v>47.600999999999999</v>
      </c>
      <c r="TP29" s="17">
        <v>89.9</v>
      </c>
      <c r="TQ29" s="17">
        <v>107.2</v>
      </c>
      <c r="TR29" s="17">
        <v>65.078000000000003</v>
      </c>
      <c r="TS29" s="17">
        <v>24.821999999999999</v>
      </c>
      <c r="TT29" s="17">
        <v>18.100000000000001</v>
      </c>
      <c r="TU29" s="17">
        <v>6.5</v>
      </c>
      <c r="TV29" s="17">
        <v>3.14</v>
      </c>
      <c r="TW29" s="17">
        <v>14.96</v>
      </c>
      <c r="TX29" s="17">
        <v>7.8</v>
      </c>
      <c r="TY29" s="17">
        <v>5.423</v>
      </c>
      <c r="TZ29" s="17">
        <v>5.423</v>
      </c>
      <c r="UA29" s="17">
        <v>2.3769999999999998</v>
      </c>
      <c r="UB29" s="17">
        <v>20.8</v>
      </c>
      <c r="UC29" s="17">
        <v>19.417480000000001</v>
      </c>
      <c r="UD29" s="17">
        <v>19.417470000000002</v>
      </c>
      <c r="UE29" s="17">
        <v>1.38253</v>
      </c>
      <c r="UF29" s="17">
        <v>4.2</v>
      </c>
      <c r="UG29" s="17">
        <v>8.4</v>
      </c>
      <c r="UH29" s="17">
        <v>8.4</v>
      </c>
      <c r="UI29" s="17">
        <v>-4.2</v>
      </c>
      <c r="UJ29" s="17">
        <v>6.8</v>
      </c>
      <c r="UK29" s="17">
        <v>6.9</v>
      </c>
      <c r="UL29" s="17">
        <v>6.9</v>
      </c>
      <c r="UM29" s="17">
        <v>-0.1</v>
      </c>
      <c r="UN29" s="17">
        <v>20.399999999999999</v>
      </c>
      <c r="UO29" s="17">
        <v>20</v>
      </c>
      <c r="UP29" s="17">
        <v>18.446570000000001</v>
      </c>
      <c r="UQ29" s="17">
        <v>1.95343</v>
      </c>
      <c r="UR29" s="17">
        <v>20.399999999999999</v>
      </c>
      <c r="US29" s="17">
        <v>20</v>
      </c>
      <c r="UT29" s="17">
        <v>18.446570000000001</v>
      </c>
      <c r="UU29" s="17">
        <v>1.95343</v>
      </c>
      <c r="UV29" s="17">
        <v>20</v>
      </c>
      <c r="UW29" s="17">
        <v>20</v>
      </c>
      <c r="UX29" s="17">
        <v>18.737829999999999</v>
      </c>
      <c r="UY29" s="17">
        <v>1.26217</v>
      </c>
      <c r="UZ29" s="17">
        <v>10.5</v>
      </c>
      <c r="VA29" s="17">
        <v>14.2</v>
      </c>
      <c r="VB29" s="17">
        <v>12.766999999999999</v>
      </c>
      <c r="VC29" s="17">
        <v>-2.2669999999999999</v>
      </c>
      <c r="VD29" s="17">
        <v>253</v>
      </c>
      <c r="VE29" s="17">
        <v>251.93700000000001</v>
      </c>
      <c r="VF29" s="17">
        <v>251.93700000000001</v>
      </c>
      <c r="VG29" s="17">
        <v>1.0629999999999999</v>
      </c>
      <c r="VH29" s="17">
        <v>18.399999999999999</v>
      </c>
      <c r="VI29" s="17">
        <v>17.827000000000002</v>
      </c>
      <c r="VJ29" s="17">
        <v>17.827000000000002</v>
      </c>
      <c r="VK29" s="17">
        <v>0.57299999999999995</v>
      </c>
      <c r="VL29" s="17">
        <v>154.30000000000001</v>
      </c>
      <c r="VM29" s="17">
        <v>143.23699999999999</v>
      </c>
      <c r="VN29" s="17">
        <v>143.23699999999999</v>
      </c>
      <c r="VO29" s="17">
        <v>11.063000000000001</v>
      </c>
      <c r="VP29" s="17">
        <v>0.6</v>
      </c>
      <c r="VQ29" s="17">
        <v>0.6</v>
      </c>
      <c r="VR29" s="17">
        <v>0.6</v>
      </c>
      <c r="VS29" s="17">
        <v>0</v>
      </c>
      <c r="VT29" s="17">
        <v>88.3</v>
      </c>
      <c r="VU29" s="17">
        <v>66.7</v>
      </c>
      <c r="VV29" s="17">
        <v>48.368000000000002</v>
      </c>
      <c r="VW29" s="17">
        <v>39.932000000000002</v>
      </c>
      <c r="VX29" s="17">
        <v>87.1</v>
      </c>
      <c r="VY29" s="17">
        <v>80.5</v>
      </c>
      <c r="VZ29" s="17">
        <v>63.415999999999997</v>
      </c>
      <c r="WA29" s="17">
        <v>23.684000000000001</v>
      </c>
      <c r="WB29" s="17">
        <v>112.9</v>
      </c>
      <c r="WC29" s="17">
        <v>110.949</v>
      </c>
      <c r="WD29" s="17">
        <v>110.949</v>
      </c>
      <c r="WE29" s="17">
        <v>1.9510000000000001</v>
      </c>
      <c r="WF29" s="17">
        <v>2</v>
      </c>
      <c r="WG29" s="17">
        <v>2.9009999999999998</v>
      </c>
      <c r="WH29" s="17">
        <v>2.9009999999999998</v>
      </c>
      <c r="WI29" s="17">
        <v>-0.90100000000000002</v>
      </c>
      <c r="WJ29" s="17">
        <v>1.1000000000000001</v>
      </c>
      <c r="WK29" s="17">
        <v>1.2</v>
      </c>
      <c r="WL29" s="17">
        <v>1.2</v>
      </c>
      <c r="WM29" s="17">
        <v>-0.1</v>
      </c>
      <c r="WN29" s="17">
        <v>2</v>
      </c>
      <c r="WO29" s="17">
        <v>2.4</v>
      </c>
      <c r="WP29" s="17">
        <v>2.4</v>
      </c>
      <c r="WQ29" s="17">
        <v>-0.4</v>
      </c>
      <c r="WR29" s="17">
        <v>1</v>
      </c>
      <c r="WS29" s="17">
        <v>1.4</v>
      </c>
      <c r="WT29" s="17">
        <v>1.4</v>
      </c>
      <c r="WU29" s="17">
        <v>-0.4</v>
      </c>
      <c r="WV29" s="17">
        <v>17.8</v>
      </c>
      <c r="WW29" s="17">
        <v>18.224</v>
      </c>
      <c r="WX29" s="17">
        <v>18.224</v>
      </c>
      <c r="WY29" s="17">
        <v>-0.42399999999999999</v>
      </c>
      <c r="WZ29" s="17">
        <v>6.3</v>
      </c>
      <c r="XA29" s="17">
        <v>6.2</v>
      </c>
      <c r="XB29" s="17">
        <v>6.2</v>
      </c>
      <c r="XC29" s="17">
        <v>0.1</v>
      </c>
      <c r="XD29" s="17">
        <v>19.600000000000001</v>
      </c>
      <c r="XE29" s="17">
        <v>18.932040000000001</v>
      </c>
      <c r="XF29" s="17">
        <v>18.932040000000001</v>
      </c>
      <c r="XG29" s="17">
        <v>0.66796</v>
      </c>
      <c r="XH29" s="17">
        <v>9.5</v>
      </c>
      <c r="XI29" s="17">
        <v>10.7</v>
      </c>
      <c r="XJ29" s="17">
        <v>10.7</v>
      </c>
      <c r="XK29" s="17">
        <v>-1.2</v>
      </c>
      <c r="XL29" s="17">
        <v>28</v>
      </c>
      <c r="XM29" s="17">
        <v>29</v>
      </c>
      <c r="XN29" s="17">
        <v>17</v>
      </c>
      <c r="XO29" s="17">
        <v>11</v>
      </c>
      <c r="XP29" s="17">
        <v>34.4</v>
      </c>
      <c r="XQ29" s="17">
        <v>29</v>
      </c>
      <c r="XR29" s="17">
        <v>17</v>
      </c>
      <c r="XS29" s="17">
        <v>17.399999999999999</v>
      </c>
      <c r="XT29" s="17">
        <v>15.8</v>
      </c>
      <c r="XU29" s="17">
        <v>14</v>
      </c>
      <c r="XV29" s="17">
        <v>14</v>
      </c>
      <c r="XW29" s="17">
        <v>1.8</v>
      </c>
      <c r="XX29" s="17">
        <v>21.3</v>
      </c>
      <c r="XY29" s="17">
        <v>20.39</v>
      </c>
      <c r="XZ29" s="17">
        <v>20.39</v>
      </c>
      <c r="YA29" s="17">
        <v>0.91</v>
      </c>
      <c r="YB29" s="17">
        <v>10.14</v>
      </c>
      <c r="YC29" s="17">
        <v>8.34</v>
      </c>
      <c r="YD29" s="17">
        <v>8.34</v>
      </c>
      <c r="YE29" s="17">
        <v>1.8</v>
      </c>
      <c r="YF29" s="17">
        <v>7.84</v>
      </c>
      <c r="YG29" s="17"/>
      <c r="YH29" s="17">
        <v>11</v>
      </c>
      <c r="YI29" s="17">
        <v>-3.16</v>
      </c>
    </row>
    <row r="30" spans="1:659" ht="24" customHeight="1" x14ac:dyDescent="0.35">
      <c r="A30" s="1"/>
      <c r="B30" s="16" t="s">
        <v>49</v>
      </c>
      <c r="C30" s="16" t="s">
        <v>770</v>
      </c>
      <c r="D30" s="17">
        <v>100.4</v>
      </c>
      <c r="E30" s="17">
        <v>101.60194</v>
      </c>
      <c r="F30" s="17">
        <v>203.20388</v>
      </c>
      <c r="G30" s="17">
        <v>-102.80388000000001</v>
      </c>
      <c r="H30" s="17">
        <v>640.5</v>
      </c>
      <c r="I30" s="17">
        <v>635.02589999999998</v>
      </c>
      <c r="J30" s="17">
        <v>635.02589999999998</v>
      </c>
      <c r="K30" s="17">
        <v>5.4741</v>
      </c>
      <c r="L30" s="17">
        <v>217.1</v>
      </c>
      <c r="M30" s="17">
        <v>206.58520999999999</v>
      </c>
      <c r="N30" s="17">
        <v>206.58520999999999</v>
      </c>
      <c r="O30" s="17">
        <v>10.51479</v>
      </c>
      <c r="P30" s="17"/>
      <c r="Q30" s="17"/>
      <c r="R30" s="17"/>
      <c r="S30" s="17">
        <v>0</v>
      </c>
      <c r="T30" s="17"/>
      <c r="U30" s="17"/>
      <c r="V30" s="17"/>
      <c r="W30" s="17">
        <v>0</v>
      </c>
      <c r="X30" s="17">
        <v>60.8</v>
      </c>
      <c r="Y30" s="17">
        <v>61.228160000000003</v>
      </c>
      <c r="Z30" s="17">
        <v>91.778639999999996</v>
      </c>
      <c r="AA30" s="17">
        <v>-30.978639999999999</v>
      </c>
      <c r="AB30" s="17">
        <v>217.1</v>
      </c>
      <c r="AC30" s="17">
        <v>214.0026</v>
      </c>
      <c r="AD30" s="17">
        <v>218.85192000000001</v>
      </c>
      <c r="AE30" s="17">
        <v>-1.7519199999999999</v>
      </c>
      <c r="AF30" s="17"/>
      <c r="AG30" s="17"/>
      <c r="AH30" s="17"/>
      <c r="AI30" s="17">
        <v>0</v>
      </c>
      <c r="AJ30" s="17"/>
      <c r="AK30" s="17"/>
      <c r="AL30" s="17"/>
      <c r="AM30" s="17">
        <v>0</v>
      </c>
      <c r="AN30" s="17">
        <v>116.1</v>
      </c>
      <c r="AO30" s="17">
        <v>135.58384000000001</v>
      </c>
      <c r="AP30" s="17">
        <v>152.61438999999999</v>
      </c>
      <c r="AQ30" s="17">
        <v>-36.514389999999999</v>
      </c>
      <c r="AR30" s="17">
        <v>115.9</v>
      </c>
      <c r="AS30" s="17">
        <v>135.58384000000001</v>
      </c>
      <c r="AT30" s="17">
        <v>152.61438999999999</v>
      </c>
      <c r="AU30" s="17">
        <v>-36.714390000000002</v>
      </c>
      <c r="AV30" s="17">
        <v>115.5</v>
      </c>
      <c r="AW30" s="17">
        <v>135.58384000000001</v>
      </c>
      <c r="AX30" s="17">
        <v>152.61438999999999</v>
      </c>
      <c r="AY30" s="17">
        <v>-37.11439</v>
      </c>
      <c r="AZ30" s="17">
        <v>216.1</v>
      </c>
      <c r="BA30" s="17">
        <v>203.98649</v>
      </c>
      <c r="BB30" s="17">
        <v>229.60903999999999</v>
      </c>
      <c r="BC30" s="17">
        <v>-13.509040000000001</v>
      </c>
      <c r="BD30" s="17">
        <v>208.2</v>
      </c>
      <c r="BE30" s="17">
        <v>207.04164</v>
      </c>
      <c r="BF30" s="17">
        <v>207.04163</v>
      </c>
      <c r="BG30" s="17">
        <v>1.1583699999999999</v>
      </c>
      <c r="BH30" s="17">
        <v>109.1</v>
      </c>
      <c r="BI30" s="17"/>
      <c r="BJ30" s="17">
        <v>103.83168999999999</v>
      </c>
      <c r="BK30" s="17">
        <v>5.2683099999999996</v>
      </c>
      <c r="BL30" s="17">
        <v>381.8</v>
      </c>
      <c r="BM30" s="17">
        <v>381.37281999999999</v>
      </c>
      <c r="BN30" s="17">
        <v>381.37281000000002</v>
      </c>
      <c r="BO30" s="17">
        <v>0.42719000000000001</v>
      </c>
      <c r="BP30" s="17">
        <v>10.5</v>
      </c>
      <c r="BQ30" s="17">
        <v>3.14351</v>
      </c>
      <c r="BR30" s="17">
        <v>3.14351</v>
      </c>
      <c r="BS30" s="17">
        <v>7.35649</v>
      </c>
      <c r="BT30" s="17"/>
      <c r="BU30" s="17"/>
      <c r="BV30" s="17"/>
      <c r="BW30" s="17">
        <v>0</v>
      </c>
      <c r="BX30" s="17"/>
      <c r="BY30" s="17"/>
      <c r="BZ30" s="17"/>
      <c r="CA30" s="17">
        <v>0</v>
      </c>
      <c r="CB30" s="17"/>
      <c r="CC30" s="17"/>
      <c r="CD30" s="17"/>
      <c r="CE30" s="17">
        <v>0</v>
      </c>
      <c r="CF30" s="17"/>
      <c r="CG30" s="17"/>
      <c r="CH30" s="17"/>
      <c r="CI30" s="17">
        <v>0</v>
      </c>
      <c r="CJ30" s="17">
        <v>170</v>
      </c>
      <c r="CK30" s="17">
        <v>121.92558</v>
      </c>
      <c r="CL30" s="17">
        <v>156.81665000000001</v>
      </c>
      <c r="CM30" s="17">
        <v>13.183350000000001</v>
      </c>
      <c r="CN30" s="17">
        <v>8.1999999999999993</v>
      </c>
      <c r="CO30" s="17">
        <v>5.1333399999999996</v>
      </c>
      <c r="CP30" s="17">
        <v>5.1333399999999996</v>
      </c>
      <c r="CQ30" s="17">
        <v>3.0666600000000002</v>
      </c>
      <c r="CR30" s="17">
        <v>6.1</v>
      </c>
      <c r="CS30" s="17">
        <v>2.8177599999999998</v>
      </c>
      <c r="CT30" s="17">
        <v>2.8177599999999998</v>
      </c>
      <c r="CU30" s="17">
        <v>3.2822399999999998</v>
      </c>
      <c r="CV30" s="17"/>
      <c r="CW30" s="17"/>
      <c r="CX30" s="17"/>
      <c r="CY30" s="17">
        <v>0</v>
      </c>
      <c r="CZ30" s="17">
        <v>6.9</v>
      </c>
      <c r="DA30" s="17">
        <v>6.8787000000000003</v>
      </c>
      <c r="DB30" s="17">
        <v>6.8787000000000003</v>
      </c>
      <c r="DC30" s="17">
        <v>2.1299999999999999E-2</v>
      </c>
      <c r="DD30" s="17">
        <v>11.6</v>
      </c>
      <c r="DE30" s="17">
        <v>14.919420000000001</v>
      </c>
      <c r="DF30" s="17">
        <v>14.919409999999999</v>
      </c>
      <c r="DG30" s="17">
        <v>-3.31941</v>
      </c>
      <c r="DH30" s="17">
        <v>81.099999999999994</v>
      </c>
      <c r="DI30" s="17">
        <v>81.708960000000005</v>
      </c>
      <c r="DJ30" s="17">
        <v>142.30582000000001</v>
      </c>
      <c r="DK30" s="17">
        <v>-61.205820000000003</v>
      </c>
      <c r="DL30" s="17"/>
      <c r="DM30" s="17"/>
      <c r="DN30" s="17"/>
      <c r="DO30" s="17">
        <v>0</v>
      </c>
      <c r="DP30" s="17"/>
      <c r="DQ30" s="17"/>
      <c r="DR30" s="17"/>
      <c r="DS30" s="17">
        <v>0</v>
      </c>
      <c r="DT30" s="17"/>
      <c r="DU30" s="17"/>
      <c r="DV30" s="17"/>
      <c r="DW30" s="17">
        <v>0</v>
      </c>
      <c r="DX30" s="17"/>
      <c r="DY30" s="17"/>
      <c r="DZ30" s="17"/>
      <c r="EA30" s="17">
        <v>0</v>
      </c>
      <c r="EB30" s="17">
        <v>110.4</v>
      </c>
      <c r="EC30" s="17">
        <v>112.35728</v>
      </c>
      <c r="ED30" s="17">
        <v>99.132279999999994</v>
      </c>
      <c r="EE30" s="17">
        <v>11.267720000000001</v>
      </c>
      <c r="EF30" s="17">
        <v>132.19999999999999</v>
      </c>
      <c r="EG30" s="17">
        <v>128.63289</v>
      </c>
      <c r="EH30" s="17">
        <v>128.47664</v>
      </c>
      <c r="EI30" s="17">
        <v>3.72336</v>
      </c>
      <c r="EJ30" s="17"/>
      <c r="EK30" s="17"/>
      <c r="EL30" s="17"/>
      <c r="EM30" s="17">
        <v>0</v>
      </c>
      <c r="EN30" s="17"/>
      <c r="EO30" s="17"/>
      <c r="EP30" s="17"/>
      <c r="EQ30" s="17">
        <v>0</v>
      </c>
      <c r="ER30" s="17"/>
      <c r="ES30" s="17"/>
      <c r="ET30" s="17"/>
      <c r="EU30" s="17">
        <v>0</v>
      </c>
      <c r="EV30" s="17">
        <v>6.5</v>
      </c>
      <c r="EW30" s="17">
        <v>6.39</v>
      </c>
      <c r="EX30" s="17">
        <v>6.39</v>
      </c>
      <c r="EY30" s="17">
        <v>0.11</v>
      </c>
      <c r="EZ30" s="17">
        <v>0</v>
      </c>
      <c r="FA30" s="17">
        <v>220.26086000000001</v>
      </c>
      <c r="FB30" s="17"/>
      <c r="FC30" s="17">
        <v>0</v>
      </c>
      <c r="FD30" s="17">
        <v>20</v>
      </c>
      <c r="FE30" s="17"/>
      <c r="FF30" s="17"/>
      <c r="FG30" s="17">
        <v>20</v>
      </c>
      <c r="FH30" s="17">
        <v>153.6</v>
      </c>
      <c r="FI30" s="17">
        <v>151.21556000000001</v>
      </c>
      <c r="FJ30" s="17">
        <v>151.21556000000001</v>
      </c>
      <c r="FK30" s="17">
        <v>2.3844400000000001</v>
      </c>
      <c r="FL30" s="17">
        <v>0</v>
      </c>
      <c r="FM30" s="17"/>
      <c r="FN30" s="17"/>
      <c r="FO30" s="17">
        <v>0</v>
      </c>
      <c r="FP30" s="17">
        <v>18</v>
      </c>
      <c r="FQ30" s="17">
        <v>17.562139999999999</v>
      </c>
      <c r="FR30" s="17">
        <v>17.56213</v>
      </c>
      <c r="FS30" s="17">
        <v>0.43786999999999998</v>
      </c>
      <c r="FT30" s="17">
        <v>18.8</v>
      </c>
      <c r="FU30" s="17">
        <v>17.669899999999998</v>
      </c>
      <c r="FV30" s="17">
        <v>17.669899999999998</v>
      </c>
      <c r="FW30" s="17">
        <v>1.1301000000000001</v>
      </c>
      <c r="FX30" s="17">
        <v>88.6</v>
      </c>
      <c r="FY30" s="17">
        <v>66.624709999999993</v>
      </c>
      <c r="FZ30" s="17">
        <v>85.690479999999994</v>
      </c>
      <c r="GA30" s="17">
        <v>2.9095200000000001</v>
      </c>
      <c r="GB30" s="17"/>
      <c r="GC30" s="17"/>
      <c r="GD30" s="17"/>
      <c r="GE30" s="17">
        <v>0</v>
      </c>
      <c r="GF30" s="17"/>
      <c r="GG30" s="17"/>
      <c r="GH30" s="17"/>
      <c r="GI30" s="17">
        <v>0</v>
      </c>
      <c r="GJ30" s="17"/>
      <c r="GK30" s="17"/>
      <c r="GL30" s="17"/>
      <c r="GM30" s="17">
        <v>0</v>
      </c>
      <c r="GN30" s="17">
        <v>108.7</v>
      </c>
      <c r="GO30" s="17">
        <v>110.37475999999999</v>
      </c>
      <c r="GP30" s="17">
        <v>110.37475999999999</v>
      </c>
      <c r="GQ30" s="17">
        <v>-1.67476</v>
      </c>
      <c r="GR30" s="17">
        <v>5.7</v>
      </c>
      <c r="GS30" s="17">
        <v>6.0084900000000001</v>
      </c>
      <c r="GT30" s="17">
        <v>6.0084900000000001</v>
      </c>
      <c r="GU30" s="17">
        <v>-0.30848999999999999</v>
      </c>
      <c r="GV30" s="17">
        <v>7.6</v>
      </c>
      <c r="GW30" s="17">
        <v>7.8816100000000002</v>
      </c>
      <c r="GX30" s="17">
        <v>7.8816100000000002</v>
      </c>
      <c r="GY30" s="17">
        <v>-0.28161000000000003</v>
      </c>
      <c r="GZ30" s="17">
        <v>31.6</v>
      </c>
      <c r="HA30" s="17">
        <v>35.371740000000003</v>
      </c>
      <c r="HB30" s="17">
        <v>35.371699999999997</v>
      </c>
      <c r="HC30" s="17">
        <v>-3.7717000000000001</v>
      </c>
      <c r="HD30" s="17">
        <v>43.8</v>
      </c>
      <c r="HE30" s="17">
        <v>39.877670000000002</v>
      </c>
      <c r="HF30" s="17">
        <v>39.877670000000002</v>
      </c>
      <c r="HG30" s="17">
        <v>3.9223300000000001</v>
      </c>
      <c r="HH30" s="17">
        <v>2</v>
      </c>
      <c r="HI30" s="17">
        <v>1.97359</v>
      </c>
      <c r="HJ30" s="17">
        <v>1.97359</v>
      </c>
      <c r="HK30" s="17">
        <v>2.6409999999999999E-2</v>
      </c>
      <c r="HL30" s="17">
        <v>12.2</v>
      </c>
      <c r="HM30" s="17">
        <v>15.147650000000001</v>
      </c>
      <c r="HN30" s="17">
        <v>15.147650000000001</v>
      </c>
      <c r="HO30" s="17">
        <v>-2.9476499999999999</v>
      </c>
      <c r="HP30" s="17">
        <v>83.9</v>
      </c>
      <c r="HQ30" s="17">
        <v>76.254859999999994</v>
      </c>
      <c r="HR30" s="17">
        <v>88.388630000000006</v>
      </c>
      <c r="HS30" s="17">
        <v>-4.4886299999999997</v>
      </c>
      <c r="HT30" s="17"/>
      <c r="HU30" s="17"/>
      <c r="HV30" s="17"/>
      <c r="HW30" s="17">
        <v>0</v>
      </c>
      <c r="HX30" s="17"/>
      <c r="HY30" s="17"/>
      <c r="HZ30" s="17"/>
      <c r="IA30" s="17">
        <v>0</v>
      </c>
      <c r="IB30" s="17">
        <v>65.2</v>
      </c>
      <c r="IC30" s="17">
        <v>85.482439999999997</v>
      </c>
      <c r="ID30" s="17">
        <v>85.482529999999997</v>
      </c>
      <c r="IE30" s="17">
        <v>-20.282530000000001</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128.1</v>
      </c>
      <c r="JE30" s="17">
        <v>132.70939999999999</v>
      </c>
      <c r="JF30" s="17">
        <v>132.70939999999999</v>
      </c>
      <c r="JG30" s="17">
        <v>-4.6093999999999999</v>
      </c>
      <c r="JH30" s="17">
        <v>0</v>
      </c>
      <c r="JI30" s="17"/>
      <c r="JJ30" s="17"/>
      <c r="JK30" s="17">
        <v>0</v>
      </c>
      <c r="JL30" s="17">
        <v>169.2</v>
      </c>
      <c r="JM30" s="17">
        <v>186.21592999999999</v>
      </c>
      <c r="JN30" s="17">
        <v>186.21592000000001</v>
      </c>
      <c r="JO30" s="17">
        <v>-17.015920000000001</v>
      </c>
      <c r="JP30" s="17">
        <v>200</v>
      </c>
      <c r="JQ30" s="17">
        <v>186.21592999999999</v>
      </c>
      <c r="JR30" s="17">
        <v>186.21592000000001</v>
      </c>
      <c r="JS30" s="17">
        <v>13.784079999999999</v>
      </c>
      <c r="JT30" s="17">
        <v>179.8</v>
      </c>
      <c r="JU30" s="17">
        <v>186.77513999999999</v>
      </c>
      <c r="JV30" s="17">
        <v>186.77512999999999</v>
      </c>
      <c r="JW30" s="17">
        <v>-6.9751300000000001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1.5</v>
      </c>
      <c r="LA30" s="17"/>
      <c r="LB30" s="17">
        <v>1.8</v>
      </c>
      <c r="LC30" s="17">
        <v>-0.3</v>
      </c>
      <c r="LD30" s="17">
        <v>4.5</v>
      </c>
      <c r="LE30" s="17">
        <v>3.5665499999999999</v>
      </c>
      <c r="LF30" s="17">
        <v>3.5665499999999999</v>
      </c>
      <c r="LG30" s="17">
        <v>0.93345</v>
      </c>
      <c r="LH30" s="17">
        <v>176.2</v>
      </c>
      <c r="LI30" s="17">
        <v>166.37557000000001</v>
      </c>
      <c r="LJ30" s="17">
        <v>159.89166</v>
      </c>
      <c r="LK30" s="17">
        <v>16.308340000000001</v>
      </c>
      <c r="LL30" s="17">
        <v>90.5</v>
      </c>
      <c r="LM30" s="17">
        <v>42.560429999999997</v>
      </c>
      <c r="LN30" s="17">
        <v>76.583849999999998</v>
      </c>
      <c r="LO30" s="17">
        <v>13.91615</v>
      </c>
      <c r="LP30" s="17">
        <v>64.400000000000006</v>
      </c>
      <c r="LQ30" s="17">
        <v>67.133979999999994</v>
      </c>
      <c r="LR30" s="17">
        <v>67.133979999999994</v>
      </c>
      <c r="LS30" s="17">
        <v>-2.7339799999999999</v>
      </c>
      <c r="LT30" s="17">
        <v>45.4</v>
      </c>
      <c r="LU30" s="17">
        <v>48.413229999999999</v>
      </c>
      <c r="LV30" s="17">
        <v>48.413229999999999</v>
      </c>
      <c r="LW30" s="17">
        <v>-3.0132300000000001</v>
      </c>
      <c r="LX30" s="17">
        <v>30.5</v>
      </c>
      <c r="LY30" s="17">
        <v>29.951460000000001</v>
      </c>
      <c r="LZ30" s="17">
        <v>29.951460000000001</v>
      </c>
      <c r="MA30" s="17">
        <v>0.54854000000000003</v>
      </c>
      <c r="MB30" s="17"/>
      <c r="MC30" s="17"/>
      <c r="MD30" s="17"/>
      <c r="ME30" s="17">
        <v>0</v>
      </c>
      <c r="MF30" s="17"/>
      <c r="MG30" s="17"/>
      <c r="MH30" s="17"/>
      <c r="MI30" s="17">
        <v>0</v>
      </c>
      <c r="MJ30" s="17"/>
      <c r="MK30" s="17"/>
      <c r="ML30" s="17"/>
      <c r="MM30" s="17">
        <v>0</v>
      </c>
      <c r="MN30" s="17">
        <v>128.4</v>
      </c>
      <c r="MO30" s="17">
        <v>151.08875</v>
      </c>
      <c r="MP30" s="17">
        <v>151.08875</v>
      </c>
      <c r="MQ30" s="17">
        <v>-22.688749999999999</v>
      </c>
      <c r="MR30" s="17">
        <v>128.5</v>
      </c>
      <c r="MS30" s="17">
        <v>151.08875</v>
      </c>
      <c r="MT30" s="17">
        <v>151.08875</v>
      </c>
      <c r="MU30" s="17">
        <v>-22.588750000000001</v>
      </c>
      <c r="MV30" s="17">
        <v>140.19999999999999</v>
      </c>
      <c r="MW30" s="17">
        <v>151.54247000000001</v>
      </c>
      <c r="MX30" s="17">
        <v>151.54247000000001</v>
      </c>
      <c r="MY30" s="17">
        <v>-11.34247</v>
      </c>
      <c r="MZ30" s="17">
        <v>185.8</v>
      </c>
      <c r="NA30" s="17">
        <v>185</v>
      </c>
      <c r="NB30" s="17">
        <v>185</v>
      </c>
      <c r="NC30" s="17">
        <v>0.8</v>
      </c>
      <c r="ND30" s="17"/>
      <c r="NE30" s="17"/>
      <c r="NF30" s="17"/>
      <c r="NG30" s="17">
        <v>0</v>
      </c>
      <c r="NH30" s="17"/>
      <c r="NI30" s="17"/>
      <c r="NJ30" s="17"/>
      <c r="NK30" s="17">
        <v>0</v>
      </c>
      <c r="NL30" s="17"/>
      <c r="NM30" s="17"/>
      <c r="NN30" s="17"/>
      <c r="NO30" s="17">
        <v>0</v>
      </c>
      <c r="NP30" s="17"/>
      <c r="NQ30" s="17"/>
      <c r="NR30" s="17"/>
      <c r="NS30" s="17">
        <v>0</v>
      </c>
      <c r="NT30" s="17">
        <v>213.8</v>
      </c>
      <c r="NU30" s="17">
        <v>206.29038</v>
      </c>
      <c r="NV30" s="17">
        <v>206.29037</v>
      </c>
      <c r="NW30" s="17">
        <v>7.5096299999999996</v>
      </c>
      <c r="NX30" s="17">
        <v>102.1</v>
      </c>
      <c r="NY30" s="17">
        <v>103.45493</v>
      </c>
      <c r="NZ30" s="17">
        <v>103.45493</v>
      </c>
      <c r="OA30" s="17">
        <v>-1.35493</v>
      </c>
      <c r="OB30" s="17">
        <v>1.3</v>
      </c>
      <c r="OC30" s="17">
        <v>1.1539999999999999</v>
      </c>
      <c r="OD30" s="17">
        <v>1.1539999999999999</v>
      </c>
      <c r="OE30" s="17">
        <v>0.14599999999999999</v>
      </c>
      <c r="OF30" s="17">
        <v>102.9</v>
      </c>
      <c r="OG30" s="17">
        <v>86.6</v>
      </c>
      <c r="OH30" s="17">
        <v>98.358000000000004</v>
      </c>
      <c r="OI30" s="17">
        <v>4.5419999999999998</v>
      </c>
      <c r="OJ30" s="17">
        <v>80.900000000000006</v>
      </c>
      <c r="OK30" s="17">
        <v>79.995999999999995</v>
      </c>
      <c r="OL30" s="17">
        <v>79.995999999999995</v>
      </c>
      <c r="OM30" s="17">
        <v>0.90400000000000003</v>
      </c>
      <c r="ON30" s="17">
        <v>9.9</v>
      </c>
      <c r="OO30" s="17">
        <v>15.9</v>
      </c>
      <c r="OP30" s="17">
        <v>14.877000000000001</v>
      </c>
      <c r="OQ30" s="17">
        <v>-4.9770000000000003</v>
      </c>
      <c r="OR30" s="17">
        <v>0.3</v>
      </c>
      <c r="OS30" s="17"/>
      <c r="OT30" s="17">
        <v>0.4</v>
      </c>
      <c r="OU30" s="17">
        <v>-0.1</v>
      </c>
      <c r="OV30" s="17">
        <v>20.126059999999999</v>
      </c>
      <c r="OW30" s="17">
        <v>20</v>
      </c>
      <c r="OX30" s="17">
        <v>17.475729999999999</v>
      </c>
      <c r="OY30" s="17">
        <v>2.6503299999999999</v>
      </c>
      <c r="OZ30" s="17">
        <v>20.9</v>
      </c>
      <c r="PA30" s="17">
        <v>19.417480000000001</v>
      </c>
      <c r="PB30" s="17">
        <v>19.417470000000002</v>
      </c>
      <c r="PC30" s="17">
        <v>1.4825299999999999</v>
      </c>
      <c r="PD30" s="17">
        <v>9.9</v>
      </c>
      <c r="PE30" s="17">
        <v>9.9830000000000005</v>
      </c>
      <c r="PF30" s="17">
        <v>9.9830000000000005</v>
      </c>
      <c r="PG30" s="17">
        <v>-8.3000000000000004E-2</v>
      </c>
      <c r="PH30" s="17">
        <v>4.8</v>
      </c>
      <c r="PI30" s="17">
        <v>5.67</v>
      </c>
      <c r="PJ30" s="17">
        <v>5.67</v>
      </c>
      <c r="PK30" s="17">
        <v>-0.87</v>
      </c>
      <c r="PL30" s="17">
        <v>227.8</v>
      </c>
      <c r="PM30" s="17">
        <v>204</v>
      </c>
      <c r="PN30" s="17">
        <v>204</v>
      </c>
      <c r="PO30" s="17">
        <v>23.8</v>
      </c>
      <c r="PP30" s="17">
        <v>0.7</v>
      </c>
      <c r="PQ30" s="17">
        <v>1</v>
      </c>
      <c r="PR30" s="17">
        <v>0.99997000000000003</v>
      </c>
      <c r="PS30" s="17">
        <v>-0.29997000000000001</v>
      </c>
      <c r="PT30" s="17">
        <v>3.5</v>
      </c>
      <c r="PU30" s="17">
        <v>3.5</v>
      </c>
      <c r="PV30" s="17">
        <v>3.5</v>
      </c>
      <c r="PW30" s="17">
        <v>0</v>
      </c>
      <c r="PX30" s="17">
        <v>4.3</v>
      </c>
      <c r="PY30" s="17">
        <v>4.3</v>
      </c>
      <c r="PZ30" s="17">
        <v>4.3</v>
      </c>
      <c r="QA30" s="17">
        <v>0</v>
      </c>
      <c r="QB30" s="17"/>
      <c r="QC30" s="17"/>
      <c r="QD30" s="17"/>
      <c r="QE30" s="17">
        <v>0</v>
      </c>
      <c r="QF30" s="17">
        <v>20</v>
      </c>
      <c r="QG30" s="17">
        <v>19.417480000000001</v>
      </c>
      <c r="QH30" s="17">
        <v>19.417470000000002</v>
      </c>
      <c r="QI30" s="17">
        <v>0.58252999999999999</v>
      </c>
      <c r="QJ30" s="17">
        <v>19</v>
      </c>
      <c r="QK30" s="17">
        <v>19</v>
      </c>
      <c r="QL30" s="17">
        <v>17.475729999999999</v>
      </c>
      <c r="QM30" s="17">
        <v>1.52427</v>
      </c>
      <c r="QN30" s="17">
        <v>3.5</v>
      </c>
      <c r="QO30" s="17">
        <v>3.5</v>
      </c>
      <c r="QP30" s="17">
        <v>3.5</v>
      </c>
      <c r="QQ30" s="17">
        <v>0</v>
      </c>
      <c r="QR30" s="17">
        <v>18.600000000000001</v>
      </c>
      <c r="QS30" s="17">
        <v>17.961169999999999</v>
      </c>
      <c r="QT30" s="17">
        <v>17.96116</v>
      </c>
      <c r="QU30" s="17">
        <v>0.63883999999999996</v>
      </c>
      <c r="QV30" s="17">
        <v>15.7</v>
      </c>
      <c r="QW30" s="17">
        <v>15.555</v>
      </c>
      <c r="QX30" s="17">
        <v>15.555</v>
      </c>
      <c r="QY30" s="17">
        <v>0.14499999999999999</v>
      </c>
      <c r="QZ30" s="17">
        <v>19.3</v>
      </c>
      <c r="RA30" s="17">
        <v>18.873000000000001</v>
      </c>
      <c r="RB30" s="17">
        <v>18.873000000000001</v>
      </c>
      <c r="RC30" s="17">
        <v>0.42699999999999999</v>
      </c>
      <c r="RD30" s="17">
        <v>22.1</v>
      </c>
      <c r="RE30" s="17">
        <v>23.4</v>
      </c>
      <c r="RF30" s="17">
        <v>22.077999999999999</v>
      </c>
      <c r="RG30" s="17">
        <v>2.1999999999999999E-2</v>
      </c>
      <c r="RH30" s="17">
        <v>64.5</v>
      </c>
      <c r="RI30" s="17">
        <v>60.1</v>
      </c>
      <c r="RJ30" s="17">
        <v>70.653000000000006</v>
      </c>
      <c r="RK30" s="17">
        <v>-6.1529999999999996</v>
      </c>
      <c r="RL30" s="17">
        <v>19.8</v>
      </c>
      <c r="RM30" s="17">
        <v>19.579999999999998</v>
      </c>
      <c r="RN30" s="17">
        <v>19.579999999999998</v>
      </c>
      <c r="RO30" s="17">
        <v>0.22</v>
      </c>
      <c r="RP30" s="17">
        <v>3.3</v>
      </c>
      <c r="RQ30" s="17">
        <v>3.3</v>
      </c>
      <c r="RR30" s="17">
        <v>3.3</v>
      </c>
      <c r="RS30" s="17">
        <v>0</v>
      </c>
      <c r="RT30" s="17">
        <v>12.6</v>
      </c>
      <c r="RU30" s="17">
        <v>19.772749999999998</v>
      </c>
      <c r="RV30" s="17">
        <v>19.772770000000001</v>
      </c>
      <c r="RW30" s="17">
        <v>-7.1727699999999999</v>
      </c>
      <c r="RX30" s="17">
        <v>2.2400000000000002</v>
      </c>
      <c r="RY30" s="17">
        <v>2</v>
      </c>
      <c r="RZ30" s="17">
        <v>2</v>
      </c>
      <c r="SA30" s="17">
        <v>0.24</v>
      </c>
      <c r="SB30" s="17">
        <v>0.4</v>
      </c>
      <c r="SC30" s="17">
        <v>0.4</v>
      </c>
      <c r="SD30" s="17">
        <v>0.4</v>
      </c>
      <c r="SE30" s="17">
        <v>0</v>
      </c>
      <c r="SF30" s="17">
        <v>14.1</v>
      </c>
      <c r="SG30" s="17">
        <v>10.388350000000001</v>
      </c>
      <c r="SH30" s="17">
        <v>10.388350000000001</v>
      </c>
      <c r="SI30" s="17">
        <v>3.7116500000000001</v>
      </c>
      <c r="SJ30" s="17">
        <v>7.9</v>
      </c>
      <c r="SK30" s="17">
        <v>6.7</v>
      </c>
      <c r="SL30" s="17">
        <v>6.7</v>
      </c>
      <c r="SM30" s="17">
        <v>1.2</v>
      </c>
      <c r="SN30" s="17">
        <v>14.8</v>
      </c>
      <c r="SO30" s="17">
        <v>16.504850000000001</v>
      </c>
      <c r="SP30" s="17">
        <v>16.504850000000001</v>
      </c>
      <c r="SQ30" s="17">
        <v>-1.70485</v>
      </c>
      <c r="SR30" s="17">
        <v>20.399999999999999</v>
      </c>
      <c r="SS30" s="17">
        <v>19.417480000000001</v>
      </c>
      <c r="ST30" s="17">
        <v>19.417470000000002</v>
      </c>
      <c r="SU30" s="17">
        <v>0.98253000000000001</v>
      </c>
      <c r="SV30" s="17">
        <v>18.7</v>
      </c>
      <c r="SW30" s="17">
        <v>18.932040000000001</v>
      </c>
      <c r="SX30" s="17">
        <v>18.932040000000001</v>
      </c>
      <c r="SY30" s="17">
        <v>-0.23204</v>
      </c>
      <c r="SZ30" s="17">
        <v>10.5</v>
      </c>
      <c r="TA30" s="17">
        <v>11</v>
      </c>
      <c r="TB30" s="17">
        <v>10.840999999999999</v>
      </c>
      <c r="TC30" s="17">
        <v>-0.34100000000000003</v>
      </c>
      <c r="TD30" s="17">
        <v>57.2</v>
      </c>
      <c r="TE30" s="17">
        <v>49.298999999999999</v>
      </c>
      <c r="TF30" s="17">
        <v>49.298999999999999</v>
      </c>
      <c r="TG30" s="17">
        <v>7.9009999999999998</v>
      </c>
      <c r="TH30" s="17">
        <v>38.9</v>
      </c>
      <c r="TI30" s="17">
        <v>39.265999999999998</v>
      </c>
      <c r="TJ30" s="17">
        <v>39.265999999999998</v>
      </c>
      <c r="TK30" s="17">
        <v>-0.36599999999999999</v>
      </c>
      <c r="TL30" s="17">
        <v>104.4</v>
      </c>
      <c r="TM30" s="17">
        <v>108.3</v>
      </c>
      <c r="TN30" s="17">
        <v>53.44</v>
      </c>
      <c r="TO30" s="17">
        <v>50.96</v>
      </c>
      <c r="TP30" s="17">
        <v>95.3</v>
      </c>
      <c r="TQ30" s="17">
        <v>105.7</v>
      </c>
      <c r="TR30" s="17">
        <v>68.846999999999994</v>
      </c>
      <c r="TS30" s="17">
        <v>26.452999999999999</v>
      </c>
      <c r="TT30" s="17">
        <v>19.899999999999999</v>
      </c>
      <c r="TU30" s="17">
        <v>7.3</v>
      </c>
      <c r="TV30" s="17">
        <v>3.4980000000000002</v>
      </c>
      <c r="TW30" s="17">
        <v>16.402000000000001</v>
      </c>
      <c r="TX30" s="17">
        <v>9.4</v>
      </c>
      <c r="TY30" s="17">
        <v>6.2380000000000004</v>
      </c>
      <c r="TZ30" s="17">
        <v>6.2380000000000004</v>
      </c>
      <c r="UA30" s="17">
        <v>3.1619999999999999</v>
      </c>
      <c r="UB30" s="17">
        <v>20.8</v>
      </c>
      <c r="UC30" s="17">
        <v>19.417480000000001</v>
      </c>
      <c r="UD30" s="17">
        <v>19.417470000000002</v>
      </c>
      <c r="UE30" s="17">
        <v>1.38253</v>
      </c>
      <c r="UF30" s="17">
        <v>7.3</v>
      </c>
      <c r="UG30" s="17">
        <v>8.4</v>
      </c>
      <c r="UH30" s="17">
        <v>8.4</v>
      </c>
      <c r="UI30" s="17">
        <v>-1.1000000000000001</v>
      </c>
      <c r="UJ30" s="17">
        <v>6.9</v>
      </c>
      <c r="UK30" s="17">
        <v>6.9</v>
      </c>
      <c r="UL30" s="17">
        <v>6.9</v>
      </c>
      <c r="UM30" s="17">
        <v>0</v>
      </c>
      <c r="UN30" s="17">
        <v>20.399999999999999</v>
      </c>
      <c r="UO30" s="17">
        <v>20</v>
      </c>
      <c r="UP30" s="17">
        <v>18.446570000000001</v>
      </c>
      <c r="UQ30" s="17">
        <v>1.95343</v>
      </c>
      <c r="UR30" s="17">
        <v>20.399999999999999</v>
      </c>
      <c r="US30" s="17">
        <v>20</v>
      </c>
      <c r="UT30" s="17">
        <v>18.446570000000001</v>
      </c>
      <c r="UU30" s="17">
        <v>1.95343</v>
      </c>
      <c r="UV30" s="17">
        <v>20</v>
      </c>
      <c r="UW30" s="17">
        <v>20</v>
      </c>
      <c r="UX30" s="17">
        <v>18.737829999999999</v>
      </c>
      <c r="UY30" s="17">
        <v>1.26217</v>
      </c>
      <c r="UZ30" s="17">
        <v>13.5</v>
      </c>
      <c r="VA30" s="17">
        <v>14.3</v>
      </c>
      <c r="VB30" s="17">
        <v>12.917</v>
      </c>
      <c r="VC30" s="17">
        <v>0.58299999999999996</v>
      </c>
      <c r="VD30" s="17">
        <v>253</v>
      </c>
      <c r="VE30" s="17">
        <v>252.13499999999999</v>
      </c>
      <c r="VF30" s="17">
        <v>252.13499999999999</v>
      </c>
      <c r="VG30" s="17">
        <v>0.86499999999999999</v>
      </c>
      <c r="VH30" s="17">
        <v>18.8</v>
      </c>
      <c r="VI30" s="17">
        <v>18.084</v>
      </c>
      <c r="VJ30" s="17">
        <v>18.084</v>
      </c>
      <c r="VK30" s="17">
        <v>0.71599999999999997</v>
      </c>
      <c r="VL30" s="17">
        <v>154.5</v>
      </c>
      <c r="VM30" s="17">
        <v>139.71899999999999</v>
      </c>
      <c r="VN30" s="17">
        <v>139.71899999999999</v>
      </c>
      <c r="VO30" s="17">
        <v>14.781000000000001</v>
      </c>
      <c r="VP30" s="17">
        <v>0.6</v>
      </c>
      <c r="VQ30" s="17">
        <v>0.6</v>
      </c>
      <c r="VR30" s="17">
        <v>0.6</v>
      </c>
      <c r="VS30" s="17">
        <v>0</v>
      </c>
      <c r="VT30" s="17">
        <v>94.6</v>
      </c>
      <c r="VU30" s="17">
        <v>73.900000000000006</v>
      </c>
      <c r="VV30" s="17">
        <v>57.302</v>
      </c>
      <c r="VW30" s="17">
        <v>37.298000000000002</v>
      </c>
      <c r="VX30" s="17">
        <v>89.1</v>
      </c>
      <c r="VY30" s="17">
        <v>88.8</v>
      </c>
      <c r="VZ30" s="17">
        <v>75.272999999999996</v>
      </c>
      <c r="WA30" s="17">
        <v>13.827</v>
      </c>
      <c r="WB30" s="17">
        <v>113</v>
      </c>
      <c r="WC30" s="17">
        <v>111.238</v>
      </c>
      <c r="WD30" s="17">
        <v>111.238</v>
      </c>
      <c r="WE30" s="17">
        <v>1.762</v>
      </c>
      <c r="WF30" s="17">
        <v>2</v>
      </c>
      <c r="WG30" s="17">
        <v>2.9009999999999998</v>
      </c>
      <c r="WH30" s="17">
        <v>2.9009999999999998</v>
      </c>
      <c r="WI30" s="17">
        <v>-0.90100000000000002</v>
      </c>
      <c r="WJ30" s="17">
        <v>1.1000000000000001</v>
      </c>
      <c r="WK30" s="17">
        <v>1.2</v>
      </c>
      <c r="WL30" s="17">
        <v>1.2</v>
      </c>
      <c r="WM30" s="17">
        <v>-0.1</v>
      </c>
      <c r="WN30" s="17">
        <v>2</v>
      </c>
      <c r="WO30" s="17">
        <v>2.4</v>
      </c>
      <c r="WP30" s="17">
        <v>2.4</v>
      </c>
      <c r="WQ30" s="17">
        <v>-0.4</v>
      </c>
      <c r="WR30" s="17">
        <v>1</v>
      </c>
      <c r="WS30" s="17">
        <v>1.4</v>
      </c>
      <c r="WT30" s="17">
        <v>1.4</v>
      </c>
      <c r="WU30" s="17">
        <v>-0.4</v>
      </c>
      <c r="WV30" s="17">
        <v>18.5</v>
      </c>
      <c r="WW30" s="17">
        <v>18.547999999999998</v>
      </c>
      <c r="WX30" s="17">
        <v>18.547999999999998</v>
      </c>
      <c r="WY30" s="17">
        <v>-4.8000000000000001E-2</v>
      </c>
      <c r="WZ30" s="17">
        <v>6.4</v>
      </c>
      <c r="XA30" s="17">
        <v>6.2</v>
      </c>
      <c r="XB30" s="17">
        <v>6.2</v>
      </c>
      <c r="XC30" s="17">
        <v>0.2</v>
      </c>
      <c r="XD30" s="17">
        <v>19.5</v>
      </c>
      <c r="XE30" s="17">
        <v>18.932040000000001</v>
      </c>
      <c r="XF30" s="17">
        <v>18.932040000000001</v>
      </c>
      <c r="XG30" s="17">
        <v>0.56796000000000002</v>
      </c>
      <c r="XH30" s="17">
        <v>9.5</v>
      </c>
      <c r="XI30" s="17">
        <v>10.7</v>
      </c>
      <c r="XJ30" s="17">
        <v>10.7</v>
      </c>
      <c r="XK30" s="17">
        <v>-1.2</v>
      </c>
      <c r="XL30" s="17">
        <v>27.9</v>
      </c>
      <c r="XM30" s="17">
        <v>29</v>
      </c>
      <c r="XN30" s="17">
        <v>17</v>
      </c>
      <c r="XO30" s="17">
        <v>10.9</v>
      </c>
      <c r="XP30" s="17">
        <v>34.299999999999997</v>
      </c>
      <c r="XQ30" s="17">
        <v>29</v>
      </c>
      <c r="XR30" s="17">
        <v>17</v>
      </c>
      <c r="XS30" s="17">
        <v>17.3</v>
      </c>
      <c r="XT30" s="17">
        <v>16</v>
      </c>
      <c r="XU30" s="17">
        <v>14</v>
      </c>
      <c r="XV30" s="17">
        <v>14</v>
      </c>
      <c r="XW30" s="17">
        <v>2</v>
      </c>
      <c r="XX30" s="17">
        <v>23.6</v>
      </c>
      <c r="XY30" s="17">
        <v>20.39</v>
      </c>
      <c r="XZ30" s="17">
        <v>20.39</v>
      </c>
      <c r="YA30" s="17">
        <v>3.21</v>
      </c>
      <c r="YB30" s="17">
        <v>7.45</v>
      </c>
      <c r="YC30" s="17">
        <v>8.34</v>
      </c>
      <c r="YD30" s="17">
        <v>8.34</v>
      </c>
      <c r="YE30" s="17">
        <v>-0.89</v>
      </c>
      <c r="YF30" s="17">
        <v>10.68</v>
      </c>
      <c r="YG30" s="17"/>
      <c r="YH30" s="17">
        <v>11</v>
      </c>
      <c r="YI30" s="17">
        <v>-0.32</v>
      </c>
    </row>
    <row r="31" spans="1:659" ht="24" customHeight="1" x14ac:dyDescent="0.35">
      <c r="A31" s="1"/>
      <c r="B31" s="16" t="s">
        <v>49</v>
      </c>
      <c r="C31" s="16" t="s">
        <v>771</v>
      </c>
      <c r="D31" s="17">
        <v>99.8</v>
      </c>
      <c r="E31" s="17">
        <v>101.60194</v>
      </c>
      <c r="F31" s="17">
        <v>203.20388</v>
      </c>
      <c r="G31" s="17">
        <v>-103.40388</v>
      </c>
      <c r="H31" s="17">
        <v>635</v>
      </c>
      <c r="I31" s="17">
        <v>635.02589999999998</v>
      </c>
      <c r="J31" s="17">
        <v>635.02589999999998</v>
      </c>
      <c r="K31" s="17">
        <v>-2.5899999999999999E-2</v>
      </c>
      <c r="L31" s="17">
        <v>217.6</v>
      </c>
      <c r="M31" s="17">
        <v>206.58520999999999</v>
      </c>
      <c r="N31" s="17">
        <v>206.58520999999999</v>
      </c>
      <c r="O31" s="17">
        <v>11.01479</v>
      </c>
      <c r="P31" s="17"/>
      <c r="Q31" s="17"/>
      <c r="R31" s="17"/>
      <c r="S31" s="17">
        <v>0</v>
      </c>
      <c r="T31" s="17"/>
      <c r="U31" s="17"/>
      <c r="V31" s="17"/>
      <c r="W31" s="17">
        <v>0</v>
      </c>
      <c r="X31" s="17">
        <v>60.1</v>
      </c>
      <c r="Y31" s="17">
        <v>91.778639999999996</v>
      </c>
      <c r="Z31" s="17">
        <v>91.778639999999996</v>
      </c>
      <c r="AA31" s="17">
        <v>-31.678640000000001</v>
      </c>
      <c r="AB31" s="17">
        <v>217</v>
      </c>
      <c r="AC31" s="17">
        <v>214.0026</v>
      </c>
      <c r="AD31" s="17">
        <v>218.85192000000001</v>
      </c>
      <c r="AE31" s="17">
        <v>-1.85192</v>
      </c>
      <c r="AF31" s="17"/>
      <c r="AG31" s="17"/>
      <c r="AH31" s="17"/>
      <c r="AI31" s="17">
        <v>0</v>
      </c>
      <c r="AJ31" s="17"/>
      <c r="AK31" s="17"/>
      <c r="AL31" s="17"/>
      <c r="AM31" s="17">
        <v>0</v>
      </c>
      <c r="AN31" s="17">
        <v>141.30000000000001</v>
      </c>
      <c r="AO31" s="17">
        <v>145.20719</v>
      </c>
      <c r="AP31" s="17">
        <v>135.58402000000001</v>
      </c>
      <c r="AQ31" s="17">
        <v>5.7159800000000001</v>
      </c>
      <c r="AR31" s="17">
        <v>140.4</v>
      </c>
      <c r="AS31" s="17">
        <v>145.20719</v>
      </c>
      <c r="AT31" s="17">
        <v>135.58402000000001</v>
      </c>
      <c r="AU31" s="17">
        <v>4.8159799999999997</v>
      </c>
      <c r="AV31" s="17">
        <v>140.4</v>
      </c>
      <c r="AW31" s="17">
        <v>145.20719</v>
      </c>
      <c r="AX31" s="17">
        <v>135.58402000000001</v>
      </c>
      <c r="AY31" s="17">
        <v>4.8159799999999997</v>
      </c>
      <c r="AZ31" s="17">
        <v>229.6</v>
      </c>
      <c r="BA31" s="17">
        <v>218.46487999999999</v>
      </c>
      <c r="BB31" s="17">
        <v>203.98677000000001</v>
      </c>
      <c r="BC31" s="17">
        <v>25.613230000000001</v>
      </c>
      <c r="BD31" s="17">
        <v>208</v>
      </c>
      <c r="BE31" s="17">
        <v>207.04164</v>
      </c>
      <c r="BF31" s="17">
        <v>207.04163</v>
      </c>
      <c r="BG31" s="17">
        <v>0.95837000000000006</v>
      </c>
      <c r="BH31" s="17">
        <v>108.7</v>
      </c>
      <c r="BI31" s="17"/>
      <c r="BJ31" s="17">
        <v>103.83168999999999</v>
      </c>
      <c r="BK31" s="17">
        <v>4.8683100000000001</v>
      </c>
      <c r="BL31" s="17">
        <v>375</v>
      </c>
      <c r="BM31" s="17">
        <v>381.37281999999999</v>
      </c>
      <c r="BN31" s="17">
        <v>381.37281000000002</v>
      </c>
      <c r="BO31" s="17">
        <v>-6.3728100000000003</v>
      </c>
      <c r="BP31" s="17">
        <v>10.4</v>
      </c>
      <c r="BQ31" s="17">
        <v>3.14351</v>
      </c>
      <c r="BR31" s="17">
        <v>3.14351</v>
      </c>
      <c r="BS31" s="17">
        <v>7.2564900000000003</v>
      </c>
      <c r="BT31" s="17"/>
      <c r="BU31" s="17"/>
      <c r="BV31" s="17"/>
      <c r="BW31" s="17">
        <v>0</v>
      </c>
      <c r="BX31" s="17"/>
      <c r="BY31" s="17"/>
      <c r="BZ31" s="17"/>
      <c r="CA31" s="17">
        <v>0</v>
      </c>
      <c r="CB31" s="17"/>
      <c r="CC31" s="17"/>
      <c r="CD31" s="17"/>
      <c r="CE31" s="17">
        <v>0</v>
      </c>
      <c r="CF31" s="17"/>
      <c r="CG31" s="17"/>
      <c r="CH31" s="17"/>
      <c r="CI31" s="17">
        <v>0</v>
      </c>
      <c r="CJ31" s="17">
        <v>163.19999999999999</v>
      </c>
      <c r="CK31" s="17">
        <v>124.15723</v>
      </c>
      <c r="CL31" s="17">
        <v>152.18767</v>
      </c>
      <c r="CM31" s="17">
        <v>11.01233</v>
      </c>
      <c r="CN31" s="17">
        <v>7.6</v>
      </c>
      <c r="CO31" s="17">
        <v>5.1333399999999996</v>
      </c>
      <c r="CP31" s="17">
        <v>5.1333399999999996</v>
      </c>
      <c r="CQ31" s="17">
        <v>2.4666600000000001</v>
      </c>
      <c r="CR31" s="17">
        <v>5.9</v>
      </c>
      <c r="CS31" s="17">
        <v>2.8177599999999998</v>
      </c>
      <c r="CT31" s="17">
        <v>2.8177599999999998</v>
      </c>
      <c r="CU31" s="17">
        <v>3.0822400000000001</v>
      </c>
      <c r="CV31" s="17"/>
      <c r="CW31" s="17"/>
      <c r="CX31" s="17"/>
      <c r="CY31" s="17">
        <v>0</v>
      </c>
      <c r="CZ31" s="17">
        <v>6.9</v>
      </c>
      <c r="DA31" s="17">
        <v>6.8787000000000003</v>
      </c>
      <c r="DB31" s="17">
        <v>6.8787000000000003</v>
      </c>
      <c r="DC31" s="17">
        <v>2.1299999999999999E-2</v>
      </c>
      <c r="DD31" s="17">
        <v>12.4</v>
      </c>
      <c r="DE31" s="17">
        <v>14.919420000000001</v>
      </c>
      <c r="DF31" s="17">
        <v>14.919409999999999</v>
      </c>
      <c r="DG31" s="17">
        <v>-2.5194100000000001</v>
      </c>
      <c r="DH31" s="17">
        <v>80.599999999999994</v>
      </c>
      <c r="DI31" s="17">
        <v>131.19373999999999</v>
      </c>
      <c r="DJ31" s="17">
        <v>142.30582000000001</v>
      </c>
      <c r="DK31" s="17">
        <v>-61.705820000000003</v>
      </c>
      <c r="DL31" s="17"/>
      <c r="DM31" s="17"/>
      <c r="DN31" s="17"/>
      <c r="DO31" s="17">
        <v>0</v>
      </c>
      <c r="DP31" s="17"/>
      <c r="DQ31" s="17"/>
      <c r="DR31" s="17"/>
      <c r="DS31" s="17">
        <v>0</v>
      </c>
      <c r="DT31" s="17"/>
      <c r="DU31" s="17"/>
      <c r="DV31" s="17"/>
      <c r="DW31" s="17">
        <v>0</v>
      </c>
      <c r="DX31" s="17"/>
      <c r="DY31" s="17"/>
      <c r="DZ31" s="17"/>
      <c r="EA31" s="17">
        <v>0</v>
      </c>
      <c r="EB31" s="17">
        <v>110.6</v>
      </c>
      <c r="EC31" s="17">
        <v>112.35728</v>
      </c>
      <c r="ED31" s="17">
        <v>99.495369999999994</v>
      </c>
      <c r="EE31" s="17">
        <v>11.10463</v>
      </c>
      <c r="EF31" s="17">
        <v>203.2</v>
      </c>
      <c r="EG31" s="17">
        <v>220.48072999999999</v>
      </c>
      <c r="EH31" s="17">
        <v>220.48062999999999</v>
      </c>
      <c r="EI31" s="17">
        <v>-17.280629999999999</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37.299999999999997</v>
      </c>
      <c r="FE31" s="17"/>
      <c r="FF31" s="17"/>
      <c r="FG31" s="17">
        <v>37.299999999999997</v>
      </c>
      <c r="FH31" s="17">
        <v>151.1</v>
      </c>
      <c r="FI31" s="17">
        <v>151.21556000000001</v>
      </c>
      <c r="FJ31" s="17">
        <v>151.21556000000001</v>
      </c>
      <c r="FK31" s="17">
        <v>-0.11556</v>
      </c>
      <c r="FL31" s="17">
        <v>0</v>
      </c>
      <c r="FM31" s="17"/>
      <c r="FN31" s="17"/>
      <c r="FO31" s="17">
        <v>0</v>
      </c>
      <c r="FP31" s="17">
        <v>18.399999999999999</v>
      </c>
      <c r="FQ31" s="17">
        <v>17.562139999999999</v>
      </c>
      <c r="FR31" s="17">
        <v>17.56213</v>
      </c>
      <c r="FS31" s="17">
        <v>0.83787</v>
      </c>
      <c r="FT31" s="17">
        <v>18.8</v>
      </c>
      <c r="FU31" s="17">
        <v>17.669899999999998</v>
      </c>
      <c r="FV31" s="17">
        <v>17.669899999999998</v>
      </c>
      <c r="FW31" s="17">
        <v>1.1301000000000001</v>
      </c>
      <c r="FX31" s="17">
        <v>88.9</v>
      </c>
      <c r="FY31" s="17">
        <v>67.844170000000005</v>
      </c>
      <c r="FZ31" s="17">
        <v>83.161029999999997</v>
      </c>
      <c r="GA31" s="17">
        <v>5.7389700000000001</v>
      </c>
      <c r="GB31" s="17"/>
      <c r="GC31" s="17"/>
      <c r="GD31" s="17"/>
      <c r="GE31" s="17">
        <v>0</v>
      </c>
      <c r="GF31" s="17"/>
      <c r="GG31" s="17"/>
      <c r="GH31" s="17"/>
      <c r="GI31" s="17">
        <v>0</v>
      </c>
      <c r="GJ31" s="17"/>
      <c r="GK31" s="17"/>
      <c r="GL31" s="17"/>
      <c r="GM31" s="17">
        <v>0</v>
      </c>
      <c r="GN31" s="17">
        <v>106.2</v>
      </c>
      <c r="GO31" s="17">
        <v>110.37475999999999</v>
      </c>
      <c r="GP31" s="17">
        <v>110.37475999999999</v>
      </c>
      <c r="GQ31" s="17">
        <v>-4.17476</v>
      </c>
      <c r="GR31" s="17">
        <v>5.7</v>
      </c>
      <c r="GS31" s="17">
        <v>6.0084900000000001</v>
      </c>
      <c r="GT31" s="17">
        <v>6.0084900000000001</v>
      </c>
      <c r="GU31" s="17">
        <v>-0.30848999999999999</v>
      </c>
      <c r="GV31" s="17">
        <v>7.6</v>
      </c>
      <c r="GW31" s="17">
        <v>7.8816100000000002</v>
      </c>
      <c r="GX31" s="17">
        <v>7.8816100000000002</v>
      </c>
      <c r="GY31" s="17">
        <v>-0.28161000000000003</v>
      </c>
      <c r="GZ31" s="17">
        <v>35.1</v>
      </c>
      <c r="HA31" s="17">
        <v>35.371740000000003</v>
      </c>
      <c r="HB31" s="17">
        <v>35.371699999999997</v>
      </c>
      <c r="HC31" s="17">
        <v>-0.2717</v>
      </c>
      <c r="HD31" s="17">
        <v>42.9</v>
      </c>
      <c r="HE31" s="17">
        <v>39.877670000000002</v>
      </c>
      <c r="HF31" s="17">
        <v>39.877670000000002</v>
      </c>
      <c r="HG31" s="17">
        <v>3.0223300000000002</v>
      </c>
      <c r="HH31" s="17">
        <v>2</v>
      </c>
      <c r="HI31" s="17">
        <v>1.97359</v>
      </c>
      <c r="HJ31" s="17">
        <v>1.97359</v>
      </c>
      <c r="HK31" s="17">
        <v>2.6409999999999999E-2</v>
      </c>
      <c r="HL31" s="17">
        <v>11.9</v>
      </c>
      <c r="HM31" s="17">
        <v>15.147650000000001</v>
      </c>
      <c r="HN31" s="17">
        <v>15.147650000000001</v>
      </c>
      <c r="HO31" s="17">
        <v>-3.2476500000000001</v>
      </c>
      <c r="HP31" s="17">
        <v>79.5</v>
      </c>
      <c r="HQ31" s="17">
        <v>76.254859999999994</v>
      </c>
      <c r="HR31" s="17">
        <v>88.388630000000006</v>
      </c>
      <c r="HS31" s="17">
        <v>-8.8886299999999991</v>
      </c>
      <c r="HT31" s="17"/>
      <c r="HU31" s="17"/>
      <c r="HV31" s="17"/>
      <c r="HW31" s="17">
        <v>0</v>
      </c>
      <c r="HX31" s="17"/>
      <c r="HY31" s="17"/>
      <c r="HZ31" s="17"/>
      <c r="IA31" s="17">
        <v>0</v>
      </c>
      <c r="IB31" s="17">
        <v>63.4</v>
      </c>
      <c r="IC31" s="17">
        <v>85.482579999999999</v>
      </c>
      <c r="ID31" s="17">
        <v>85.482519999999994</v>
      </c>
      <c r="IE31" s="17">
        <v>-22.082519999999999</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126.9</v>
      </c>
      <c r="JE31" s="17">
        <v>132.70939999999999</v>
      </c>
      <c r="JF31" s="17">
        <v>132.70939999999999</v>
      </c>
      <c r="JG31" s="17">
        <v>-5.8094000000000001</v>
      </c>
      <c r="JH31" s="17">
        <v>0</v>
      </c>
      <c r="JI31" s="17"/>
      <c r="JJ31" s="17"/>
      <c r="JK31" s="17">
        <v>0</v>
      </c>
      <c r="JL31" s="17">
        <v>168.7</v>
      </c>
      <c r="JM31" s="17">
        <v>186.21592999999999</v>
      </c>
      <c r="JN31" s="17">
        <v>186.21592000000001</v>
      </c>
      <c r="JO31" s="17">
        <v>-17.515920000000001</v>
      </c>
      <c r="JP31" s="17">
        <v>200</v>
      </c>
      <c r="JQ31" s="17">
        <v>186.21592999999999</v>
      </c>
      <c r="JR31" s="17">
        <v>186.21592000000001</v>
      </c>
      <c r="JS31" s="17">
        <v>13.784079999999999</v>
      </c>
      <c r="JT31" s="17">
        <v>180.9</v>
      </c>
      <c r="JU31" s="17">
        <v>186.77513999999999</v>
      </c>
      <c r="JV31" s="17">
        <v>186.77512999999999</v>
      </c>
      <c r="JW31" s="17">
        <v>-5.8751300000000004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c r="LC31" s="17">
        <v>0</v>
      </c>
      <c r="LD31" s="17">
        <v>4.5</v>
      </c>
      <c r="LE31" s="17">
        <v>3.5665499999999999</v>
      </c>
      <c r="LF31" s="17">
        <v>3.5665499999999999</v>
      </c>
      <c r="LG31" s="17">
        <v>0.93345</v>
      </c>
      <c r="LH31" s="17">
        <v>185.5</v>
      </c>
      <c r="LI31" s="17">
        <v>135.20385999999999</v>
      </c>
      <c r="LJ31" s="17">
        <v>151.81384</v>
      </c>
      <c r="LK31" s="17">
        <v>33.686160000000001</v>
      </c>
      <c r="LL31" s="17">
        <v>86.3</v>
      </c>
      <c r="LM31" s="17">
        <v>73.729990000000001</v>
      </c>
      <c r="LN31" s="17">
        <v>71.161079999999998</v>
      </c>
      <c r="LO31" s="17">
        <v>15.138920000000001</v>
      </c>
      <c r="LP31" s="17">
        <v>62.9</v>
      </c>
      <c r="LQ31" s="17">
        <v>67.133979999999994</v>
      </c>
      <c r="LR31" s="17">
        <v>67.133979999999994</v>
      </c>
      <c r="LS31" s="17">
        <v>-4.2339799999999999</v>
      </c>
      <c r="LT31" s="17">
        <v>45.2</v>
      </c>
      <c r="LU31" s="17">
        <v>48.413229999999999</v>
      </c>
      <c r="LV31" s="17">
        <v>48.413229999999999</v>
      </c>
      <c r="LW31" s="17">
        <v>-3.2132299999999998</v>
      </c>
      <c r="LX31" s="17">
        <v>30</v>
      </c>
      <c r="LY31" s="17">
        <v>29.951460000000001</v>
      </c>
      <c r="LZ31" s="17">
        <v>29.951460000000001</v>
      </c>
      <c r="MA31" s="17">
        <v>4.854E-2</v>
      </c>
      <c r="MB31" s="17"/>
      <c r="MC31" s="17"/>
      <c r="MD31" s="17"/>
      <c r="ME31" s="17">
        <v>0</v>
      </c>
      <c r="MF31" s="17"/>
      <c r="MG31" s="17"/>
      <c r="MH31" s="17"/>
      <c r="MI31" s="17">
        <v>0</v>
      </c>
      <c r="MJ31" s="17"/>
      <c r="MK31" s="17"/>
      <c r="ML31" s="17"/>
      <c r="MM31" s="17">
        <v>0</v>
      </c>
      <c r="MN31" s="17">
        <v>101.6</v>
      </c>
      <c r="MO31" s="17">
        <v>151.08876000000001</v>
      </c>
      <c r="MP31" s="17">
        <v>151.08875</v>
      </c>
      <c r="MQ31" s="17">
        <v>-49.488750000000003</v>
      </c>
      <c r="MR31" s="17">
        <v>101.6</v>
      </c>
      <c r="MS31" s="17">
        <v>151.08876000000001</v>
      </c>
      <c r="MT31" s="17">
        <v>151.08875</v>
      </c>
      <c r="MU31" s="17">
        <v>-49.488750000000003</v>
      </c>
      <c r="MV31" s="17">
        <v>121</v>
      </c>
      <c r="MW31" s="17">
        <v>151.54248000000001</v>
      </c>
      <c r="MX31" s="17">
        <v>151.54247000000001</v>
      </c>
      <c r="MY31" s="17">
        <v>-30.542470000000002</v>
      </c>
      <c r="MZ31" s="17">
        <v>184.2</v>
      </c>
      <c r="NA31" s="17">
        <v>185</v>
      </c>
      <c r="NB31" s="17">
        <v>185</v>
      </c>
      <c r="NC31" s="17">
        <v>-0.8</v>
      </c>
      <c r="ND31" s="17"/>
      <c r="NE31" s="17"/>
      <c r="NF31" s="17"/>
      <c r="NG31" s="17">
        <v>0</v>
      </c>
      <c r="NH31" s="17"/>
      <c r="NI31" s="17"/>
      <c r="NJ31" s="17"/>
      <c r="NK31" s="17">
        <v>0</v>
      </c>
      <c r="NL31" s="17"/>
      <c r="NM31" s="17"/>
      <c r="NN31" s="17"/>
      <c r="NO31" s="17">
        <v>0</v>
      </c>
      <c r="NP31" s="17"/>
      <c r="NQ31" s="17"/>
      <c r="NR31" s="17"/>
      <c r="NS31" s="17">
        <v>0</v>
      </c>
      <c r="NT31" s="17">
        <v>212.8</v>
      </c>
      <c r="NU31" s="17">
        <v>206.29038</v>
      </c>
      <c r="NV31" s="17">
        <v>206.29037</v>
      </c>
      <c r="NW31" s="17">
        <v>6.5096299999999996</v>
      </c>
      <c r="NX31" s="17">
        <v>101.7</v>
      </c>
      <c r="NY31" s="17">
        <v>103.45493</v>
      </c>
      <c r="NZ31" s="17">
        <v>103.45493</v>
      </c>
      <c r="OA31" s="17">
        <v>-1.7549300000000001</v>
      </c>
      <c r="OB31" s="17">
        <v>1.3</v>
      </c>
      <c r="OC31" s="17">
        <v>1.1419999999999999</v>
      </c>
      <c r="OD31" s="17">
        <v>1.1419999999999999</v>
      </c>
      <c r="OE31" s="17">
        <v>0.158</v>
      </c>
      <c r="OF31" s="17">
        <v>99.4</v>
      </c>
      <c r="OG31" s="17">
        <v>87.4</v>
      </c>
      <c r="OH31" s="17">
        <v>99.144999999999996</v>
      </c>
      <c r="OI31" s="17">
        <v>0.255</v>
      </c>
      <c r="OJ31" s="17">
        <v>80.8</v>
      </c>
      <c r="OK31" s="17">
        <v>79.995999999999995</v>
      </c>
      <c r="OL31" s="17">
        <v>79.995999999999995</v>
      </c>
      <c r="OM31" s="17">
        <v>0.80400000000000005</v>
      </c>
      <c r="ON31" s="17">
        <v>13.1</v>
      </c>
      <c r="OO31" s="17">
        <v>15.9</v>
      </c>
      <c r="OP31" s="17">
        <v>14.738</v>
      </c>
      <c r="OQ31" s="17">
        <v>-1.6379999999999999</v>
      </c>
      <c r="OR31" s="17">
        <v>0.4</v>
      </c>
      <c r="OS31" s="17"/>
      <c r="OT31" s="17">
        <v>0.4</v>
      </c>
      <c r="OU31" s="17">
        <v>0</v>
      </c>
      <c r="OV31" s="17">
        <v>19.88522</v>
      </c>
      <c r="OW31" s="17">
        <v>20</v>
      </c>
      <c r="OX31" s="17">
        <v>17.475729999999999</v>
      </c>
      <c r="OY31" s="17">
        <v>2.4094899999999999</v>
      </c>
      <c r="OZ31" s="17">
        <v>20.7</v>
      </c>
      <c r="PA31" s="17">
        <v>19.417480000000001</v>
      </c>
      <c r="PB31" s="17">
        <v>19.417470000000002</v>
      </c>
      <c r="PC31" s="17">
        <v>1.2825299999999999</v>
      </c>
      <c r="PD31" s="17">
        <v>9.9</v>
      </c>
      <c r="PE31" s="17">
        <v>9.9830000000000005</v>
      </c>
      <c r="PF31" s="17">
        <v>9.9830000000000005</v>
      </c>
      <c r="PG31" s="17">
        <v>-8.3000000000000004E-2</v>
      </c>
      <c r="PH31" s="17">
        <v>4.7</v>
      </c>
      <c r="PI31" s="17">
        <v>5.67</v>
      </c>
      <c r="PJ31" s="17">
        <v>5.67</v>
      </c>
      <c r="PK31" s="17">
        <v>-0.97</v>
      </c>
      <c r="PL31" s="17">
        <v>228</v>
      </c>
      <c r="PM31" s="17">
        <v>204</v>
      </c>
      <c r="PN31" s="17">
        <v>204</v>
      </c>
      <c r="PO31" s="17">
        <v>24</v>
      </c>
      <c r="PP31" s="17">
        <v>0.7</v>
      </c>
      <c r="PQ31" s="17">
        <v>1</v>
      </c>
      <c r="PR31" s="17">
        <v>0.99997000000000003</v>
      </c>
      <c r="PS31" s="17">
        <v>-0.29997000000000001</v>
      </c>
      <c r="PT31" s="17">
        <v>3.5</v>
      </c>
      <c r="PU31" s="17">
        <v>3.5</v>
      </c>
      <c r="PV31" s="17">
        <v>3.5</v>
      </c>
      <c r="PW31" s="17">
        <v>0</v>
      </c>
      <c r="PX31" s="17">
        <v>4.2</v>
      </c>
      <c r="PY31" s="17">
        <v>4.3</v>
      </c>
      <c r="PZ31" s="17">
        <v>4.3</v>
      </c>
      <c r="QA31" s="17">
        <v>-0.1</v>
      </c>
      <c r="QB31" s="17"/>
      <c r="QC31" s="17"/>
      <c r="QD31" s="17"/>
      <c r="QE31" s="17">
        <v>0</v>
      </c>
      <c r="QF31" s="17">
        <v>20</v>
      </c>
      <c r="QG31" s="17">
        <v>19.417480000000001</v>
      </c>
      <c r="QH31" s="17">
        <v>19.417470000000002</v>
      </c>
      <c r="QI31" s="17">
        <v>0.58252999999999999</v>
      </c>
      <c r="QJ31" s="17">
        <v>19</v>
      </c>
      <c r="QK31" s="17">
        <v>19</v>
      </c>
      <c r="QL31" s="17">
        <v>17.475729999999999</v>
      </c>
      <c r="QM31" s="17">
        <v>1.52427</v>
      </c>
      <c r="QN31" s="17">
        <v>3.5</v>
      </c>
      <c r="QO31" s="17">
        <v>3.5</v>
      </c>
      <c r="QP31" s="17">
        <v>3.5</v>
      </c>
      <c r="QQ31" s="17">
        <v>0</v>
      </c>
      <c r="QR31" s="17">
        <v>18.600000000000001</v>
      </c>
      <c r="QS31" s="17">
        <v>17.961169999999999</v>
      </c>
      <c r="QT31" s="17">
        <v>17.96116</v>
      </c>
      <c r="QU31" s="17">
        <v>0.63883999999999996</v>
      </c>
      <c r="QV31" s="17">
        <v>15.9</v>
      </c>
      <c r="QW31" s="17">
        <v>15.61</v>
      </c>
      <c r="QX31" s="17">
        <v>15.61</v>
      </c>
      <c r="QY31" s="17">
        <v>0.28999999999999998</v>
      </c>
      <c r="QZ31" s="17">
        <v>19.3</v>
      </c>
      <c r="RA31" s="17">
        <v>18.867999999999999</v>
      </c>
      <c r="RB31" s="17">
        <v>18.867999999999999</v>
      </c>
      <c r="RC31" s="17">
        <v>0.432</v>
      </c>
      <c r="RD31" s="17">
        <v>21</v>
      </c>
      <c r="RE31" s="17">
        <v>23.6</v>
      </c>
      <c r="RF31" s="17">
        <v>22.556999999999999</v>
      </c>
      <c r="RG31" s="17">
        <v>-1.5569999999999999</v>
      </c>
      <c r="RH31" s="17">
        <v>68.599999999999994</v>
      </c>
      <c r="RI31" s="17">
        <v>63.2</v>
      </c>
      <c r="RJ31" s="17">
        <v>72.748000000000005</v>
      </c>
      <c r="RK31" s="17">
        <v>-4.1479999999999997</v>
      </c>
      <c r="RL31" s="17">
        <v>18.8</v>
      </c>
      <c r="RM31" s="17">
        <v>19.045000000000002</v>
      </c>
      <c r="RN31" s="17">
        <v>19.045000000000002</v>
      </c>
      <c r="RO31" s="17">
        <v>-0.245</v>
      </c>
      <c r="RP31" s="17">
        <v>3.2</v>
      </c>
      <c r="RQ31" s="17">
        <v>3.3</v>
      </c>
      <c r="RR31" s="17">
        <v>3.3</v>
      </c>
      <c r="RS31" s="17">
        <v>-0.1</v>
      </c>
      <c r="RT31" s="17">
        <v>15.3</v>
      </c>
      <c r="RU31" s="17">
        <v>19.772790000000001</v>
      </c>
      <c r="RV31" s="17">
        <v>19.772770000000001</v>
      </c>
      <c r="RW31" s="17">
        <v>-4.4727699999999997</v>
      </c>
      <c r="RX31" s="17">
        <v>2.2000000000000002</v>
      </c>
      <c r="RY31" s="17">
        <v>2</v>
      </c>
      <c r="RZ31" s="17">
        <v>2</v>
      </c>
      <c r="SA31" s="17">
        <v>0.2</v>
      </c>
      <c r="SB31" s="17">
        <v>0.4</v>
      </c>
      <c r="SC31" s="17">
        <v>0.4</v>
      </c>
      <c r="SD31" s="17">
        <v>0.4</v>
      </c>
      <c r="SE31" s="17">
        <v>0</v>
      </c>
      <c r="SF31" s="17">
        <v>14.1</v>
      </c>
      <c r="SG31" s="17">
        <v>10.388350000000001</v>
      </c>
      <c r="SH31" s="17">
        <v>10.388350000000001</v>
      </c>
      <c r="SI31" s="17">
        <v>3.7116500000000001</v>
      </c>
      <c r="SJ31" s="17">
        <v>7.7</v>
      </c>
      <c r="SK31" s="17">
        <v>6.7</v>
      </c>
      <c r="SL31" s="17">
        <v>6.7</v>
      </c>
      <c r="SM31" s="17">
        <v>1</v>
      </c>
      <c r="SN31" s="17">
        <v>14.6</v>
      </c>
      <c r="SO31" s="17">
        <v>16.504850000000001</v>
      </c>
      <c r="SP31" s="17">
        <v>16.504850000000001</v>
      </c>
      <c r="SQ31" s="17">
        <v>-1.9048499999999999</v>
      </c>
      <c r="SR31" s="17">
        <v>20.2</v>
      </c>
      <c r="SS31" s="17">
        <v>19.417480000000001</v>
      </c>
      <c r="ST31" s="17">
        <v>19.417470000000002</v>
      </c>
      <c r="SU31" s="17">
        <v>0.78252999999999995</v>
      </c>
      <c r="SV31" s="17">
        <v>18.7</v>
      </c>
      <c r="SW31" s="17">
        <v>18.932040000000001</v>
      </c>
      <c r="SX31" s="17">
        <v>18.932040000000001</v>
      </c>
      <c r="SY31" s="17">
        <v>-0.23204</v>
      </c>
      <c r="SZ31" s="17">
        <v>9.3000000000000007</v>
      </c>
      <c r="TA31" s="17">
        <v>13.2</v>
      </c>
      <c r="TB31" s="17">
        <v>12.555999999999999</v>
      </c>
      <c r="TC31" s="17">
        <v>-3.2559999999999998</v>
      </c>
      <c r="TD31" s="17">
        <v>67</v>
      </c>
      <c r="TE31" s="17">
        <v>54.454999999999998</v>
      </c>
      <c r="TF31" s="17">
        <v>54.454999999999998</v>
      </c>
      <c r="TG31" s="17">
        <v>12.545</v>
      </c>
      <c r="TH31" s="17">
        <v>39.700000000000003</v>
      </c>
      <c r="TI31" s="17">
        <v>39.417999999999999</v>
      </c>
      <c r="TJ31" s="17">
        <v>39.417999999999999</v>
      </c>
      <c r="TK31" s="17">
        <v>0.28199999999999997</v>
      </c>
      <c r="TL31" s="17">
        <v>108.6</v>
      </c>
      <c r="TM31" s="17">
        <v>107.4</v>
      </c>
      <c r="TN31" s="17">
        <v>56.44</v>
      </c>
      <c r="TO31" s="17">
        <v>52.16</v>
      </c>
      <c r="TP31" s="17">
        <v>96.4</v>
      </c>
      <c r="TQ31" s="17">
        <v>105.2</v>
      </c>
      <c r="TR31" s="17">
        <v>71.930999999999997</v>
      </c>
      <c r="TS31" s="17">
        <v>24.469000000000001</v>
      </c>
      <c r="TT31" s="17">
        <v>19.600000000000001</v>
      </c>
      <c r="TU31" s="17">
        <v>8.4</v>
      </c>
      <c r="TV31" s="17">
        <v>3.895</v>
      </c>
      <c r="TW31" s="17">
        <v>15.705</v>
      </c>
      <c r="TX31" s="17">
        <v>8.4</v>
      </c>
      <c r="TY31" s="17">
        <v>6.5590000000000002</v>
      </c>
      <c r="TZ31" s="17">
        <v>6.5590000000000002</v>
      </c>
      <c r="UA31" s="17">
        <v>1.841</v>
      </c>
      <c r="UB31" s="17">
        <v>20.8</v>
      </c>
      <c r="UC31" s="17">
        <v>19.417480000000001</v>
      </c>
      <c r="UD31" s="17">
        <v>19.417470000000002</v>
      </c>
      <c r="UE31" s="17">
        <v>1.38253</v>
      </c>
      <c r="UF31" s="17">
        <v>7.6</v>
      </c>
      <c r="UG31" s="17">
        <v>8.4</v>
      </c>
      <c r="UH31" s="17">
        <v>8.4</v>
      </c>
      <c r="UI31" s="17">
        <v>-0.8</v>
      </c>
      <c r="UJ31" s="17">
        <v>7.4</v>
      </c>
      <c r="UK31" s="17">
        <v>6.9</v>
      </c>
      <c r="UL31" s="17">
        <v>6.9</v>
      </c>
      <c r="UM31" s="17">
        <v>0.5</v>
      </c>
      <c r="UN31" s="17">
        <v>20.399999999999999</v>
      </c>
      <c r="UO31" s="17">
        <v>20</v>
      </c>
      <c r="UP31" s="17">
        <v>18.446570000000001</v>
      </c>
      <c r="UQ31" s="17">
        <v>1.95343</v>
      </c>
      <c r="UR31" s="17">
        <v>20.399999999999999</v>
      </c>
      <c r="US31" s="17">
        <v>20</v>
      </c>
      <c r="UT31" s="17">
        <v>18.446570000000001</v>
      </c>
      <c r="UU31" s="17">
        <v>1.95343</v>
      </c>
      <c r="UV31" s="17">
        <v>20</v>
      </c>
      <c r="UW31" s="17">
        <v>20</v>
      </c>
      <c r="UX31" s="17">
        <v>18.737829999999999</v>
      </c>
      <c r="UY31" s="17">
        <v>1.26217</v>
      </c>
      <c r="UZ31" s="17">
        <v>14.6</v>
      </c>
      <c r="VA31" s="17">
        <v>14.1</v>
      </c>
      <c r="VB31" s="17">
        <v>12.73</v>
      </c>
      <c r="VC31" s="17">
        <v>1.87</v>
      </c>
      <c r="VD31" s="17">
        <v>253.1</v>
      </c>
      <c r="VE31" s="17">
        <v>252.17599999999999</v>
      </c>
      <c r="VF31" s="17">
        <v>252.17599999999999</v>
      </c>
      <c r="VG31" s="17">
        <v>0.92400000000000004</v>
      </c>
      <c r="VH31" s="17">
        <v>19.100000000000001</v>
      </c>
      <c r="VI31" s="17">
        <v>18.074000000000002</v>
      </c>
      <c r="VJ31" s="17">
        <v>18.074000000000002</v>
      </c>
      <c r="VK31" s="17">
        <v>1.026</v>
      </c>
      <c r="VL31" s="17">
        <v>155</v>
      </c>
      <c r="VM31" s="17">
        <v>132.07300000000001</v>
      </c>
      <c r="VN31" s="17">
        <v>132.07300000000001</v>
      </c>
      <c r="VO31" s="17">
        <v>22.927</v>
      </c>
      <c r="VP31" s="17">
        <v>0.6</v>
      </c>
      <c r="VQ31" s="17">
        <v>0.6</v>
      </c>
      <c r="VR31" s="17">
        <v>0.6</v>
      </c>
      <c r="VS31" s="17">
        <v>0</v>
      </c>
      <c r="VT31" s="17">
        <v>88.6</v>
      </c>
      <c r="VU31" s="17">
        <v>91</v>
      </c>
      <c r="VV31" s="17">
        <v>74.147000000000006</v>
      </c>
      <c r="VW31" s="17">
        <v>14.452999999999999</v>
      </c>
      <c r="VX31" s="17">
        <v>85.3</v>
      </c>
      <c r="VY31" s="17">
        <v>103.8</v>
      </c>
      <c r="VZ31" s="17">
        <v>89.745999999999995</v>
      </c>
      <c r="WA31" s="17">
        <v>-4.4459999999999997</v>
      </c>
      <c r="WB31" s="17">
        <v>113.3</v>
      </c>
      <c r="WC31" s="17">
        <v>111.46</v>
      </c>
      <c r="WD31" s="17">
        <v>111.46</v>
      </c>
      <c r="WE31" s="17">
        <v>1.84</v>
      </c>
      <c r="WF31" s="17">
        <v>2</v>
      </c>
      <c r="WG31" s="17">
        <v>2.9009999999999998</v>
      </c>
      <c r="WH31" s="17">
        <v>2.9009999999999998</v>
      </c>
      <c r="WI31" s="17">
        <v>-0.90100000000000002</v>
      </c>
      <c r="WJ31" s="17">
        <v>1.1000000000000001</v>
      </c>
      <c r="WK31" s="17">
        <v>1.2</v>
      </c>
      <c r="WL31" s="17">
        <v>1.2</v>
      </c>
      <c r="WM31" s="17">
        <v>-0.1</v>
      </c>
      <c r="WN31" s="17">
        <v>2</v>
      </c>
      <c r="WO31" s="17">
        <v>2.4</v>
      </c>
      <c r="WP31" s="17">
        <v>2.4</v>
      </c>
      <c r="WQ31" s="17">
        <v>-0.4</v>
      </c>
      <c r="WR31" s="17">
        <v>1</v>
      </c>
      <c r="WS31" s="17">
        <v>1.4</v>
      </c>
      <c r="WT31" s="17">
        <v>1.4</v>
      </c>
      <c r="WU31" s="17">
        <v>-0.4</v>
      </c>
      <c r="WV31" s="17">
        <v>18.899999999999999</v>
      </c>
      <c r="WW31" s="17">
        <v>18.657</v>
      </c>
      <c r="WX31" s="17">
        <v>18.657</v>
      </c>
      <c r="WY31" s="17">
        <v>0.24299999999999999</v>
      </c>
      <c r="WZ31" s="17">
        <v>6.3</v>
      </c>
      <c r="XA31" s="17">
        <v>6.2</v>
      </c>
      <c r="XB31" s="17">
        <v>6.2</v>
      </c>
      <c r="XC31" s="17">
        <v>0.1</v>
      </c>
      <c r="XD31" s="17">
        <v>19.600000000000001</v>
      </c>
      <c r="XE31" s="17">
        <v>18.932040000000001</v>
      </c>
      <c r="XF31" s="17">
        <v>18.932040000000001</v>
      </c>
      <c r="XG31" s="17">
        <v>0.66796</v>
      </c>
      <c r="XH31" s="17">
        <v>9.3000000000000007</v>
      </c>
      <c r="XI31" s="17">
        <v>10.7</v>
      </c>
      <c r="XJ31" s="17">
        <v>10.7</v>
      </c>
      <c r="XK31" s="17">
        <v>-1.4</v>
      </c>
      <c r="XL31" s="17">
        <v>28</v>
      </c>
      <c r="XM31" s="17">
        <v>29</v>
      </c>
      <c r="XN31" s="17">
        <v>17</v>
      </c>
      <c r="XO31" s="17">
        <v>11</v>
      </c>
      <c r="XP31" s="17">
        <v>34.4</v>
      </c>
      <c r="XQ31" s="17">
        <v>29</v>
      </c>
      <c r="XR31" s="17">
        <v>17</v>
      </c>
      <c r="XS31" s="17">
        <v>17.399999999999999</v>
      </c>
      <c r="XT31" s="17">
        <v>15.8</v>
      </c>
      <c r="XU31" s="17">
        <v>14</v>
      </c>
      <c r="XV31" s="17">
        <v>14</v>
      </c>
      <c r="XW31" s="17">
        <v>1.8</v>
      </c>
      <c r="XX31" s="17">
        <v>21.3</v>
      </c>
      <c r="XY31" s="17">
        <v>20.39</v>
      </c>
      <c r="XZ31" s="17">
        <v>20.39</v>
      </c>
      <c r="YA31" s="17">
        <v>0.91</v>
      </c>
      <c r="YB31" s="17">
        <v>7</v>
      </c>
      <c r="YC31" s="17">
        <v>8.34</v>
      </c>
      <c r="YD31" s="17">
        <v>8.34</v>
      </c>
      <c r="YE31" s="17">
        <v>-1.34</v>
      </c>
      <c r="YF31" s="17">
        <v>4.13</v>
      </c>
      <c r="YG31" s="17"/>
      <c r="YH31" s="17">
        <v>11</v>
      </c>
      <c r="YI31" s="17">
        <v>-6.87</v>
      </c>
    </row>
    <row r="32" spans="1:659" ht="24" customHeight="1" x14ac:dyDescent="0.35">
      <c r="A32" s="1"/>
      <c r="B32" s="18" t="s">
        <v>49</v>
      </c>
      <c r="C32" s="18" t="s">
        <v>772</v>
      </c>
      <c r="D32" s="19">
        <v>99.7</v>
      </c>
      <c r="E32" s="19">
        <v>101.60194</v>
      </c>
      <c r="F32" s="19">
        <v>203.20388</v>
      </c>
      <c r="G32" s="19">
        <v>-103.50388</v>
      </c>
      <c r="H32" s="19">
        <v>617</v>
      </c>
      <c r="I32" s="19">
        <v>635.02589999999998</v>
      </c>
      <c r="J32" s="19">
        <v>635.02589999999998</v>
      </c>
      <c r="K32" s="19">
        <v>-18.0259</v>
      </c>
      <c r="L32" s="19">
        <v>216.9</v>
      </c>
      <c r="M32" s="19">
        <v>206.58520999999999</v>
      </c>
      <c r="N32" s="19">
        <v>206.58520999999999</v>
      </c>
      <c r="O32" s="19">
        <v>10.31479</v>
      </c>
      <c r="P32" s="19"/>
      <c r="Q32" s="19"/>
      <c r="R32" s="19"/>
      <c r="S32" s="19">
        <v>0</v>
      </c>
      <c r="T32" s="19"/>
      <c r="U32" s="19"/>
      <c r="V32" s="19"/>
      <c r="W32" s="19">
        <v>0</v>
      </c>
      <c r="X32" s="19">
        <v>58.6</v>
      </c>
      <c r="Y32" s="19">
        <v>91.778639999999996</v>
      </c>
      <c r="Z32" s="19">
        <v>91.778639999999996</v>
      </c>
      <c r="AA32" s="19">
        <v>-33.178640000000001</v>
      </c>
      <c r="AB32" s="19">
        <v>213.4</v>
      </c>
      <c r="AC32" s="19">
        <v>214.0026</v>
      </c>
      <c r="AD32" s="19">
        <v>218.85192000000001</v>
      </c>
      <c r="AE32" s="19">
        <v>-5.4519200000000003</v>
      </c>
      <c r="AF32" s="19"/>
      <c r="AG32" s="19"/>
      <c r="AH32" s="19"/>
      <c r="AI32" s="19">
        <v>0</v>
      </c>
      <c r="AJ32" s="19"/>
      <c r="AK32" s="19"/>
      <c r="AL32" s="19"/>
      <c r="AM32" s="19">
        <v>0</v>
      </c>
      <c r="AN32" s="19">
        <v>119</v>
      </c>
      <c r="AO32" s="19">
        <v>135.58384000000001</v>
      </c>
      <c r="AP32" s="19">
        <v>135.58385000000001</v>
      </c>
      <c r="AQ32" s="19">
        <v>-16.583850000000002</v>
      </c>
      <c r="AR32" s="19">
        <v>118.9</v>
      </c>
      <c r="AS32" s="19">
        <v>135.58384000000001</v>
      </c>
      <c r="AT32" s="19">
        <v>135.58385000000001</v>
      </c>
      <c r="AU32" s="19">
        <v>-16.68385</v>
      </c>
      <c r="AV32" s="19">
        <v>119.7</v>
      </c>
      <c r="AW32" s="19">
        <v>135.58384000000001</v>
      </c>
      <c r="AX32" s="19">
        <v>135.58385000000001</v>
      </c>
      <c r="AY32" s="19">
        <v>-15.883850000000001</v>
      </c>
      <c r="AZ32" s="19">
        <v>229.4</v>
      </c>
      <c r="BA32" s="19">
        <v>203.98649</v>
      </c>
      <c r="BB32" s="19">
        <v>203.98652000000001</v>
      </c>
      <c r="BC32" s="19">
        <v>25.41348</v>
      </c>
      <c r="BD32" s="19">
        <v>208.6</v>
      </c>
      <c r="BE32" s="19">
        <v>207.04164</v>
      </c>
      <c r="BF32" s="19">
        <v>207.04163</v>
      </c>
      <c r="BG32" s="19">
        <v>1.55837</v>
      </c>
      <c r="BH32" s="19">
        <v>108.7</v>
      </c>
      <c r="BI32" s="19"/>
      <c r="BJ32" s="19">
        <v>103.83168999999999</v>
      </c>
      <c r="BK32" s="19">
        <v>4.8683100000000001</v>
      </c>
      <c r="BL32" s="19">
        <v>358.1</v>
      </c>
      <c r="BM32" s="19">
        <v>381.37281999999999</v>
      </c>
      <c r="BN32" s="19">
        <v>381.37281000000002</v>
      </c>
      <c r="BO32" s="19">
        <v>-23.27281</v>
      </c>
      <c r="BP32" s="19">
        <v>10.199999999999999</v>
      </c>
      <c r="BQ32" s="19">
        <v>3.14351</v>
      </c>
      <c r="BR32" s="19">
        <v>3.14351</v>
      </c>
      <c r="BS32" s="19">
        <v>7.0564900000000002</v>
      </c>
      <c r="BT32" s="19"/>
      <c r="BU32" s="19"/>
      <c r="BV32" s="19"/>
      <c r="BW32" s="19">
        <v>0</v>
      </c>
      <c r="BX32" s="19"/>
      <c r="BY32" s="19"/>
      <c r="BZ32" s="19"/>
      <c r="CA32" s="19">
        <v>0</v>
      </c>
      <c r="CB32" s="19"/>
      <c r="CC32" s="19"/>
      <c r="CD32" s="19"/>
      <c r="CE32" s="19">
        <v>0</v>
      </c>
      <c r="CF32" s="19"/>
      <c r="CG32" s="19"/>
      <c r="CH32" s="19"/>
      <c r="CI32" s="19">
        <v>0</v>
      </c>
      <c r="CJ32" s="19">
        <v>164.7</v>
      </c>
      <c r="CK32" s="19">
        <v>120.52828</v>
      </c>
      <c r="CL32" s="19">
        <v>158.57318000000001</v>
      </c>
      <c r="CM32" s="19">
        <v>6.1268200000000004</v>
      </c>
      <c r="CN32" s="19">
        <v>6.8</v>
      </c>
      <c r="CO32" s="19">
        <v>5.1333399999999996</v>
      </c>
      <c r="CP32" s="19">
        <v>5.1333399999999996</v>
      </c>
      <c r="CQ32" s="19">
        <v>1.66666</v>
      </c>
      <c r="CR32" s="19">
        <v>5.5</v>
      </c>
      <c r="CS32" s="19">
        <v>2.8177599999999998</v>
      </c>
      <c r="CT32" s="19">
        <v>2.8177599999999998</v>
      </c>
      <c r="CU32" s="19">
        <v>2.6822400000000002</v>
      </c>
      <c r="CV32" s="19"/>
      <c r="CW32" s="19"/>
      <c r="CX32" s="19"/>
      <c r="CY32" s="19">
        <v>0</v>
      </c>
      <c r="CZ32" s="19">
        <v>6.9</v>
      </c>
      <c r="DA32" s="19">
        <v>6.8787000000000003</v>
      </c>
      <c r="DB32" s="19">
        <v>6.8787000000000003</v>
      </c>
      <c r="DC32" s="19">
        <v>2.1299999999999999E-2</v>
      </c>
      <c r="DD32" s="19">
        <v>12.5</v>
      </c>
      <c r="DE32" s="19">
        <v>14.919420000000001</v>
      </c>
      <c r="DF32" s="19">
        <v>14.919409999999999</v>
      </c>
      <c r="DG32" s="19">
        <v>-2.4194100000000001</v>
      </c>
      <c r="DH32" s="19">
        <v>77.2</v>
      </c>
      <c r="DI32" s="19">
        <v>60</v>
      </c>
      <c r="DJ32" s="19">
        <v>142.30582000000001</v>
      </c>
      <c r="DK32" s="19">
        <v>-65.105819999999994</v>
      </c>
      <c r="DL32" s="19"/>
      <c r="DM32" s="19"/>
      <c r="DN32" s="19"/>
      <c r="DO32" s="19">
        <v>0</v>
      </c>
      <c r="DP32" s="19"/>
      <c r="DQ32" s="19"/>
      <c r="DR32" s="19"/>
      <c r="DS32" s="19">
        <v>0</v>
      </c>
      <c r="DT32" s="19"/>
      <c r="DU32" s="19"/>
      <c r="DV32" s="19"/>
      <c r="DW32" s="19">
        <v>0</v>
      </c>
      <c r="DX32" s="19"/>
      <c r="DY32" s="19"/>
      <c r="DZ32" s="19"/>
      <c r="EA32" s="19">
        <v>0</v>
      </c>
      <c r="EB32" s="19">
        <v>109.1</v>
      </c>
      <c r="EC32" s="19">
        <v>112.35728</v>
      </c>
      <c r="ED32" s="19">
        <v>99.791749999999993</v>
      </c>
      <c r="EE32" s="19">
        <v>9.3082499999999992</v>
      </c>
      <c r="EF32" s="19">
        <v>198.1</v>
      </c>
      <c r="EG32" s="19">
        <v>220.48070000000001</v>
      </c>
      <c r="EH32" s="19">
        <v>137.64372</v>
      </c>
      <c r="EI32" s="19">
        <v>60.45628</v>
      </c>
      <c r="EJ32" s="19"/>
      <c r="EK32" s="19"/>
      <c r="EL32" s="19"/>
      <c r="EM32" s="19">
        <v>0</v>
      </c>
      <c r="EN32" s="19"/>
      <c r="EO32" s="19"/>
      <c r="EP32" s="19"/>
      <c r="EQ32" s="19">
        <v>0</v>
      </c>
      <c r="ER32" s="19"/>
      <c r="ES32" s="19"/>
      <c r="ET32" s="19"/>
      <c r="EU32" s="19">
        <v>0</v>
      </c>
      <c r="EV32" s="19">
        <v>6.4</v>
      </c>
      <c r="EW32" s="19">
        <v>6.39</v>
      </c>
      <c r="EX32" s="19">
        <v>6.39</v>
      </c>
      <c r="EY32" s="19">
        <v>0.01</v>
      </c>
      <c r="EZ32" s="19">
        <v>0</v>
      </c>
      <c r="FA32" s="19">
        <v>173.08444</v>
      </c>
      <c r="FB32" s="19"/>
      <c r="FC32" s="19">
        <v>0</v>
      </c>
      <c r="FD32" s="19">
        <v>48.6</v>
      </c>
      <c r="FE32" s="19">
        <v>54.04336</v>
      </c>
      <c r="FF32" s="19">
        <v>53.38993</v>
      </c>
      <c r="FG32" s="19">
        <v>-4.78993</v>
      </c>
      <c r="FH32" s="19">
        <v>148.6</v>
      </c>
      <c r="FI32" s="19">
        <v>151.21556000000001</v>
      </c>
      <c r="FJ32" s="19">
        <v>151.21556000000001</v>
      </c>
      <c r="FK32" s="19">
        <v>-2.6155599999999999</v>
      </c>
      <c r="FL32" s="19">
        <v>0</v>
      </c>
      <c r="FM32" s="19"/>
      <c r="FN32" s="19"/>
      <c r="FO32" s="19">
        <v>0</v>
      </c>
      <c r="FP32" s="19">
        <v>18.2</v>
      </c>
      <c r="FQ32" s="19">
        <v>17.562139999999999</v>
      </c>
      <c r="FR32" s="19">
        <v>17.56213</v>
      </c>
      <c r="FS32" s="19">
        <v>0.63787000000000005</v>
      </c>
      <c r="FT32" s="19">
        <v>18.8</v>
      </c>
      <c r="FU32" s="19">
        <v>17.669899999999998</v>
      </c>
      <c r="FV32" s="19">
        <v>17.669899999999998</v>
      </c>
      <c r="FW32" s="19">
        <v>1.1301000000000001</v>
      </c>
      <c r="FX32" s="19">
        <v>89</v>
      </c>
      <c r="FY32" s="19">
        <v>65.861180000000004</v>
      </c>
      <c r="FZ32" s="19">
        <v>86.650310000000005</v>
      </c>
      <c r="GA32" s="19">
        <v>2.3496899999999998</v>
      </c>
      <c r="GB32" s="19"/>
      <c r="GC32" s="19"/>
      <c r="GD32" s="19"/>
      <c r="GE32" s="19">
        <v>0</v>
      </c>
      <c r="GF32" s="19"/>
      <c r="GG32" s="19"/>
      <c r="GH32" s="19"/>
      <c r="GI32" s="19">
        <v>0</v>
      </c>
      <c r="GJ32" s="19"/>
      <c r="GK32" s="19"/>
      <c r="GL32" s="19"/>
      <c r="GM32" s="19">
        <v>0</v>
      </c>
      <c r="GN32" s="19">
        <v>104.7</v>
      </c>
      <c r="GO32" s="19">
        <v>110.37475999999999</v>
      </c>
      <c r="GP32" s="19">
        <v>110.37475999999999</v>
      </c>
      <c r="GQ32" s="19">
        <v>-5.67476</v>
      </c>
      <c r="GR32" s="19">
        <v>5.8</v>
      </c>
      <c r="GS32" s="19">
        <v>6.0084900000000001</v>
      </c>
      <c r="GT32" s="19">
        <v>6.0084900000000001</v>
      </c>
      <c r="GU32" s="19">
        <v>-0.20849000000000001</v>
      </c>
      <c r="GV32" s="19">
        <v>7.5</v>
      </c>
      <c r="GW32" s="19">
        <v>7.8816100000000002</v>
      </c>
      <c r="GX32" s="19">
        <v>7.8816100000000002</v>
      </c>
      <c r="GY32" s="19">
        <v>-0.38161</v>
      </c>
      <c r="GZ32" s="19">
        <v>19.399999999999999</v>
      </c>
      <c r="HA32" s="19">
        <v>31.443570000000001</v>
      </c>
      <c r="HB32" s="19">
        <v>30.056840000000001</v>
      </c>
      <c r="HC32" s="19">
        <v>-10.656840000000001</v>
      </c>
      <c r="HD32" s="19">
        <v>42.4</v>
      </c>
      <c r="HE32" s="19">
        <v>39.877670000000002</v>
      </c>
      <c r="HF32" s="19">
        <v>39.877670000000002</v>
      </c>
      <c r="HG32" s="19">
        <v>2.5223300000000002</v>
      </c>
      <c r="HH32" s="19">
        <v>2</v>
      </c>
      <c r="HI32" s="19">
        <v>1.97359</v>
      </c>
      <c r="HJ32" s="19">
        <v>1.97359</v>
      </c>
      <c r="HK32" s="19">
        <v>2.6409999999999999E-2</v>
      </c>
      <c r="HL32" s="19">
        <v>11.6</v>
      </c>
      <c r="HM32" s="19">
        <v>15.147650000000001</v>
      </c>
      <c r="HN32" s="19">
        <v>15.147650000000001</v>
      </c>
      <c r="HO32" s="19">
        <v>-3.54765</v>
      </c>
      <c r="HP32" s="19">
        <v>75</v>
      </c>
      <c r="HQ32" s="19">
        <v>76.254859999999994</v>
      </c>
      <c r="HR32" s="19">
        <v>86.296809999999994</v>
      </c>
      <c r="HS32" s="19">
        <v>-11.296810000000001</v>
      </c>
      <c r="HT32" s="19"/>
      <c r="HU32" s="19"/>
      <c r="HV32" s="19"/>
      <c r="HW32" s="19">
        <v>0</v>
      </c>
      <c r="HX32" s="19"/>
      <c r="HY32" s="19"/>
      <c r="HZ32" s="19"/>
      <c r="IA32" s="19">
        <v>0</v>
      </c>
      <c r="IB32" s="19">
        <v>61.3</v>
      </c>
      <c r="IC32" s="19">
        <v>22.35615</v>
      </c>
      <c r="ID32" s="19">
        <v>30.683160000000001</v>
      </c>
      <c r="IE32" s="19">
        <v>30.61684</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125.1</v>
      </c>
      <c r="JE32" s="19">
        <v>132.70939999999999</v>
      </c>
      <c r="JF32" s="19">
        <v>132.70939999999999</v>
      </c>
      <c r="JG32" s="19">
        <v>-7.6093999999999999</v>
      </c>
      <c r="JH32" s="19">
        <v>0</v>
      </c>
      <c r="JI32" s="19"/>
      <c r="JJ32" s="19"/>
      <c r="JK32" s="19">
        <v>0</v>
      </c>
      <c r="JL32" s="19">
        <v>170.4</v>
      </c>
      <c r="JM32" s="19">
        <v>186.21592999999999</v>
      </c>
      <c r="JN32" s="19">
        <v>186.21592000000001</v>
      </c>
      <c r="JO32" s="19">
        <v>-15.81592</v>
      </c>
      <c r="JP32" s="19">
        <v>200</v>
      </c>
      <c r="JQ32" s="19">
        <v>186.21592999999999</v>
      </c>
      <c r="JR32" s="19">
        <v>186.21592000000001</v>
      </c>
      <c r="JS32" s="19">
        <v>13.784079999999999</v>
      </c>
      <c r="JT32" s="19">
        <v>181.5</v>
      </c>
      <c r="JU32" s="19">
        <v>186.77513999999999</v>
      </c>
      <c r="JV32" s="19">
        <v>186.77512999999999</v>
      </c>
      <c r="JW32" s="19">
        <v>-5.2751299999999999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c r="LC32" s="19">
        <v>0</v>
      </c>
      <c r="LD32" s="19">
        <v>4.5</v>
      </c>
      <c r="LE32" s="19">
        <v>3.5665499999999999</v>
      </c>
      <c r="LF32" s="19">
        <v>3.5665499999999999</v>
      </c>
      <c r="LG32" s="19">
        <v>0.93345</v>
      </c>
      <c r="LH32" s="19">
        <v>81.900000000000006</v>
      </c>
      <c r="LI32" s="19">
        <v>135.20382000000001</v>
      </c>
      <c r="LJ32" s="19">
        <v>140.31775999999999</v>
      </c>
      <c r="LK32" s="19">
        <v>-58.417760000000001</v>
      </c>
      <c r="LL32" s="19">
        <v>72.7</v>
      </c>
      <c r="LM32" s="19">
        <v>68.924149999999997</v>
      </c>
      <c r="LN32" s="19">
        <v>59.793460000000003</v>
      </c>
      <c r="LO32" s="19">
        <v>12.90654</v>
      </c>
      <c r="LP32" s="19">
        <v>61.4</v>
      </c>
      <c r="LQ32" s="19">
        <v>67.133979999999994</v>
      </c>
      <c r="LR32" s="19">
        <v>67.133979999999994</v>
      </c>
      <c r="LS32" s="19">
        <v>-5.7339799999999999</v>
      </c>
      <c r="LT32" s="19">
        <v>44.8</v>
      </c>
      <c r="LU32" s="19">
        <v>48.413229999999999</v>
      </c>
      <c r="LV32" s="19">
        <v>48.413229999999999</v>
      </c>
      <c r="LW32" s="19">
        <v>-3.6132300000000002</v>
      </c>
      <c r="LX32" s="19">
        <v>29.3</v>
      </c>
      <c r="LY32" s="19">
        <v>29.951460000000001</v>
      </c>
      <c r="LZ32" s="19">
        <v>29.951460000000001</v>
      </c>
      <c r="MA32" s="19">
        <v>-0.65146000000000004</v>
      </c>
      <c r="MB32" s="19"/>
      <c r="MC32" s="19"/>
      <c r="MD32" s="19"/>
      <c r="ME32" s="19">
        <v>0</v>
      </c>
      <c r="MF32" s="19"/>
      <c r="MG32" s="19"/>
      <c r="MH32" s="19"/>
      <c r="MI32" s="19">
        <v>0</v>
      </c>
      <c r="MJ32" s="19"/>
      <c r="MK32" s="19"/>
      <c r="ML32" s="19"/>
      <c r="MM32" s="19">
        <v>0</v>
      </c>
      <c r="MN32" s="19">
        <v>103</v>
      </c>
      <c r="MO32" s="19">
        <v>109.89001</v>
      </c>
      <c r="MP32" s="19">
        <v>151.08873</v>
      </c>
      <c r="MQ32" s="19">
        <v>-48.088729999999998</v>
      </c>
      <c r="MR32" s="19">
        <v>102.8</v>
      </c>
      <c r="MS32" s="19">
        <v>109.89001</v>
      </c>
      <c r="MT32" s="19">
        <v>151.08873</v>
      </c>
      <c r="MU32" s="19">
        <v>-48.288730000000001</v>
      </c>
      <c r="MV32" s="19">
        <v>122.7</v>
      </c>
      <c r="MW32" s="19">
        <v>110.22001</v>
      </c>
      <c r="MX32" s="19">
        <v>151.54245</v>
      </c>
      <c r="MY32" s="19">
        <v>-28.842449999999999</v>
      </c>
      <c r="MZ32" s="19">
        <v>185.9</v>
      </c>
      <c r="NA32" s="19">
        <v>185</v>
      </c>
      <c r="NB32" s="19">
        <v>185</v>
      </c>
      <c r="NC32" s="19">
        <v>0.9</v>
      </c>
      <c r="ND32" s="19"/>
      <c r="NE32" s="19"/>
      <c r="NF32" s="19"/>
      <c r="NG32" s="19">
        <v>0</v>
      </c>
      <c r="NH32" s="19"/>
      <c r="NI32" s="19"/>
      <c r="NJ32" s="19"/>
      <c r="NK32" s="19">
        <v>0</v>
      </c>
      <c r="NL32" s="19"/>
      <c r="NM32" s="19"/>
      <c r="NN32" s="19"/>
      <c r="NO32" s="19">
        <v>0</v>
      </c>
      <c r="NP32" s="19"/>
      <c r="NQ32" s="19"/>
      <c r="NR32" s="19"/>
      <c r="NS32" s="19">
        <v>0</v>
      </c>
      <c r="NT32" s="19">
        <v>212.5</v>
      </c>
      <c r="NU32" s="19">
        <v>206.29038</v>
      </c>
      <c r="NV32" s="19">
        <v>206.29037</v>
      </c>
      <c r="NW32" s="19">
        <v>6.2096299999999998</v>
      </c>
      <c r="NX32" s="19">
        <v>101.7</v>
      </c>
      <c r="NY32" s="19">
        <v>103.45493</v>
      </c>
      <c r="NZ32" s="19">
        <v>103.45493</v>
      </c>
      <c r="OA32" s="19">
        <v>-1.7549300000000001</v>
      </c>
      <c r="OB32" s="19">
        <v>1.2</v>
      </c>
      <c r="OC32" s="19">
        <v>1.163</v>
      </c>
      <c r="OD32" s="19">
        <v>1.163</v>
      </c>
      <c r="OE32" s="19">
        <v>3.6999999999999998E-2</v>
      </c>
      <c r="OF32" s="19">
        <v>111.2</v>
      </c>
      <c r="OG32" s="19">
        <v>89.1</v>
      </c>
      <c r="OH32" s="19">
        <v>99.295000000000002</v>
      </c>
      <c r="OI32" s="19">
        <v>11.904999999999999</v>
      </c>
      <c r="OJ32" s="19">
        <v>80.8</v>
      </c>
      <c r="OK32" s="19">
        <v>79.998999999999995</v>
      </c>
      <c r="OL32" s="19">
        <v>79.998999999999995</v>
      </c>
      <c r="OM32" s="19">
        <v>0.80100000000000005</v>
      </c>
      <c r="ON32" s="19">
        <v>13.7</v>
      </c>
      <c r="OO32" s="19">
        <v>15.9</v>
      </c>
      <c r="OP32" s="19">
        <v>14.513999999999999</v>
      </c>
      <c r="OQ32" s="19">
        <v>-0.81399999999999995</v>
      </c>
      <c r="OR32" s="19">
        <v>0.3</v>
      </c>
      <c r="OS32" s="19"/>
      <c r="OT32" s="19">
        <v>0.4</v>
      </c>
      <c r="OU32" s="19">
        <v>-0.1</v>
      </c>
      <c r="OV32" s="19">
        <v>19.932130000000001</v>
      </c>
      <c r="OW32" s="19">
        <v>20</v>
      </c>
      <c r="OX32" s="19">
        <v>17.475729999999999</v>
      </c>
      <c r="OY32" s="19">
        <v>2.4563999999999999</v>
      </c>
      <c r="OZ32" s="19">
        <v>20.5</v>
      </c>
      <c r="PA32" s="19">
        <v>19.417480000000001</v>
      </c>
      <c r="PB32" s="19">
        <v>19.417470000000002</v>
      </c>
      <c r="PC32" s="19">
        <v>1.08253</v>
      </c>
      <c r="PD32" s="19">
        <v>9.9</v>
      </c>
      <c r="PE32" s="19">
        <v>9.9830000000000005</v>
      </c>
      <c r="PF32" s="19">
        <v>9.9830000000000005</v>
      </c>
      <c r="PG32" s="19">
        <v>-8.3000000000000004E-2</v>
      </c>
      <c r="PH32" s="19">
        <v>4.7</v>
      </c>
      <c r="PI32" s="19">
        <v>5.67</v>
      </c>
      <c r="PJ32" s="19">
        <v>5.67</v>
      </c>
      <c r="PK32" s="19">
        <v>-0.97</v>
      </c>
      <c r="PL32" s="19">
        <v>228.7</v>
      </c>
      <c r="PM32" s="19">
        <v>204</v>
      </c>
      <c r="PN32" s="19">
        <v>204</v>
      </c>
      <c r="PO32" s="19">
        <v>24.7</v>
      </c>
      <c r="PP32" s="19">
        <v>0.7</v>
      </c>
      <c r="PQ32" s="19">
        <v>1</v>
      </c>
      <c r="PR32" s="19">
        <v>0.99997000000000003</v>
      </c>
      <c r="PS32" s="19">
        <v>-0.29997000000000001</v>
      </c>
      <c r="PT32" s="19">
        <v>3.5</v>
      </c>
      <c r="PU32" s="19">
        <v>3.5</v>
      </c>
      <c r="PV32" s="19">
        <v>3.5</v>
      </c>
      <c r="PW32" s="19">
        <v>0</v>
      </c>
      <c r="PX32" s="19">
        <v>4.3</v>
      </c>
      <c r="PY32" s="19">
        <v>4.3</v>
      </c>
      <c r="PZ32" s="19">
        <v>4.3</v>
      </c>
      <c r="QA32" s="19">
        <v>0</v>
      </c>
      <c r="QB32" s="19"/>
      <c r="QC32" s="19"/>
      <c r="QD32" s="19"/>
      <c r="QE32" s="19">
        <v>0</v>
      </c>
      <c r="QF32" s="19">
        <v>20</v>
      </c>
      <c r="QG32" s="19">
        <v>19.417480000000001</v>
      </c>
      <c r="QH32" s="19">
        <v>19.417470000000002</v>
      </c>
      <c r="QI32" s="19">
        <v>0.58252999999999999</v>
      </c>
      <c r="QJ32" s="19">
        <v>19</v>
      </c>
      <c r="QK32" s="19">
        <v>19</v>
      </c>
      <c r="QL32" s="19">
        <v>17.475729999999999</v>
      </c>
      <c r="QM32" s="19">
        <v>1.52427</v>
      </c>
      <c r="QN32" s="19">
        <v>3.5</v>
      </c>
      <c r="QO32" s="19">
        <v>3.5</v>
      </c>
      <c r="QP32" s="19">
        <v>3.5</v>
      </c>
      <c r="QQ32" s="19">
        <v>0</v>
      </c>
      <c r="QR32" s="19">
        <v>18.600000000000001</v>
      </c>
      <c r="QS32" s="19">
        <v>17.961169999999999</v>
      </c>
      <c r="QT32" s="19">
        <v>17.96116</v>
      </c>
      <c r="QU32" s="19">
        <v>0.63883999999999996</v>
      </c>
      <c r="QV32" s="19">
        <v>16.100000000000001</v>
      </c>
      <c r="QW32" s="19">
        <v>15.621</v>
      </c>
      <c r="QX32" s="19">
        <v>15.621</v>
      </c>
      <c r="QY32" s="19">
        <v>0.47899999999999998</v>
      </c>
      <c r="QZ32" s="19">
        <v>19.100000000000001</v>
      </c>
      <c r="RA32" s="19">
        <v>18.829999999999998</v>
      </c>
      <c r="RB32" s="19">
        <v>18.829999999999998</v>
      </c>
      <c r="RC32" s="19">
        <v>0.27</v>
      </c>
      <c r="RD32" s="19">
        <v>21.8</v>
      </c>
      <c r="RE32" s="19">
        <v>23.8</v>
      </c>
      <c r="RF32" s="19">
        <v>22.92</v>
      </c>
      <c r="RG32" s="19">
        <v>-1.1200000000000001</v>
      </c>
      <c r="RH32" s="19">
        <v>67.599999999999994</v>
      </c>
      <c r="RI32" s="19">
        <v>66.400000000000006</v>
      </c>
      <c r="RJ32" s="19">
        <v>74.483000000000004</v>
      </c>
      <c r="RK32" s="19">
        <v>-6.883</v>
      </c>
      <c r="RL32" s="19">
        <v>18.5</v>
      </c>
      <c r="RM32" s="19">
        <v>18.143000000000001</v>
      </c>
      <c r="RN32" s="19">
        <v>18.143000000000001</v>
      </c>
      <c r="RO32" s="19">
        <v>0.35699999999999998</v>
      </c>
      <c r="RP32" s="19">
        <v>2.9</v>
      </c>
      <c r="RQ32" s="19">
        <v>3.3</v>
      </c>
      <c r="RR32" s="19">
        <v>3.3</v>
      </c>
      <c r="RS32" s="19">
        <v>-0.4</v>
      </c>
      <c r="RT32" s="19">
        <v>15.5</v>
      </c>
      <c r="RU32" s="19">
        <v>5.1711499999999999</v>
      </c>
      <c r="RV32" s="19">
        <v>7.0972499999999998</v>
      </c>
      <c r="RW32" s="19">
        <v>8.4027499999999993</v>
      </c>
      <c r="RX32" s="19">
        <v>2.2799999999999998</v>
      </c>
      <c r="RY32" s="19">
        <v>2</v>
      </c>
      <c r="RZ32" s="19">
        <v>2</v>
      </c>
      <c r="SA32" s="19">
        <v>0.28000000000000003</v>
      </c>
      <c r="SB32" s="19">
        <v>0.4</v>
      </c>
      <c r="SC32" s="19">
        <v>0.4</v>
      </c>
      <c r="SD32" s="19">
        <v>0.4</v>
      </c>
      <c r="SE32" s="19">
        <v>0</v>
      </c>
      <c r="SF32" s="19">
        <v>14.1</v>
      </c>
      <c r="SG32" s="19">
        <v>10.388350000000001</v>
      </c>
      <c r="SH32" s="19">
        <v>10.388350000000001</v>
      </c>
      <c r="SI32" s="19">
        <v>3.7116500000000001</v>
      </c>
      <c r="SJ32" s="19">
        <v>7.7</v>
      </c>
      <c r="SK32" s="19">
        <v>6.7</v>
      </c>
      <c r="SL32" s="19">
        <v>6.7</v>
      </c>
      <c r="SM32" s="19">
        <v>1</v>
      </c>
      <c r="SN32" s="19">
        <v>13.9</v>
      </c>
      <c r="SO32" s="19">
        <v>16.504850000000001</v>
      </c>
      <c r="SP32" s="19">
        <v>16.504850000000001</v>
      </c>
      <c r="SQ32" s="19">
        <v>-2.6048499999999999</v>
      </c>
      <c r="SR32" s="19">
        <v>20</v>
      </c>
      <c r="SS32" s="19">
        <v>19.417480000000001</v>
      </c>
      <c r="ST32" s="19">
        <v>19.417470000000002</v>
      </c>
      <c r="SU32" s="19">
        <v>0.58252999999999999</v>
      </c>
      <c r="SV32" s="19">
        <v>18.3</v>
      </c>
      <c r="SW32" s="19">
        <v>18.932040000000001</v>
      </c>
      <c r="SX32" s="19">
        <v>18.932040000000001</v>
      </c>
      <c r="SY32" s="19">
        <v>-0.63204000000000005</v>
      </c>
      <c r="SZ32" s="19">
        <v>9.6999999999999993</v>
      </c>
      <c r="TA32" s="19">
        <v>15.2</v>
      </c>
      <c r="TB32" s="19">
        <v>14.603</v>
      </c>
      <c r="TC32" s="19">
        <v>-4.9029999999999996</v>
      </c>
      <c r="TD32" s="19">
        <v>74.3</v>
      </c>
      <c r="TE32" s="19">
        <v>58.334000000000003</v>
      </c>
      <c r="TF32" s="19">
        <v>58.334000000000003</v>
      </c>
      <c r="TG32" s="19">
        <v>15.965999999999999</v>
      </c>
      <c r="TH32" s="19">
        <v>39.6</v>
      </c>
      <c r="TI32" s="19">
        <v>39.426000000000002</v>
      </c>
      <c r="TJ32" s="19">
        <v>39.426000000000002</v>
      </c>
      <c r="TK32" s="19">
        <v>0.17399999999999999</v>
      </c>
      <c r="TL32" s="19">
        <v>108</v>
      </c>
      <c r="TM32" s="19">
        <v>106</v>
      </c>
      <c r="TN32" s="19">
        <v>59.058</v>
      </c>
      <c r="TO32" s="19">
        <v>48.942</v>
      </c>
      <c r="TP32" s="19">
        <v>88.2</v>
      </c>
      <c r="TQ32" s="19">
        <v>104</v>
      </c>
      <c r="TR32" s="19">
        <v>74.787999999999997</v>
      </c>
      <c r="TS32" s="19">
        <v>13.412000000000001</v>
      </c>
      <c r="TT32" s="19">
        <v>19</v>
      </c>
      <c r="TU32" s="19">
        <v>9.3000000000000007</v>
      </c>
      <c r="TV32" s="19">
        <v>4.3049999999999997</v>
      </c>
      <c r="TW32" s="19">
        <v>14.695</v>
      </c>
      <c r="TX32" s="19">
        <v>7.6</v>
      </c>
      <c r="TY32" s="19">
        <v>6.7149999999999999</v>
      </c>
      <c r="TZ32" s="19">
        <v>6.7149999999999999</v>
      </c>
      <c r="UA32" s="19">
        <v>0.88500000000000001</v>
      </c>
      <c r="UB32" s="19">
        <v>20.9</v>
      </c>
      <c r="UC32" s="19">
        <v>19.417480000000001</v>
      </c>
      <c r="UD32" s="19">
        <v>19.417470000000002</v>
      </c>
      <c r="UE32" s="19">
        <v>1.4825299999999999</v>
      </c>
      <c r="UF32" s="19">
        <v>7.5</v>
      </c>
      <c r="UG32" s="19">
        <v>8.4</v>
      </c>
      <c r="UH32" s="19">
        <v>8.4</v>
      </c>
      <c r="UI32" s="19">
        <v>-0.9</v>
      </c>
      <c r="UJ32" s="19">
        <v>8.1</v>
      </c>
      <c r="UK32" s="19">
        <v>6.9</v>
      </c>
      <c r="UL32" s="19">
        <v>6.9</v>
      </c>
      <c r="UM32" s="19">
        <v>1.2</v>
      </c>
      <c r="UN32" s="19">
        <v>20.399999999999999</v>
      </c>
      <c r="UO32" s="19">
        <v>20</v>
      </c>
      <c r="UP32" s="19">
        <v>18.446570000000001</v>
      </c>
      <c r="UQ32" s="19">
        <v>1.95343</v>
      </c>
      <c r="UR32" s="19">
        <v>20.399999999999999</v>
      </c>
      <c r="US32" s="19">
        <v>20</v>
      </c>
      <c r="UT32" s="19">
        <v>18.446570000000001</v>
      </c>
      <c r="UU32" s="19">
        <v>1.95343</v>
      </c>
      <c r="UV32" s="19">
        <v>20</v>
      </c>
      <c r="UW32" s="19">
        <v>20</v>
      </c>
      <c r="UX32" s="19">
        <v>18.737829999999999</v>
      </c>
      <c r="UY32" s="19">
        <v>1.26217</v>
      </c>
      <c r="UZ32" s="19">
        <v>13.2</v>
      </c>
      <c r="VA32" s="19">
        <v>14</v>
      </c>
      <c r="VB32" s="19">
        <v>12.432</v>
      </c>
      <c r="VC32" s="19">
        <v>0.76800000000000002</v>
      </c>
      <c r="VD32" s="19">
        <v>253</v>
      </c>
      <c r="VE32" s="19">
        <v>252.16</v>
      </c>
      <c r="VF32" s="19">
        <v>252.16</v>
      </c>
      <c r="VG32" s="19">
        <v>0.84</v>
      </c>
      <c r="VH32" s="19">
        <v>19.2</v>
      </c>
      <c r="VI32" s="19">
        <v>17.975000000000001</v>
      </c>
      <c r="VJ32" s="19">
        <v>17.975000000000001</v>
      </c>
      <c r="VK32" s="19">
        <v>1.2250000000000001</v>
      </c>
      <c r="VL32" s="19">
        <v>155</v>
      </c>
      <c r="VM32" s="19">
        <v>140.30199999999999</v>
      </c>
      <c r="VN32" s="19">
        <v>140.30199999999999</v>
      </c>
      <c r="VO32" s="19">
        <v>14.698</v>
      </c>
      <c r="VP32" s="19">
        <v>0.6</v>
      </c>
      <c r="VQ32" s="19">
        <v>0.6</v>
      </c>
      <c r="VR32" s="19">
        <v>0.6</v>
      </c>
      <c r="VS32" s="19">
        <v>0</v>
      </c>
      <c r="VT32" s="19">
        <v>102</v>
      </c>
      <c r="VU32" s="19">
        <v>105.4</v>
      </c>
      <c r="VV32" s="19">
        <v>93.628</v>
      </c>
      <c r="VW32" s="19">
        <v>8.3719999999999999</v>
      </c>
      <c r="VX32" s="19">
        <v>93.6</v>
      </c>
      <c r="VY32" s="19">
        <v>116.8</v>
      </c>
      <c r="VZ32" s="19">
        <v>105.092</v>
      </c>
      <c r="WA32" s="19">
        <v>-11.492000000000001</v>
      </c>
      <c r="WB32" s="19">
        <v>113</v>
      </c>
      <c r="WC32" s="19">
        <v>111.52200000000001</v>
      </c>
      <c r="WD32" s="19">
        <v>111.52200000000001</v>
      </c>
      <c r="WE32" s="19">
        <v>1.478</v>
      </c>
      <c r="WF32" s="19">
        <v>1.8</v>
      </c>
      <c r="WG32" s="19">
        <v>2.9009999999999998</v>
      </c>
      <c r="WH32" s="19">
        <v>2.9009999999999998</v>
      </c>
      <c r="WI32" s="19">
        <v>-1.101</v>
      </c>
      <c r="WJ32" s="19">
        <v>1.1000000000000001</v>
      </c>
      <c r="WK32" s="19">
        <v>1.2</v>
      </c>
      <c r="WL32" s="19">
        <v>1.2</v>
      </c>
      <c r="WM32" s="19">
        <v>-0.1</v>
      </c>
      <c r="WN32" s="19">
        <v>1.8</v>
      </c>
      <c r="WO32" s="19">
        <v>2.4</v>
      </c>
      <c r="WP32" s="19">
        <v>2.4</v>
      </c>
      <c r="WQ32" s="19">
        <v>-0.6</v>
      </c>
      <c r="WR32" s="19">
        <v>0.9</v>
      </c>
      <c r="WS32" s="19">
        <v>1.4</v>
      </c>
      <c r="WT32" s="19">
        <v>1.4</v>
      </c>
      <c r="WU32" s="19">
        <v>-0.5</v>
      </c>
      <c r="WV32" s="19">
        <v>18.899999999999999</v>
      </c>
      <c r="WW32" s="19">
        <v>18.556000000000001</v>
      </c>
      <c r="WX32" s="19">
        <v>18.556000000000001</v>
      </c>
      <c r="WY32" s="19">
        <v>0.34399999999999997</v>
      </c>
      <c r="WZ32" s="19">
        <v>6.3</v>
      </c>
      <c r="XA32" s="19">
        <v>6.2</v>
      </c>
      <c r="XB32" s="19">
        <v>6.2</v>
      </c>
      <c r="XC32" s="19">
        <v>0.1</v>
      </c>
      <c r="XD32" s="19">
        <v>19.399999999999999</v>
      </c>
      <c r="XE32" s="19">
        <v>18.932040000000001</v>
      </c>
      <c r="XF32" s="19">
        <v>18.932040000000001</v>
      </c>
      <c r="XG32" s="19">
        <v>0.46795999999999999</v>
      </c>
      <c r="XH32" s="19">
        <v>9.1</v>
      </c>
      <c r="XI32" s="19">
        <v>10.7</v>
      </c>
      <c r="XJ32" s="19">
        <v>10.7</v>
      </c>
      <c r="XK32" s="19">
        <v>-1.6</v>
      </c>
      <c r="XL32" s="19">
        <v>28</v>
      </c>
      <c r="XM32" s="19">
        <v>29</v>
      </c>
      <c r="XN32" s="19">
        <v>17</v>
      </c>
      <c r="XO32" s="19">
        <v>11</v>
      </c>
      <c r="XP32" s="19">
        <v>34.4</v>
      </c>
      <c r="XQ32" s="19">
        <v>29</v>
      </c>
      <c r="XR32" s="19">
        <v>17</v>
      </c>
      <c r="XS32" s="19">
        <v>17.399999999999999</v>
      </c>
      <c r="XT32" s="19">
        <v>16.100000000000001</v>
      </c>
      <c r="XU32" s="19">
        <v>14</v>
      </c>
      <c r="XV32" s="19">
        <v>14</v>
      </c>
      <c r="XW32" s="19">
        <v>2.1</v>
      </c>
      <c r="XX32" s="19">
        <v>21.2</v>
      </c>
      <c r="XY32" s="19">
        <v>20.39</v>
      </c>
      <c r="XZ32" s="19">
        <v>20.39</v>
      </c>
      <c r="YA32" s="19">
        <v>0.81</v>
      </c>
      <c r="YB32" s="19">
        <v>7.26</v>
      </c>
      <c r="YC32" s="19">
        <v>8.34</v>
      </c>
      <c r="YD32" s="19">
        <v>8.34</v>
      </c>
      <c r="YE32" s="19">
        <v>-1.08</v>
      </c>
      <c r="YF32" s="19">
        <v>11.05</v>
      </c>
      <c r="YG32" s="19"/>
      <c r="YH32" s="19">
        <v>11</v>
      </c>
      <c r="YI32" s="19">
        <v>0.05</v>
      </c>
    </row>
    <row r="33" spans="1:659" ht="24" customHeight="1" x14ac:dyDescent="0.35">
      <c r="A33" s="1"/>
      <c r="B33" s="13" t="s">
        <v>49</v>
      </c>
      <c r="C33" s="13" t="s">
        <v>773</v>
      </c>
      <c r="D33" s="14">
        <v>99.5</v>
      </c>
      <c r="E33" s="14">
        <v>101.60194</v>
      </c>
      <c r="F33" s="14">
        <v>203.20388</v>
      </c>
      <c r="G33" s="14">
        <v>-103.70388</v>
      </c>
      <c r="H33" s="14">
        <v>627.9</v>
      </c>
      <c r="I33" s="14">
        <v>635.02589999999998</v>
      </c>
      <c r="J33" s="14">
        <v>635.02589999999998</v>
      </c>
      <c r="K33" s="14">
        <v>-7.1258999999999997</v>
      </c>
      <c r="L33" s="14">
        <v>217.5</v>
      </c>
      <c r="M33" s="14">
        <v>206.58520999999999</v>
      </c>
      <c r="N33" s="14">
        <v>206.58520999999999</v>
      </c>
      <c r="O33" s="14">
        <v>10.91479</v>
      </c>
      <c r="P33" s="14"/>
      <c r="Q33" s="14"/>
      <c r="R33" s="14"/>
      <c r="S33" s="14">
        <v>0</v>
      </c>
      <c r="T33" s="14"/>
      <c r="U33" s="14"/>
      <c r="V33" s="14"/>
      <c r="W33" s="14">
        <v>0</v>
      </c>
      <c r="X33" s="14">
        <v>57.2</v>
      </c>
      <c r="Y33" s="14">
        <v>91.778639999999996</v>
      </c>
      <c r="Z33" s="14">
        <v>91.778639999999996</v>
      </c>
      <c r="AA33" s="14">
        <v>-34.57864</v>
      </c>
      <c r="AB33" s="14">
        <v>213.1</v>
      </c>
      <c r="AC33" s="14">
        <v>214.0026</v>
      </c>
      <c r="AD33" s="14">
        <v>218.85192000000001</v>
      </c>
      <c r="AE33" s="14">
        <v>-5.7519200000000001</v>
      </c>
      <c r="AF33" s="14"/>
      <c r="AG33" s="14"/>
      <c r="AH33" s="14"/>
      <c r="AI33" s="14">
        <v>0</v>
      </c>
      <c r="AJ33" s="14"/>
      <c r="AK33" s="14"/>
      <c r="AL33" s="14"/>
      <c r="AM33" s="14">
        <v>0</v>
      </c>
      <c r="AN33" s="14">
        <v>124.4</v>
      </c>
      <c r="AO33" s="14">
        <v>135.58384000000001</v>
      </c>
      <c r="AP33" s="14">
        <v>135.61286000000001</v>
      </c>
      <c r="AQ33" s="14">
        <v>-11.212859999999999</v>
      </c>
      <c r="AR33" s="14">
        <v>122.6</v>
      </c>
      <c r="AS33" s="14">
        <v>135.58384000000001</v>
      </c>
      <c r="AT33" s="14">
        <v>135.61286000000001</v>
      </c>
      <c r="AU33" s="14">
        <v>-13.01286</v>
      </c>
      <c r="AV33" s="14">
        <v>123.3</v>
      </c>
      <c r="AW33" s="14">
        <v>135.58384000000001</v>
      </c>
      <c r="AX33" s="14">
        <v>135.61286000000001</v>
      </c>
      <c r="AY33" s="14">
        <v>-12.312860000000001</v>
      </c>
      <c r="AZ33" s="14">
        <v>221.9</v>
      </c>
      <c r="BA33" s="14">
        <v>203.98649</v>
      </c>
      <c r="BB33" s="14">
        <v>204.03016</v>
      </c>
      <c r="BC33" s="14">
        <v>17.86984</v>
      </c>
      <c r="BD33" s="14">
        <v>206.3</v>
      </c>
      <c r="BE33" s="14">
        <v>207.04164</v>
      </c>
      <c r="BF33" s="14">
        <v>207.04161999999999</v>
      </c>
      <c r="BG33" s="14">
        <v>-0.74161999999999995</v>
      </c>
      <c r="BH33" s="14">
        <v>109.8</v>
      </c>
      <c r="BI33" s="14"/>
      <c r="BJ33" s="14">
        <v>103.83168000000001</v>
      </c>
      <c r="BK33" s="14">
        <v>5.9683200000000003</v>
      </c>
      <c r="BL33" s="14">
        <v>371.4</v>
      </c>
      <c r="BM33" s="14">
        <v>381.37281999999999</v>
      </c>
      <c r="BN33" s="14">
        <v>381.37281000000002</v>
      </c>
      <c r="BO33" s="14">
        <v>-9.9728100000000008</v>
      </c>
      <c r="BP33" s="14">
        <v>10.199999999999999</v>
      </c>
      <c r="BQ33" s="14">
        <v>3.14351</v>
      </c>
      <c r="BR33" s="14">
        <v>3.14351</v>
      </c>
      <c r="BS33" s="14">
        <v>7.0564900000000002</v>
      </c>
      <c r="BT33" s="14"/>
      <c r="BU33" s="14"/>
      <c r="BV33" s="14"/>
      <c r="BW33" s="14">
        <v>0</v>
      </c>
      <c r="BX33" s="14"/>
      <c r="BY33" s="14"/>
      <c r="BZ33" s="14"/>
      <c r="CA33" s="14">
        <v>0</v>
      </c>
      <c r="CB33" s="14"/>
      <c r="CC33" s="14"/>
      <c r="CD33" s="14"/>
      <c r="CE33" s="14">
        <v>0</v>
      </c>
      <c r="CF33" s="14"/>
      <c r="CG33" s="14"/>
      <c r="CH33" s="14"/>
      <c r="CI33" s="14">
        <v>0</v>
      </c>
      <c r="CJ33" s="14">
        <v>155.4</v>
      </c>
      <c r="CK33" s="14">
        <v>128.87312</v>
      </c>
      <c r="CL33" s="14">
        <v>163.90777</v>
      </c>
      <c r="CM33" s="14">
        <v>-8.5077700000000007</v>
      </c>
      <c r="CN33" s="14">
        <v>7</v>
      </c>
      <c r="CO33" s="14">
        <v>5.1333399999999996</v>
      </c>
      <c r="CP33" s="14">
        <v>5.1333399999999996</v>
      </c>
      <c r="CQ33" s="14">
        <v>1.86666</v>
      </c>
      <c r="CR33" s="14">
        <v>5.8</v>
      </c>
      <c r="CS33" s="14">
        <v>2.8177599999999998</v>
      </c>
      <c r="CT33" s="14">
        <v>2.8177599999999998</v>
      </c>
      <c r="CU33" s="14">
        <v>2.98224</v>
      </c>
      <c r="CV33" s="14"/>
      <c r="CW33" s="14"/>
      <c r="CX33" s="14"/>
      <c r="CY33" s="14">
        <v>0</v>
      </c>
      <c r="CZ33" s="14">
        <v>6.9</v>
      </c>
      <c r="DA33" s="14">
        <v>6.8787000000000003</v>
      </c>
      <c r="DB33" s="14">
        <v>6.8787000000000003</v>
      </c>
      <c r="DC33" s="14">
        <v>2.1299999999999999E-2</v>
      </c>
      <c r="DD33" s="14">
        <v>12.4</v>
      </c>
      <c r="DE33" s="14">
        <v>14.919420000000001</v>
      </c>
      <c r="DF33" s="14">
        <v>14.91939</v>
      </c>
      <c r="DG33" s="14">
        <v>-2.51939</v>
      </c>
      <c r="DH33" s="14">
        <v>80.2</v>
      </c>
      <c r="DI33" s="14">
        <v>60</v>
      </c>
      <c r="DJ33" s="14">
        <v>113.48035</v>
      </c>
      <c r="DK33" s="14">
        <v>-33.280349999999999</v>
      </c>
      <c r="DL33" s="14"/>
      <c r="DM33" s="14"/>
      <c r="DN33" s="14"/>
      <c r="DO33" s="14">
        <v>0</v>
      </c>
      <c r="DP33" s="14"/>
      <c r="DQ33" s="14"/>
      <c r="DR33" s="14"/>
      <c r="DS33" s="14">
        <v>0</v>
      </c>
      <c r="DT33" s="14"/>
      <c r="DU33" s="14"/>
      <c r="DV33" s="14"/>
      <c r="DW33" s="14">
        <v>0</v>
      </c>
      <c r="DX33" s="14"/>
      <c r="DY33" s="14"/>
      <c r="DZ33" s="14"/>
      <c r="EA33" s="14">
        <v>0</v>
      </c>
      <c r="EB33" s="14">
        <v>109</v>
      </c>
      <c r="EC33" s="14">
        <v>112.35728</v>
      </c>
      <c r="ED33" s="14">
        <v>98.176379999999995</v>
      </c>
      <c r="EE33" s="14">
        <v>10.82362</v>
      </c>
      <c r="EF33" s="14">
        <v>139.9</v>
      </c>
      <c r="EG33" s="14">
        <v>187.48719</v>
      </c>
      <c r="EH33" s="14">
        <v>89.480019999999996</v>
      </c>
      <c r="EI33" s="14">
        <v>50.419980000000002</v>
      </c>
      <c r="EJ33" s="14"/>
      <c r="EK33" s="14"/>
      <c r="EL33" s="14"/>
      <c r="EM33" s="14">
        <v>0</v>
      </c>
      <c r="EN33" s="14"/>
      <c r="EO33" s="14"/>
      <c r="EP33" s="14"/>
      <c r="EQ33" s="14">
        <v>0</v>
      </c>
      <c r="ER33" s="14"/>
      <c r="ES33" s="14"/>
      <c r="ET33" s="14"/>
      <c r="EU33" s="14">
        <v>0</v>
      </c>
      <c r="EV33" s="14">
        <v>6.4</v>
      </c>
      <c r="EW33" s="14">
        <v>6.39</v>
      </c>
      <c r="EX33" s="14">
        <v>6.39</v>
      </c>
      <c r="EY33" s="14">
        <v>0.01</v>
      </c>
      <c r="EZ33" s="14">
        <v>0</v>
      </c>
      <c r="FA33" s="14">
        <v>146.68086</v>
      </c>
      <c r="FB33" s="14"/>
      <c r="FC33" s="14">
        <v>0</v>
      </c>
      <c r="FD33" s="14">
        <v>53.9</v>
      </c>
      <c r="FE33" s="14">
        <v>54.04336</v>
      </c>
      <c r="FF33" s="14">
        <v>53.38993</v>
      </c>
      <c r="FG33" s="14">
        <v>0.51007000000000002</v>
      </c>
      <c r="FH33" s="14">
        <v>142.9</v>
      </c>
      <c r="FI33" s="14">
        <v>151.21556000000001</v>
      </c>
      <c r="FJ33" s="14">
        <v>151.21556000000001</v>
      </c>
      <c r="FK33" s="14">
        <v>-8.3155599999999996</v>
      </c>
      <c r="FL33" s="14">
        <v>0</v>
      </c>
      <c r="FM33" s="14"/>
      <c r="FN33" s="14"/>
      <c r="FO33" s="14">
        <v>0</v>
      </c>
      <c r="FP33" s="14">
        <v>18.399999999999999</v>
      </c>
      <c r="FQ33" s="14">
        <v>17.562139999999999</v>
      </c>
      <c r="FR33" s="14">
        <v>17.56213</v>
      </c>
      <c r="FS33" s="14">
        <v>0.83787</v>
      </c>
      <c r="FT33" s="14">
        <v>18.8</v>
      </c>
      <c r="FU33" s="14">
        <v>17.669899999999998</v>
      </c>
      <c r="FV33" s="14">
        <v>17.669899999999998</v>
      </c>
      <c r="FW33" s="14">
        <v>1.1301000000000001</v>
      </c>
      <c r="FX33" s="14">
        <v>84.3</v>
      </c>
      <c r="FY33" s="14">
        <v>70.421109999999999</v>
      </c>
      <c r="FZ33" s="14">
        <v>87.68835</v>
      </c>
      <c r="GA33" s="14">
        <v>-3.38835</v>
      </c>
      <c r="GB33" s="14"/>
      <c r="GC33" s="14"/>
      <c r="GD33" s="14"/>
      <c r="GE33" s="14">
        <v>0</v>
      </c>
      <c r="GF33" s="14"/>
      <c r="GG33" s="14"/>
      <c r="GH33" s="14"/>
      <c r="GI33" s="14">
        <v>0</v>
      </c>
      <c r="GJ33" s="14"/>
      <c r="GK33" s="14"/>
      <c r="GL33" s="14"/>
      <c r="GM33" s="14">
        <v>0</v>
      </c>
      <c r="GN33" s="14">
        <v>103.1</v>
      </c>
      <c r="GO33" s="14">
        <v>110.37475999999999</v>
      </c>
      <c r="GP33" s="14">
        <v>110.37475999999999</v>
      </c>
      <c r="GQ33" s="14">
        <v>-7.2747599999999997</v>
      </c>
      <c r="GR33" s="14">
        <v>5.8</v>
      </c>
      <c r="GS33" s="14">
        <v>6.0084900000000001</v>
      </c>
      <c r="GT33" s="14">
        <v>6.0084900000000001</v>
      </c>
      <c r="GU33" s="14">
        <v>-0.20849000000000001</v>
      </c>
      <c r="GV33" s="14">
        <v>7.6</v>
      </c>
      <c r="GW33" s="14">
        <v>7.8816100000000002</v>
      </c>
      <c r="GX33" s="14">
        <v>7.8816100000000002</v>
      </c>
      <c r="GY33" s="14">
        <v>-0.28161000000000003</v>
      </c>
      <c r="GZ33" s="14">
        <v>20.6</v>
      </c>
      <c r="HA33" s="14">
        <v>24.742329999999999</v>
      </c>
      <c r="HB33" s="14"/>
      <c r="HC33" s="14">
        <v>20.6</v>
      </c>
      <c r="HD33" s="14">
        <v>42.9</v>
      </c>
      <c r="HE33" s="14">
        <v>39.877670000000002</v>
      </c>
      <c r="HF33" s="14">
        <v>39.877670000000002</v>
      </c>
      <c r="HG33" s="14">
        <v>3.0223300000000002</v>
      </c>
      <c r="HH33" s="14">
        <v>2</v>
      </c>
      <c r="HI33" s="14">
        <v>1.97359</v>
      </c>
      <c r="HJ33" s="14">
        <v>1.97359</v>
      </c>
      <c r="HK33" s="14">
        <v>2.6409999999999999E-2</v>
      </c>
      <c r="HL33" s="14">
        <v>10.6</v>
      </c>
      <c r="HM33" s="14">
        <v>15.147650000000001</v>
      </c>
      <c r="HN33" s="14">
        <v>15.147650000000001</v>
      </c>
      <c r="HO33" s="14">
        <v>-4.54765</v>
      </c>
      <c r="HP33" s="14">
        <v>77.599999999999994</v>
      </c>
      <c r="HQ33" s="14">
        <v>76.254859999999994</v>
      </c>
      <c r="HR33" s="14">
        <v>86.296750000000003</v>
      </c>
      <c r="HS33" s="14">
        <v>-8.6967499999999998</v>
      </c>
      <c r="HT33" s="14"/>
      <c r="HU33" s="14"/>
      <c r="HV33" s="14"/>
      <c r="HW33" s="14">
        <v>0</v>
      </c>
      <c r="HX33" s="14"/>
      <c r="HY33" s="14"/>
      <c r="HZ33" s="14"/>
      <c r="IA33" s="14">
        <v>0</v>
      </c>
      <c r="IB33" s="14">
        <v>21.6</v>
      </c>
      <c r="IC33" s="14">
        <v>16.490739999999999</v>
      </c>
      <c r="ID33" s="14">
        <v>44.170439999999999</v>
      </c>
      <c r="IE33" s="14">
        <v>-22.570440000000001</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124.6</v>
      </c>
      <c r="JE33" s="14">
        <v>132.70939999999999</v>
      </c>
      <c r="JF33" s="14">
        <v>132.70939999999999</v>
      </c>
      <c r="JG33" s="14">
        <v>-8.1094000000000008</v>
      </c>
      <c r="JH33" s="14">
        <v>0</v>
      </c>
      <c r="JI33" s="14"/>
      <c r="JJ33" s="14"/>
      <c r="JK33" s="14">
        <v>0</v>
      </c>
      <c r="JL33" s="14">
        <v>126.6</v>
      </c>
      <c r="JM33" s="14">
        <v>186.21592999999999</v>
      </c>
      <c r="JN33" s="14">
        <v>186.21592000000001</v>
      </c>
      <c r="JO33" s="14">
        <v>-59.615920000000003</v>
      </c>
      <c r="JP33" s="14">
        <v>129.1</v>
      </c>
      <c r="JQ33" s="14">
        <v>186.21592999999999</v>
      </c>
      <c r="JR33" s="14">
        <v>186.21592000000001</v>
      </c>
      <c r="JS33" s="14">
        <v>-57.115920000000003</v>
      </c>
      <c r="JT33" s="14">
        <v>145.5</v>
      </c>
      <c r="JU33" s="14">
        <v>186.77512999999999</v>
      </c>
      <c r="JV33" s="14">
        <v>186.77511999999999</v>
      </c>
      <c r="JW33" s="14">
        <v>-41.275120000000001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c r="LC33" s="14">
        <v>0</v>
      </c>
      <c r="LD33" s="14">
        <v>4.5999999999999996</v>
      </c>
      <c r="LE33" s="14">
        <v>3.5665499999999999</v>
      </c>
      <c r="LF33" s="14">
        <v>3.5665499999999999</v>
      </c>
      <c r="LG33" s="14">
        <v>1.03345</v>
      </c>
      <c r="LH33" s="14">
        <v>156.6</v>
      </c>
      <c r="LI33" s="14">
        <v>129.04257999999999</v>
      </c>
      <c r="LJ33" s="14">
        <v>151.6825</v>
      </c>
      <c r="LK33" s="14">
        <v>4.9175000000000004</v>
      </c>
      <c r="LL33" s="14">
        <v>83.8</v>
      </c>
      <c r="LM33" s="14">
        <v>74.134960000000007</v>
      </c>
      <c r="LN33" s="14">
        <v>59.793370000000003</v>
      </c>
      <c r="LO33" s="14">
        <v>24.006630000000001</v>
      </c>
      <c r="LP33" s="14">
        <v>61</v>
      </c>
      <c r="LQ33" s="14">
        <v>67.133979999999994</v>
      </c>
      <c r="LR33" s="14">
        <v>67.133979999999994</v>
      </c>
      <c r="LS33" s="14">
        <v>-6.1339800000000002</v>
      </c>
      <c r="LT33" s="14">
        <v>45</v>
      </c>
      <c r="LU33" s="14">
        <v>48.413229999999999</v>
      </c>
      <c r="LV33" s="14">
        <v>48.413229999999999</v>
      </c>
      <c r="LW33" s="14">
        <v>-3.41323</v>
      </c>
      <c r="LX33" s="14">
        <v>29.2</v>
      </c>
      <c r="LY33" s="14">
        <v>29.951460000000001</v>
      </c>
      <c r="LZ33" s="14">
        <v>29.951460000000001</v>
      </c>
      <c r="MA33" s="14">
        <v>-0.75146000000000002</v>
      </c>
      <c r="MB33" s="14"/>
      <c r="MC33" s="14"/>
      <c r="MD33" s="14"/>
      <c r="ME33" s="14">
        <v>0</v>
      </c>
      <c r="MF33" s="14"/>
      <c r="MG33" s="14"/>
      <c r="MH33" s="14"/>
      <c r="MI33" s="14">
        <v>0</v>
      </c>
      <c r="MJ33" s="14"/>
      <c r="MK33" s="14"/>
      <c r="ML33" s="14"/>
      <c r="MM33" s="14">
        <v>0</v>
      </c>
      <c r="MN33" s="14">
        <v>102.1</v>
      </c>
      <c r="MO33" s="14">
        <v>109.89</v>
      </c>
      <c r="MP33" s="14">
        <v>151.08870999999999</v>
      </c>
      <c r="MQ33" s="14">
        <v>-48.988709999999998</v>
      </c>
      <c r="MR33" s="14">
        <v>102.1</v>
      </c>
      <c r="MS33" s="14">
        <v>109.89</v>
      </c>
      <c r="MT33" s="14">
        <v>151.08870999999999</v>
      </c>
      <c r="MU33" s="14">
        <v>-48.988709999999998</v>
      </c>
      <c r="MV33" s="14">
        <v>122.1</v>
      </c>
      <c r="MW33" s="14">
        <v>110.22</v>
      </c>
      <c r="MX33" s="14">
        <v>151.54243</v>
      </c>
      <c r="MY33" s="14">
        <v>-29.442430000000002</v>
      </c>
      <c r="MZ33" s="14">
        <v>184.4</v>
      </c>
      <c r="NA33" s="14">
        <v>185</v>
      </c>
      <c r="NB33" s="14">
        <v>185</v>
      </c>
      <c r="NC33" s="14">
        <v>-0.6</v>
      </c>
      <c r="ND33" s="14"/>
      <c r="NE33" s="14"/>
      <c r="NF33" s="14"/>
      <c r="NG33" s="14">
        <v>0</v>
      </c>
      <c r="NH33" s="14"/>
      <c r="NI33" s="14"/>
      <c r="NJ33" s="14"/>
      <c r="NK33" s="14">
        <v>0</v>
      </c>
      <c r="NL33" s="14"/>
      <c r="NM33" s="14"/>
      <c r="NN33" s="14"/>
      <c r="NO33" s="14">
        <v>0</v>
      </c>
      <c r="NP33" s="14"/>
      <c r="NQ33" s="14"/>
      <c r="NR33" s="14"/>
      <c r="NS33" s="14">
        <v>0</v>
      </c>
      <c r="NT33" s="14">
        <v>212.5</v>
      </c>
      <c r="NU33" s="14">
        <v>206.29038</v>
      </c>
      <c r="NV33" s="14">
        <v>206.29037</v>
      </c>
      <c r="NW33" s="14">
        <v>6.2096299999999998</v>
      </c>
      <c r="NX33" s="14">
        <v>101.6</v>
      </c>
      <c r="NY33" s="14">
        <v>103.45493</v>
      </c>
      <c r="NZ33" s="14">
        <v>103.45493</v>
      </c>
      <c r="OA33" s="14">
        <v>-1.85493</v>
      </c>
      <c r="OB33" s="14">
        <v>1.3</v>
      </c>
      <c r="OC33" s="14">
        <v>1.153</v>
      </c>
      <c r="OD33" s="14">
        <v>1.153</v>
      </c>
      <c r="OE33" s="14">
        <v>0.14699999999999999</v>
      </c>
      <c r="OF33" s="14">
        <v>116</v>
      </c>
      <c r="OG33" s="14">
        <v>93.2</v>
      </c>
      <c r="OH33" s="14">
        <v>100.29900000000001</v>
      </c>
      <c r="OI33" s="14">
        <v>15.701000000000001</v>
      </c>
      <c r="OJ33" s="14">
        <v>80.8</v>
      </c>
      <c r="OK33" s="14">
        <v>80</v>
      </c>
      <c r="OL33" s="14">
        <v>80</v>
      </c>
      <c r="OM33" s="14">
        <v>0.8</v>
      </c>
      <c r="ON33" s="14">
        <v>12.5</v>
      </c>
      <c r="OO33" s="14">
        <v>16</v>
      </c>
      <c r="OP33" s="14">
        <v>14.513999999999999</v>
      </c>
      <c r="OQ33" s="14">
        <v>-2.0139999999999998</v>
      </c>
      <c r="OR33" s="14">
        <v>0.3</v>
      </c>
      <c r="OS33" s="14"/>
      <c r="OT33" s="14">
        <v>0.4</v>
      </c>
      <c r="OU33" s="14">
        <v>-0.1</v>
      </c>
      <c r="OV33" s="14">
        <v>20.072590000000002</v>
      </c>
      <c r="OW33" s="14">
        <v>20</v>
      </c>
      <c r="OX33" s="14">
        <v>17.475729999999999</v>
      </c>
      <c r="OY33" s="14">
        <v>2.5968599999999999</v>
      </c>
      <c r="OZ33" s="14">
        <v>20.2</v>
      </c>
      <c r="PA33" s="14">
        <v>19.417480000000001</v>
      </c>
      <c r="PB33" s="14">
        <v>19.417470000000002</v>
      </c>
      <c r="PC33" s="14">
        <v>0.78252999999999995</v>
      </c>
      <c r="PD33" s="14">
        <v>9.9</v>
      </c>
      <c r="PE33" s="14">
        <v>9.9830000000000005</v>
      </c>
      <c r="PF33" s="14">
        <v>9.9830000000000005</v>
      </c>
      <c r="PG33" s="14">
        <v>-8.3000000000000004E-2</v>
      </c>
      <c r="PH33" s="14">
        <v>4.7</v>
      </c>
      <c r="PI33" s="14">
        <v>5.67</v>
      </c>
      <c r="PJ33" s="14">
        <v>5.67</v>
      </c>
      <c r="PK33" s="14">
        <v>-0.97</v>
      </c>
      <c r="PL33" s="14">
        <v>228.6</v>
      </c>
      <c r="PM33" s="14">
        <v>204</v>
      </c>
      <c r="PN33" s="14">
        <v>204</v>
      </c>
      <c r="PO33" s="14">
        <v>24.6</v>
      </c>
      <c r="PP33" s="14">
        <v>0.6</v>
      </c>
      <c r="PQ33" s="14">
        <v>1</v>
      </c>
      <c r="PR33" s="14">
        <v>0.99997000000000003</v>
      </c>
      <c r="PS33" s="14">
        <v>-0.39996999999999999</v>
      </c>
      <c r="PT33" s="14">
        <v>3.5</v>
      </c>
      <c r="PU33" s="14">
        <v>3.5</v>
      </c>
      <c r="PV33" s="14">
        <v>3.5</v>
      </c>
      <c r="PW33" s="14">
        <v>0</v>
      </c>
      <c r="PX33" s="14">
        <v>4.3</v>
      </c>
      <c r="PY33" s="14">
        <v>4.3</v>
      </c>
      <c r="PZ33" s="14">
        <v>4.3</v>
      </c>
      <c r="QA33" s="14">
        <v>0</v>
      </c>
      <c r="QB33" s="14"/>
      <c r="QC33" s="14"/>
      <c r="QD33" s="14"/>
      <c r="QE33" s="14">
        <v>0</v>
      </c>
      <c r="QF33" s="14">
        <v>20</v>
      </c>
      <c r="QG33" s="14">
        <v>19.417480000000001</v>
      </c>
      <c r="QH33" s="14">
        <v>19.417470000000002</v>
      </c>
      <c r="QI33" s="14">
        <v>0.58252999999999999</v>
      </c>
      <c r="QJ33" s="14">
        <v>18.899999999999999</v>
      </c>
      <c r="QK33" s="14">
        <v>19</v>
      </c>
      <c r="QL33" s="14">
        <v>17.475729999999999</v>
      </c>
      <c r="QM33" s="14">
        <v>1.4242699999999999</v>
      </c>
      <c r="QN33" s="14">
        <v>3.5</v>
      </c>
      <c r="QO33" s="14">
        <v>3.5</v>
      </c>
      <c r="QP33" s="14">
        <v>3.5</v>
      </c>
      <c r="QQ33" s="14">
        <v>0</v>
      </c>
      <c r="QR33" s="14">
        <v>18.600000000000001</v>
      </c>
      <c r="QS33" s="14">
        <v>17.961169999999999</v>
      </c>
      <c r="QT33" s="14">
        <v>17.96116</v>
      </c>
      <c r="QU33" s="14">
        <v>0.63883999999999996</v>
      </c>
      <c r="QV33" s="14">
        <v>16.100000000000001</v>
      </c>
      <c r="QW33" s="14">
        <v>15.688000000000001</v>
      </c>
      <c r="QX33" s="14">
        <v>15.688000000000001</v>
      </c>
      <c r="QY33" s="14">
        <v>0.41199999999999998</v>
      </c>
      <c r="QZ33" s="14">
        <v>19</v>
      </c>
      <c r="RA33" s="14">
        <v>18.841000000000001</v>
      </c>
      <c r="RB33" s="14">
        <v>18.841000000000001</v>
      </c>
      <c r="RC33" s="14">
        <v>0.159</v>
      </c>
      <c r="RD33" s="14">
        <v>28.2</v>
      </c>
      <c r="RE33" s="14">
        <v>23.9</v>
      </c>
      <c r="RF33" s="14">
        <v>22.940999999999999</v>
      </c>
      <c r="RG33" s="14">
        <v>5.2590000000000003</v>
      </c>
      <c r="RH33" s="14">
        <v>76.7</v>
      </c>
      <c r="RI33" s="14">
        <v>69.8</v>
      </c>
      <c r="RJ33" s="14">
        <v>75.95</v>
      </c>
      <c r="RK33" s="14">
        <v>0.75</v>
      </c>
      <c r="RL33" s="14">
        <v>19.7</v>
      </c>
      <c r="RM33" s="14">
        <v>18.265999999999998</v>
      </c>
      <c r="RN33" s="14">
        <v>18.265999999999998</v>
      </c>
      <c r="RO33" s="14">
        <v>1.4339999999999999</v>
      </c>
      <c r="RP33" s="14">
        <v>2.8</v>
      </c>
      <c r="RQ33" s="14">
        <v>3.3</v>
      </c>
      <c r="RR33" s="14">
        <v>3.3</v>
      </c>
      <c r="RS33" s="14">
        <v>-0.5</v>
      </c>
      <c r="RT33" s="14">
        <v>12.8</v>
      </c>
      <c r="RU33" s="14">
        <v>3.8144399999999998</v>
      </c>
      <c r="RV33" s="14">
        <v>10.21696</v>
      </c>
      <c r="RW33" s="14">
        <v>2.58304</v>
      </c>
      <c r="RX33" s="14">
        <v>2.2400000000000002</v>
      </c>
      <c r="RY33" s="14">
        <v>2</v>
      </c>
      <c r="RZ33" s="14">
        <v>2</v>
      </c>
      <c r="SA33" s="14">
        <v>0.24</v>
      </c>
      <c r="SB33" s="14">
        <v>0.4</v>
      </c>
      <c r="SC33" s="14">
        <v>0.4</v>
      </c>
      <c r="SD33" s="14">
        <v>0.4</v>
      </c>
      <c r="SE33" s="14">
        <v>0</v>
      </c>
      <c r="SF33" s="14">
        <v>14.1</v>
      </c>
      <c r="SG33" s="14">
        <v>10.388350000000001</v>
      </c>
      <c r="SH33" s="14">
        <v>10.388350000000001</v>
      </c>
      <c r="SI33" s="14">
        <v>3.7116500000000001</v>
      </c>
      <c r="SJ33" s="14">
        <v>7.7</v>
      </c>
      <c r="SK33" s="14">
        <v>6.7</v>
      </c>
      <c r="SL33" s="14">
        <v>6.7</v>
      </c>
      <c r="SM33" s="14">
        <v>1</v>
      </c>
      <c r="SN33" s="14">
        <v>14.5</v>
      </c>
      <c r="SO33" s="14">
        <v>16.504850000000001</v>
      </c>
      <c r="SP33" s="14">
        <v>16.504850000000001</v>
      </c>
      <c r="SQ33" s="14">
        <v>-2.0048499999999998</v>
      </c>
      <c r="SR33" s="14">
        <v>20.2</v>
      </c>
      <c r="SS33" s="14">
        <v>19.417480000000001</v>
      </c>
      <c r="ST33" s="14">
        <v>19.417470000000002</v>
      </c>
      <c r="SU33" s="14">
        <v>0.78252999999999995</v>
      </c>
      <c r="SV33" s="14">
        <v>18.3</v>
      </c>
      <c r="SW33" s="14">
        <v>18.932040000000001</v>
      </c>
      <c r="SX33" s="14">
        <v>18.932040000000001</v>
      </c>
      <c r="SY33" s="14">
        <v>-0.63204000000000005</v>
      </c>
      <c r="SZ33" s="14">
        <v>11.2</v>
      </c>
      <c r="TA33" s="14">
        <v>16.3</v>
      </c>
      <c r="TB33" s="14">
        <v>16.222999999999999</v>
      </c>
      <c r="TC33" s="14">
        <v>-5.0229999999999997</v>
      </c>
      <c r="TD33" s="14">
        <v>77.400000000000006</v>
      </c>
      <c r="TE33" s="14">
        <v>61.316000000000003</v>
      </c>
      <c r="TF33" s="14">
        <v>61.316000000000003</v>
      </c>
      <c r="TG33" s="14">
        <v>16.084</v>
      </c>
      <c r="TH33" s="14">
        <v>39.4</v>
      </c>
      <c r="TI33" s="14">
        <v>39.274999999999999</v>
      </c>
      <c r="TJ33" s="14">
        <v>39.274999999999999</v>
      </c>
      <c r="TK33" s="14">
        <v>0.125</v>
      </c>
      <c r="TL33" s="14">
        <v>101.4</v>
      </c>
      <c r="TM33" s="14">
        <v>102.8</v>
      </c>
      <c r="TN33" s="14">
        <v>61.732999999999997</v>
      </c>
      <c r="TO33" s="14">
        <v>39.667000000000002</v>
      </c>
      <c r="TP33" s="14">
        <v>89.7</v>
      </c>
      <c r="TQ33" s="14">
        <v>100.7</v>
      </c>
      <c r="TR33" s="14">
        <v>76.540999999999997</v>
      </c>
      <c r="TS33" s="14">
        <v>13.159000000000001</v>
      </c>
      <c r="TT33" s="14">
        <v>18.399999999999999</v>
      </c>
      <c r="TU33" s="14">
        <v>9.6999999999999993</v>
      </c>
      <c r="TV33" s="14">
        <v>4.548</v>
      </c>
      <c r="TW33" s="14">
        <v>13.852</v>
      </c>
      <c r="TX33" s="14">
        <v>14.5</v>
      </c>
      <c r="TY33" s="14">
        <v>7.3179999999999996</v>
      </c>
      <c r="TZ33" s="14">
        <v>7.3179999999999996</v>
      </c>
      <c r="UA33" s="14">
        <v>7.1820000000000004</v>
      </c>
      <c r="UB33" s="14">
        <v>20.9</v>
      </c>
      <c r="UC33" s="14">
        <v>19.417480000000001</v>
      </c>
      <c r="UD33" s="14">
        <v>19.417470000000002</v>
      </c>
      <c r="UE33" s="14">
        <v>1.4825299999999999</v>
      </c>
      <c r="UF33" s="14">
        <v>7.5</v>
      </c>
      <c r="UG33" s="14">
        <v>8.4</v>
      </c>
      <c r="UH33" s="14">
        <v>8.4</v>
      </c>
      <c r="UI33" s="14">
        <v>-0.9</v>
      </c>
      <c r="UJ33" s="14">
        <v>7.5</v>
      </c>
      <c r="UK33" s="14">
        <v>6.9</v>
      </c>
      <c r="UL33" s="14">
        <v>6.9</v>
      </c>
      <c r="UM33" s="14">
        <v>0.6</v>
      </c>
      <c r="UN33" s="14">
        <v>20.399999999999999</v>
      </c>
      <c r="UO33" s="14">
        <v>20</v>
      </c>
      <c r="UP33" s="14">
        <v>18.446570000000001</v>
      </c>
      <c r="UQ33" s="14">
        <v>1.95343</v>
      </c>
      <c r="UR33" s="14">
        <v>20.399999999999999</v>
      </c>
      <c r="US33" s="14">
        <v>20</v>
      </c>
      <c r="UT33" s="14">
        <v>18.446570000000001</v>
      </c>
      <c r="UU33" s="14">
        <v>1.95343</v>
      </c>
      <c r="UV33" s="14">
        <v>20</v>
      </c>
      <c r="UW33" s="14">
        <v>20</v>
      </c>
      <c r="UX33" s="14">
        <v>18.737829999999999</v>
      </c>
      <c r="UY33" s="14">
        <v>1.26217</v>
      </c>
      <c r="UZ33" s="14">
        <v>11.5</v>
      </c>
      <c r="VA33" s="14">
        <v>14.2</v>
      </c>
      <c r="VB33" s="14">
        <v>12.496</v>
      </c>
      <c r="VC33" s="14">
        <v>-0.996</v>
      </c>
      <c r="VD33" s="14">
        <v>252.7</v>
      </c>
      <c r="VE33" s="14">
        <v>252.02699999999999</v>
      </c>
      <c r="VF33" s="14">
        <v>252.02699999999999</v>
      </c>
      <c r="VG33" s="14">
        <v>0.67300000000000004</v>
      </c>
      <c r="VH33" s="14">
        <v>18.899999999999999</v>
      </c>
      <c r="VI33" s="14">
        <v>17.64</v>
      </c>
      <c r="VJ33" s="14">
        <v>17.64</v>
      </c>
      <c r="VK33" s="14">
        <v>1.26</v>
      </c>
      <c r="VL33" s="14">
        <v>155.5</v>
      </c>
      <c r="VM33" s="14">
        <v>142.98400000000001</v>
      </c>
      <c r="VN33" s="14">
        <v>142.98400000000001</v>
      </c>
      <c r="VO33" s="14">
        <v>12.516</v>
      </c>
      <c r="VP33" s="14">
        <v>0.6</v>
      </c>
      <c r="VQ33" s="14">
        <v>0.6</v>
      </c>
      <c r="VR33" s="14">
        <v>0.6</v>
      </c>
      <c r="VS33" s="14">
        <v>0</v>
      </c>
      <c r="VT33" s="14">
        <v>106</v>
      </c>
      <c r="VU33" s="14">
        <v>111.1</v>
      </c>
      <c r="VV33" s="14">
        <v>103.825</v>
      </c>
      <c r="VW33" s="14">
        <v>2.1749999999999998</v>
      </c>
      <c r="VX33" s="14">
        <v>104.2</v>
      </c>
      <c r="VY33" s="14">
        <v>123.2</v>
      </c>
      <c r="VZ33" s="14">
        <v>114.34</v>
      </c>
      <c r="WA33" s="14">
        <v>-10.14</v>
      </c>
      <c r="WB33" s="14">
        <v>113.6</v>
      </c>
      <c r="WC33" s="14">
        <v>111.405</v>
      </c>
      <c r="WD33" s="14">
        <v>111.405</v>
      </c>
      <c r="WE33" s="14">
        <v>2.1949999999999998</v>
      </c>
      <c r="WF33" s="14">
        <v>2</v>
      </c>
      <c r="WG33" s="14">
        <v>2.9009999999999998</v>
      </c>
      <c r="WH33" s="14">
        <v>2.9009999999999998</v>
      </c>
      <c r="WI33" s="14">
        <v>-0.90100000000000002</v>
      </c>
      <c r="WJ33" s="14">
        <v>1.1000000000000001</v>
      </c>
      <c r="WK33" s="14">
        <v>1.2</v>
      </c>
      <c r="WL33" s="14">
        <v>1.2</v>
      </c>
      <c r="WM33" s="14">
        <v>-0.1</v>
      </c>
      <c r="WN33" s="14">
        <v>2</v>
      </c>
      <c r="WO33" s="14">
        <v>2.4</v>
      </c>
      <c r="WP33" s="14">
        <v>2.4</v>
      </c>
      <c r="WQ33" s="14">
        <v>-0.4</v>
      </c>
      <c r="WR33" s="14">
        <v>1</v>
      </c>
      <c r="WS33" s="14">
        <v>1.4</v>
      </c>
      <c r="WT33" s="14">
        <v>1.4</v>
      </c>
      <c r="WU33" s="14">
        <v>-0.4</v>
      </c>
      <c r="WV33" s="14">
        <v>18.600000000000001</v>
      </c>
      <c r="WW33" s="14">
        <v>18.114999999999998</v>
      </c>
      <c r="WX33" s="14">
        <v>18.114999999999998</v>
      </c>
      <c r="WY33" s="14">
        <v>0.48499999999999999</v>
      </c>
      <c r="WZ33" s="14">
        <v>6.3</v>
      </c>
      <c r="XA33" s="14">
        <v>6.2</v>
      </c>
      <c r="XB33" s="14">
        <v>6.2</v>
      </c>
      <c r="XC33" s="14">
        <v>0.1</v>
      </c>
      <c r="XD33" s="14">
        <v>19.3</v>
      </c>
      <c r="XE33" s="14">
        <v>18.932040000000001</v>
      </c>
      <c r="XF33" s="14">
        <v>18.932040000000001</v>
      </c>
      <c r="XG33" s="14">
        <v>0.36796000000000001</v>
      </c>
      <c r="XH33" s="14">
        <v>9</v>
      </c>
      <c r="XI33" s="14">
        <v>10.7</v>
      </c>
      <c r="XJ33" s="14">
        <v>10.7</v>
      </c>
      <c r="XK33" s="14">
        <v>-1.7</v>
      </c>
      <c r="XL33" s="14">
        <v>27.8</v>
      </c>
      <c r="XM33" s="14">
        <v>29</v>
      </c>
      <c r="XN33" s="14">
        <v>17</v>
      </c>
      <c r="XO33" s="14">
        <v>10.8</v>
      </c>
      <c r="XP33" s="14">
        <v>34.4</v>
      </c>
      <c r="XQ33" s="14">
        <v>29</v>
      </c>
      <c r="XR33" s="14">
        <v>17</v>
      </c>
      <c r="XS33" s="14">
        <v>17.399999999999999</v>
      </c>
      <c r="XT33" s="14">
        <v>16</v>
      </c>
      <c r="XU33" s="14">
        <v>14</v>
      </c>
      <c r="XV33" s="14">
        <v>14</v>
      </c>
      <c r="XW33" s="14">
        <v>2</v>
      </c>
      <c r="XX33" s="14">
        <v>21.3</v>
      </c>
      <c r="XY33" s="14">
        <v>20.39</v>
      </c>
      <c r="XZ33" s="14">
        <v>20.39</v>
      </c>
      <c r="YA33" s="14">
        <v>0.91</v>
      </c>
      <c r="YB33" s="14">
        <v>7.65</v>
      </c>
      <c r="YC33" s="14">
        <v>8.34</v>
      </c>
      <c r="YD33" s="14">
        <v>8.34</v>
      </c>
      <c r="YE33" s="14">
        <v>-0.69</v>
      </c>
      <c r="YF33" s="14">
        <v>10.029999999999999</v>
      </c>
      <c r="YG33" s="14"/>
      <c r="YH33" s="14">
        <v>11</v>
      </c>
      <c r="YI33" s="14">
        <v>-0.97</v>
      </c>
    </row>
    <row r="34" spans="1:659" ht="24" customHeight="1" x14ac:dyDescent="0.35">
      <c r="A34" s="1"/>
      <c r="B34" s="16" t="s">
        <v>49</v>
      </c>
      <c r="C34" s="16" t="s">
        <v>774</v>
      </c>
      <c r="D34" s="17">
        <v>101.4</v>
      </c>
      <c r="E34" s="17">
        <v>203.20388</v>
      </c>
      <c r="F34" s="17">
        <v>203.20386999999999</v>
      </c>
      <c r="G34" s="17">
        <v>-101.80387</v>
      </c>
      <c r="H34" s="17">
        <v>633.9</v>
      </c>
      <c r="I34" s="17">
        <v>635.02589999999998</v>
      </c>
      <c r="J34" s="17">
        <v>635.02589999999998</v>
      </c>
      <c r="K34" s="17">
        <v>-1.1258999999999999</v>
      </c>
      <c r="L34" s="17">
        <v>217.3</v>
      </c>
      <c r="M34" s="17">
        <v>206.58520999999999</v>
      </c>
      <c r="N34" s="17">
        <v>206.58520999999999</v>
      </c>
      <c r="O34" s="17">
        <v>10.714790000000001</v>
      </c>
      <c r="P34" s="17"/>
      <c r="Q34" s="17"/>
      <c r="R34" s="17"/>
      <c r="S34" s="17">
        <v>0</v>
      </c>
      <c r="T34" s="17"/>
      <c r="U34" s="17"/>
      <c r="V34" s="17"/>
      <c r="W34" s="17">
        <v>0</v>
      </c>
      <c r="X34" s="17">
        <v>60.1</v>
      </c>
      <c r="Y34" s="17">
        <v>91.778639999999996</v>
      </c>
      <c r="Z34" s="17">
        <v>91.778639999999996</v>
      </c>
      <c r="AA34" s="17">
        <v>-31.678640000000001</v>
      </c>
      <c r="AB34" s="17">
        <v>213.6</v>
      </c>
      <c r="AC34" s="17">
        <v>214.0026</v>
      </c>
      <c r="AD34" s="17">
        <v>218.85192000000001</v>
      </c>
      <c r="AE34" s="17">
        <v>-5.2519200000000001</v>
      </c>
      <c r="AF34" s="17"/>
      <c r="AG34" s="17"/>
      <c r="AH34" s="17"/>
      <c r="AI34" s="17">
        <v>0</v>
      </c>
      <c r="AJ34" s="17"/>
      <c r="AK34" s="17"/>
      <c r="AL34" s="17"/>
      <c r="AM34" s="17">
        <v>0</v>
      </c>
      <c r="AN34" s="17">
        <v>122</v>
      </c>
      <c r="AO34" s="17">
        <v>135.58384000000001</v>
      </c>
      <c r="AP34" s="17">
        <v>135.58385000000001</v>
      </c>
      <c r="AQ34" s="17">
        <v>-13.58385</v>
      </c>
      <c r="AR34" s="17">
        <v>122.5</v>
      </c>
      <c r="AS34" s="17">
        <v>135.58384000000001</v>
      </c>
      <c r="AT34" s="17">
        <v>135.58385000000001</v>
      </c>
      <c r="AU34" s="17">
        <v>-13.08385</v>
      </c>
      <c r="AV34" s="17">
        <v>122.2</v>
      </c>
      <c r="AW34" s="17">
        <v>135.58384000000001</v>
      </c>
      <c r="AX34" s="17">
        <v>135.58385000000001</v>
      </c>
      <c r="AY34" s="17">
        <v>-13.383850000000001</v>
      </c>
      <c r="AZ34" s="17">
        <v>221.8</v>
      </c>
      <c r="BA34" s="17">
        <v>203.98649</v>
      </c>
      <c r="BB34" s="17">
        <v>203.98651000000001</v>
      </c>
      <c r="BC34" s="17">
        <v>17.813490000000002</v>
      </c>
      <c r="BD34" s="17">
        <v>207.3</v>
      </c>
      <c r="BE34" s="17">
        <v>207.04160999999999</v>
      </c>
      <c r="BF34" s="17">
        <v>207.04161999999999</v>
      </c>
      <c r="BG34" s="17">
        <v>0.25838</v>
      </c>
      <c r="BH34" s="17">
        <v>108.9</v>
      </c>
      <c r="BI34" s="17"/>
      <c r="BJ34" s="17">
        <v>103.83168000000001</v>
      </c>
      <c r="BK34" s="17">
        <v>5.0683199999999999</v>
      </c>
      <c r="BL34" s="17">
        <v>375.6</v>
      </c>
      <c r="BM34" s="17">
        <v>381.37281999999999</v>
      </c>
      <c r="BN34" s="17">
        <v>381.37281000000002</v>
      </c>
      <c r="BO34" s="17">
        <v>-5.7728099999999998</v>
      </c>
      <c r="BP34" s="17">
        <v>10.4</v>
      </c>
      <c r="BQ34" s="17">
        <v>3.14351</v>
      </c>
      <c r="BR34" s="17">
        <v>3.14351</v>
      </c>
      <c r="BS34" s="17">
        <v>7.2564900000000003</v>
      </c>
      <c r="BT34" s="17"/>
      <c r="BU34" s="17"/>
      <c r="BV34" s="17"/>
      <c r="BW34" s="17">
        <v>0</v>
      </c>
      <c r="BX34" s="17"/>
      <c r="BY34" s="17"/>
      <c r="BZ34" s="17"/>
      <c r="CA34" s="17">
        <v>0</v>
      </c>
      <c r="CB34" s="17"/>
      <c r="CC34" s="17"/>
      <c r="CD34" s="17"/>
      <c r="CE34" s="17">
        <v>0</v>
      </c>
      <c r="CF34" s="17"/>
      <c r="CG34" s="17"/>
      <c r="CH34" s="17"/>
      <c r="CI34" s="17">
        <v>0</v>
      </c>
      <c r="CJ34" s="17">
        <v>168.9</v>
      </c>
      <c r="CK34" s="17">
        <v>163.90777</v>
      </c>
      <c r="CL34" s="17">
        <v>163.90777</v>
      </c>
      <c r="CM34" s="17">
        <v>4.9922300000000002</v>
      </c>
      <c r="CN34" s="17">
        <v>7.5</v>
      </c>
      <c r="CO34" s="17">
        <v>5.1333399999999996</v>
      </c>
      <c r="CP34" s="17">
        <v>5.1333399999999996</v>
      </c>
      <c r="CQ34" s="17">
        <v>2.36666</v>
      </c>
      <c r="CR34" s="17">
        <v>5.6</v>
      </c>
      <c r="CS34" s="17">
        <v>2.8177599999999998</v>
      </c>
      <c r="CT34" s="17">
        <v>2.8177599999999998</v>
      </c>
      <c r="CU34" s="17">
        <v>2.7822399999999998</v>
      </c>
      <c r="CV34" s="17"/>
      <c r="CW34" s="17"/>
      <c r="CX34" s="17"/>
      <c r="CY34" s="17">
        <v>0</v>
      </c>
      <c r="CZ34" s="17">
        <v>6.9</v>
      </c>
      <c r="DA34" s="17">
        <v>6.8787000000000003</v>
      </c>
      <c r="DB34" s="17">
        <v>6.8787000000000003</v>
      </c>
      <c r="DC34" s="17">
        <v>2.1299999999999999E-2</v>
      </c>
      <c r="DD34" s="17">
        <v>12.4</v>
      </c>
      <c r="DE34" s="17">
        <v>2.4742999999999999</v>
      </c>
      <c r="DF34" s="17">
        <v>14.919370000000001</v>
      </c>
      <c r="DG34" s="17">
        <v>-2.5193699999999999</v>
      </c>
      <c r="DH34" s="17">
        <v>80.400000000000006</v>
      </c>
      <c r="DI34" s="17">
        <v>60</v>
      </c>
      <c r="DJ34" s="17">
        <v>16.433119999999999</v>
      </c>
      <c r="DK34" s="17">
        <v>63.966880000000003</v>
      </c>
      <c r="DL34" s="17"/>
      <c r="DM34" s="17"/>
      <c r="DN34" s="17"/>
      <c r="DO34" s="17">
        <v>0</v>
      </c>
      <c r="DP34" s="17"/>
      <c r="DQ34" s="17"/>
      <c r="DR34" s="17"/>
      <c r="DS34" s="17">
        <v>0</v>
      </c>
      <c r="DT34" s="17"/>
      <c r="DU34" s="17"/>
      <c r="DV34" s="17"/>
      <c r="DW34" s="17">
        <v>0</v>
      </c>
      <c r="DX34" s="17"/>
      <c r="DY34" s="17"/>
      <c r="DZ34" s="17"/>
      <c r="EA34" s="17">
        <v>0</v>
      </c>
      <c r="EB34" s="17">
        <v>110.7</v>
      </c>
      <c r="EC34" s="17">
        <v>112.35728</v>
      </c>
      <c r="ED34" s="17">
        <v>94.717640000000003</v>
      </c>
      <c r="EE34" s="17">
        <v>15.98236</v>
      </c>
      <c r="EF34" s="17">
        <v>131.4</v>
      </c>
      <c r="EG34" s="17">
        <v>102.05399</v>
      </c>
      <c r="EH34" s="17">
        <v>67.439760000000007</v>
      </c>
      <c r="EI34" s="17">
        <v>63.960239999999999</v>
      </c>
      <c r="EJ34" s="17"/>
      <c r="EK34" s="17"/>
      <c r="EL34" s="17"/>
      <c r="EM34" s="17">
        <v>0</v>
      </c>
      <c r="EN34" s="17"/>
      <c r="EO34" s="17"/>
      <c r="EP34" s="17"/>
      <c r="EQ34" s="17">
        <v>0</v>
      </c>
      <c r="ER34" s="17"/>
      <c r="ES34" s="17"/>
      <c r="ET34" s="17"/>
      <c r="EU34" s="17">
        <v>0</v>
      </c>
      <c r="EV34" s="17">
        <v>6.5</v>
      </c>
      <c r="EW34" s="17">
        <v>6.39</v>
      </c>
      <c r="EX34" s="17">
        <v>6.39</v>
      </c>
      <c r="EY34" s="17">
        <v>0.11</v>
      </c>
      <c r="EZ34" s="17">
        <v>0</v>
      </c>
      <c r="FA34" s="17">
        <v>147.65983</v>
      </c>
      <c r="FB34" s="17"/>
      <c r="FC34" s="17">
        <v>0</v>
      </c>
      <c r="FD34" s="17">
        <v>54.3</v>
      </c>
      <c r="FE34" s="17">
        <v>54.04336</v>
      </c>
      <c r="FF34" s="17">
        <v>53.38993</v>
      </c>
      <c r="FG34" s="17">
        <v>0.91007000000000005</v>
      </c>
      <c r="FH34" s="17">
        <v>151.4</v>
      </c>
      <c r="FI34" s="17">
        <v>151.21556000000001</v>
      </c>
      <c r="FJ34" s="17">
        <v>151.21556000000001</v>
      </c>
      <c r="FK34" s="17">
        <v>0.18443999999999999</v>
      </c>
      <c r="FL34" s="17">
        <v>0</v>
      </c>
      <c r="FM34" s="17"/>
      <c r="FN34" s="17"/>
      <c r="FO34" s="17">
        <v>0</v>
      </c>
      <c r="FP34" s="17">
        <v>18.399999999999999</v>
      </c>
      <c r="FQ34" s="17">
        <v>17.562139999999999</v>
      </c>
      <c r="FR34" s="17">
        <v>17.56213</v>
      </c>
      <c r="FS34" s="17">
        <v>0.83787</v>
      </c>
      <c r="FT34" s="17">
        <v>18.8</v>
      </c>
      <c r="FU34" s="17">
        <v>17.669899999999998</v>
      </c>
      <c r="FV34" s="17">
        <v>17.669899999999998</v>
      </c>
      <c r="FW34" s="17">
        <v>1.1301000000000001</v>
      </c>
      <c r="FX34" s="17">
        <v>92.8</v>
      </c>
      <c r="FY34" s="17">
        <v>87.68835</v>
      </c>
      <c r="FZ34" s="17">
        <v>87.68835</v>
      </c>
      <c r="GA34" s="17">
        <v>5.11165</v>
      </c>
      <c r="GB34" s="17"/>
      <c r="GC34" s="17"/>
      <c r="GD34" s="17"/>
      <c r="GE34" s="17">
        <v>0</v>
      </c>
      <c r="GF34" s="17"/>
      <c r="GG34" s="17"/>
      <c r="GH34" s="17"/>
      <c r="GI34" s="17">
        <v>0</v>
      </c>
      <c r="GJ34" s="17"/>
      <c r="GK34" s="17"/>
      <c r="GL34" s="17"/>
      <c r="GM34" s="17">
        <v>0</v>
      </c>
      <c r="GN34" s="17">
        <v>106.3</v>
      </c>
      <c r="GO34" s="17">
        <v>110.37475999999999</v>
      </c>
      <c r="GP34" s="17">
        <v>110.37475999999999</v>
      </c>
      <c r="GQ34" s="17">
        <v>-4.0747600000000004</v>
      </c>
      <c r="GR34" s="17">
        <v>5.7</v>
      </c>
      <c r="GS34" s="17">
        <v>6.0084900000000001</v>
      </c>
      <c r="GT34" s="17">
        <v>6.0084900000000001</v>
      </c>
      <c r="GU34" s="17">
        <v>-0.30848999999999999</v>
      </c>
      <c r="GV34" s="17">
        <v>7.5</v>
      </c>
      <c r="GW34" s="17">
        <v>7.8816100000000002</v>
      </c>
      <c r="GX34" s="17">
        <v>7.8816100000000002</v>
      </c>
      <c r="GY34" s="17">
        <v>-0.38161</v>
      </c>
      <c r="GZ34" s="17">
        <v>22.2</v>
      </c>
      <c r="HA34" s="17">
        <v>12.50686</v>
      </c>
      <c r="HB34" s="17">
        <v>25.033750000000001</v>
      </c>
      <c r="HC34" s="17">
        <v>-2.8337500000000002</v>
      </c>
      <c r="HD34" s="17">
        <v>43</v>
      </c>
      <c r="HE34" s="17">
        <v>39.877670000000002</v>
      </c>
      <c r="HF34" s="17">
        <v>39.877670000000002</v>
      </c>
      <c r="HG34" s="17">
        <v>3.1223299999999998</v>
      </c>
      <c r="HH34" s="17">
        <v>2</v>
      </c>
      <c r="HI34" s="17">
        <v>1.97359</v>
      </c>
      <c r="HJ34" s="17">
        <v>1.97359</v>
      </c>
      <c r="HK34" s="17">
        <v>2.6409999999999999E-2</v>
      </c>
      <c r="HL34" s="17">
        <v>12</v>
      </c>
      <c r="HM34" s="17">
        <v>15.147650000000001</v>
      </c>
      <c r="HN34" s="17">
        <v>15.147650000000001</v>
      </c>
      <c r="HO34" s="17">
        <v>-3.1476500000000001</v>
      </c>
      <c r="HP34" s="17">
        <v>79.099999999999994</v>
      </c>
      <c r="HQ34" s="17">
        <v>76.254859999999994</v>
      </c>
      <c r="HR34" s="17">
        <v>86.29674</v>
      </c>
      <c r="HS34" s="17">
        <v>-7.1967400000000001</v>
      </c>
      <c r="HT34" s="17"/>
      <c r="HU34" s="17"/>
      <c r="HV34" s="17"/>
      <c r="HW34" s="17">
        <v>0</v>
      </c>
      <c r="HX34" s="17"/>
      <c r="HY34" s="17"/>
      <c r="HZ34" s="17"/>
      <c r="IA34" s="17">
        <v>0</v>
      </c>
      <c r="IB34" s="17">
        <v>25</v>
      </c>
      <c r="IC34" s="17">
        <v>16.490739999999999</v>
      </c>
      <c r="ID34" s="17">
        <v>47.360410000000002</v>
      </c>
      <c r="IE34" s="17">
        <v>-22.360410000000002</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126.9</v>
      </c>
      <c r="JE34" s="17">
        <v>132.70939999999999</v>
      </c>
      <c r="JF34" s="17">
        <v>132.70939999999999</v>
      </c>
      <c r="JG34" s="17">
        <v>-5.8094000000000001</v>
      </c>
      <c r="JH34" s="17">
        <v>0</v>
      </c>
      <c r="JI34" s="17"/>
      <c r="JJ34" s="17"/>
      <c r="JK34" s="17">
        <v>0</v>
      </c>
      <c r="JL34" s="17">
        <v>129.19999999999999</v>
      </c>
      <c r="JM34" s="17">
        <v>139.92874</v>
      </c>
      <c r="JN34" s="17">
        <v>186.21592000000001</v>
      </c>
      <c r="JO34" s="17">
        <v>-57.015920000000001</v>
      </c>
      <c r="JP34" s="17">
        <v>129.19999999999999</v>
      </c>
      <c r="JQ34" s="17">
        <v>139.92874</v>
      </c>
      <c r="JR34" s="17">
        <v>186.21592000000001</v>
      </c>
      <c r="JS34" s="17">
        <v>-57.015920000000001</v>
      </c>
      <c r="JT34" s="17">
        <v>140.6</v>
      </c>
      <c r="JU34" s="17">
        <v>140.34894</v>
      </c>
      <c r="JV34" s="17">
        <v>186.77511999999999</v>
      </c>
      <c r="JW34" s="17">
        <v>-46.17512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c r="LC34" s="17">
        <v>0</v>
      </c>
      <c r="LD34" s="17">
        <v>4.5999999999999996</v>
      </c>
      <c r="LE34" s="17">
        <v>3.5665499999999999</v>
      </c>
      <c r="LF34" s="17">
        <v>3.5665499999999999</v>
      </c>
      <c r="LG34" s="17">
        <v>1.03345</v>
      </c>
      <c r="LH34" s="17">
        <v>150.80000000000001</v>
      </c>
      <c r="LI34" s="17">
        <v>151.81667999999999</v>
      </c>
      <c r="LJ34" s="17">
        <v>124.72293000000001</v>
      </c>
      <c r="LK34" s="17">
        <v>26.077069999999999</v>
      </c>
      <c r="LL34" s="17">
        <v>99.4</v>
      </c>
      <c r="LM34" s="17">
        <v>54.873730000000002</v>
      </c>
      <c r="LN34" s="17">
        <v>73.021739999999994</v>
      </c>
      <c r="LO34" s="17">
        <v>26.378260000000001</v>
      </c>
      <c r="LP34" s="17">
        <v>63.1</v>
      </c>
      <c r="LQ34" s="17">
        <v>67.133979999999994</v>
      </c>
      <c r="LR34" s="17">
        <v>67.133979999999994</v>
      </c>
      <c r="LS34" s="17">
        <v>-4.0339799999999997</v>
      </c>
      <c r="LT34" s="17">
        <v>45.4</v>
      </c>
      <c r="LU34" s="17">
        <v>48.413229999999999</v>
      </c>
      <c r="LV34" s="17">
        <v>48.413229999999999</v>
      </c>
      <c r="LW34" s="17">
        <v>-3.0132300000000001</v>
      </c>
      <c r="LX34" s="17">
        <v>30.1</v>
      </c>
      <c r="LY34" s="17">
        <v>29.951460000000001</v>
      </c>
      <c r="LZ34" s="17">
        <v>29.951460000000001</v>
      </c>
      <c r="MA34" s="17">
        <v>0.14854000000000001</v>
      </c>
      <c r="MB34" s="17"/>
      <c r="MC34" s="17"/>
      <c r="MD34" s="17"/>
      <c r="ME34" s="17">
        <v>0</v>
      </c>
      <c r="MF34" s="17"/>
      <c r="MG34" s="17"/>
      <c r="MH34" s="17"/>
      <c r="MI34" s="17">
        <v>0</v>
      </c>
      <c r="MJ34" s="17"/>
      <c r="MK34" s="17"/>
      <c r="ML34" s="17"/>
      <c r="MM34" s="17">
        <v>0</v>
      </c>
      <c r="MN34" s="17">
        <v>102.3</v>
      </c>
      <c r="MO34" s="17">
        <v>109.89</v>
      </c>
      <c r="MP34" s="17">
        <v>151.08870999999999</v>
      </c>
      <c r="MQ34" s="17">
        <v>-48.788710000000002</v>
      </c>
      <c r="MR34" s="17">
        <v>102.2</v>
      </c>
      <c r="MS34" s="17">
        <v>109.89</v>
      </c>
      <c r="MT34" s="17">
        <v>151.08870999999999</v>
      </c>
      <c r="MU34" s="17">
        <v>-48.888710000000003</v>
      </c>
      <c r="MV34" s="17">
        <v>122.4</v>
      </c>
      <c r="MW34" s="17">
        <v>110.22</v>
      </c>
      <c r="MX34" s="17">
        <v>151.54243</v>
      </c>
      <c r="MY34" s="17">
        <v>-29.142430000000001</v>
      </c>
      <c r="MZ34" s="17">
        <v>183.7</v>
      </c>
      <c r="NA34" s="17">
        <v>185</v>
      </c>
      <c r="NB34" s="17">
        <v>185</v>
      </c>
      <c r="NC34" s="17">
        <v>-1.3</v>
      </c>
      <c r="ND34" s="17"/>
      <c r="NE34" s="17"/>
      <c r="NF34" s="17"/>
      <c r="NG34" s="17">
        <v>0</v>
      </c>
      <c r="NH34" s="17"/>
      <c r="NI34" s="17"/>
      <c r="NJ34" s="17"/>
      <c r="NK34" s="17">
        <v>0</v>
      </c>
      <c r="NL34" s="17"/>
      <c r="NM34" s="17"/>
      <c r="NN34" s="17"/>
      <c r="NO34" s="17">
        <v>0</v>
      </c>
      <c r="NP34" s="17"/>
      <c r="NQ34" s="17"/>
      <c r="NR34" s="17"/>
      <c r="NS34" s="17">
        <v>0</v>
      </c>
      <c r="NT34" s="17">
        <v>212</v>
      </c>
      <c r="NU34" s="17">
        <v>206.29038</v>
      </c>
      <c r="NV34" s="17">
        <v>206.29037</v>
      </c>
      <c r="NW34" s="17">
        <v>5.7096299999999998</v>
      </c>
      <c r="NX34" s="17">
        <v>101.3</v>
      </c>
      <c r="NY34" s="17">
        <v>103.45493</v>
      </c>
      <c r="NZ34" s="17">
        <v>103.45493</v>
      </c>
      <c r="OA34" s="17">
        <v>-2.1549299999999998</v>
      </c>
      <c r="OB34" s="17">
        <v>1.2</v>
      </c>
      <c r="OC34" s="17">
        <v>1.149</v>
      </c>
      <c r="OD34" s="17">
        <v>1.149</v>
      </c>
      <c r="OE34" s="17">
        <v>5.0999999999999997E-2</v>
      </c>
      <c r="OF34" s="17">
        <v>116.4</v>
      </c>
      <c r="OG34" s="17">
        <v>96.7</v>
      </c>
      <c r="OH34" s="17">
        <v>101.58799999999999</v>
      </c>
      <c r="OI34" s="17">
        <v>14.811999999999999</v>
      </c>
      <c r="OJ34" s="17">
        <v>80.8</v>
      </c>
      <c r="OK34" s="17">
        <v>80</v>
      </c>
      <c r="OL34" s="17">
        <v>80</v>
      </c>
      <c r="OM34" s="17">
        <v>0.8</v>
      </c>
      <c r="ON34" s="17">
        <v>13.9</v>
      </c>
      <c r="OO34" s="17">
        <v>16</v>
      </c>
      <c r="OP34" s="17">
        <v>14.587</v>
      </c>
      <c r="OQ34" s="17">
        <v>-0.68700000000000006</v>
      </c>
      <c r="OR34" s="17">
        <v>0.5</v>
      </c>
      <c r="OS34" s="17"/>
      <c r="OT34" s="17">
        <v>0.3</v>
      </c>
      <c r="OU34" s="17">
        <v>0.2</v>
      </c>
      <c r="OV34" s="17">
        <v>19.866540000000001</v>
      </c>
      <c r="OW34" s="17">
        <v>20</v>
      </c>
      <c r="OX34" s="17">
        <v>17.475729999999999</v>
      </c>
      <c r="OY34" s="17">
        <v>2.3908100000000001</v>
      </c>
      <c r="OZ34" s="17">
        <v>20.7</v>
      </c>
      <c r="PA34" s="17">
        <v>19.417480000000001</v>
      </c>
      <c r="PB34" s="17">
        <v>19.417470000000002</v>
      </c>
      <c r="PC34" s="17">
        <v>1.2825299999999999</v>
      </c>
      <c r="PD34" s="17">
        <v>9.9</v>
      </c>
      <c r="PE34" s="17">
        <v>9.9830000000000005</v>
      </c>
      <c r="PF34" s="17">
        <v>9.9830000000000005</v>
      </c>
      <c r="PG34" s="17">
        <v>-8.3000000000000004E-2</v>
      </c>
      <c r="PH34" s="17">
        <v>4.7</v>
      </c>
      <c r="PI34" s="17">
        <v>5.67</v>
      </c>
      <c r="PJ34" s="17">
        <v>5.67</v>
      </c>
      <c r="PK34" s="17">
        <v>-0.97</v>
      </c>
      <c r="PL34" s="17">
        <v>228.5</v>
      </c>
      <c r="PM34" s="17">
        <v>204</v>
      </c>
      <c r="PN34" s="17">
        <v>204</v>
      </c>
      <c r="PO34" s="17">
        <v>24.5</v>
      </c>
      <c r="PP34" s="17">
        <v>0.6</v>
      </c>
      <c r="PQ34" s="17">
        <v>1</v>
      </c>
      <c r="PR34" s="17">
        <v>0.99997000000000003</v>
      </c>
      <c r="PS34" s="17">
        <v>-0.39996999999999999</v>
      </c>
      <c r="PT34" s="17">
        <v>3.5</v>
      </c>
      <c r="PU34" s="17">
        <v>3.5</v>
      </c>
      <c r="PV34" s="17">
        <v>3.5</v>
      </c>
      <c r="PW34" s="17">
        <v>0</v>
      </c>
      <c r="PX34" s="17">
        <v>4.3</v>
      </c>
      <c r="PY34" s="17">
        <v>4.3</v>
      </c>
      <c r="PZ34" s="17">
        <v>4.3</v>
      </c>
      <c r="QA34" s="17">
        <v>0</v>
      </c>
      <c r="QB34" s="17"/>
      <c r="QC34" s="17"/>
      <c r="QD34" s="17"/>
      <c r="QE34" s="17">
        <v>0</v>
      </c>
      <c r="QF34" s="17">
        <v>20</v>
      </c>
      <c r="QG34" s="17">
        <v>19.417480000000001</v>
      </c>
      <c r="QH34" s="17">
        <v>19.417470000000002</v>
      </c>
      <c r="QI34" s="17">
        <v>0.58252999999999999</v>
      </c>
      <c r="QJ34" s="17">
        <v>18.899999999999999</v>
      </c>
      <c r="QK34" s="17">
        <v>19</v>
      </c>
      <c r="QL34" s="17">
        <v>17.475729999999999</v>
      </c>
      <c r="QM34" s="17">
        <v>1.4242699999999999</v>
      </c>
      <c r="QN34" s="17">
        <v>3.5</v>
      </c>
      <c r="QO34" s="17">
        <v>3.5</v>
      </c>
      <c r="QP34" s="17">
        <v>3.5</v>
      </c>
      <c r="QQ34" s="17">
        <v>0</v>
      </c>
      <c r="QR34" s="17">
        <v>18.600000000000001</v>
      </c>
      <c r="QS34" s="17">
        <v>17.961169999999999</v>
      </c>
      <c r="QT34" s="17">
        <v>17.96116</v>
      </c>
      <c r="QU34" s="17">
        <v>0.63883999999999996</v>
      </c>
      <c r="QV34" s="17">
        <v>16</v>
      </c>
      <c r="QW34" s="17">
        <v>15.698</v>
      </c>
      <c r="QX34" s="17">
        <v>15.698</v>
      </c>
      <c r="QY34" s="17">
        <v>0.30199999999999999</v>
      </c>
      <c r="QZ34" s="17">
        <v>18.899999999999999</v>
      </c>
      <c r="RA34" s="17">
        <v>18.876000000000001</v>
      </c>
      <c r="RB34" s="17">
        <v>18.876000000000001</v>
      </c>
      <c r="RC34" s="17">
        <v>2.4E-2</v>
      </c>
      <c r="RD34" s="17">
        <v>27.9</v>
      </c>
      <c r="RE34" s="17">
        <v>24.1</v>
      </c>
      <c r="RF34" s="17">
        <v>22.847000000000001</v>
      </c>
      <c r="RG34" s="17">
        <v>5.0529999999999999</v>
      </c>
      <c r="RH34" s="17">
        <v>80.599999999999994</v>
      </c>
      <c r="RI34" s="17">
        <v>72.8</v>
      </c>
      <c r="RJ34" s="17">
        <v>77.328000000000003</v>
      </c>
      <c r="RK34" s="17">
        <v>3.2719999999999998</v>
      </c>
      <c r="RL34" s="17">
        <v>19.8</v>
      </c>
      <c r="RM34" s="17">
        <v>19.12</v>
      </c>
      <c r="RN34" s="17">
        <v>19.12</v>
      </c>
      <c r="RO34" s="17">
        <v>0.68</v>
      </c>
      <c r="RP34" s="17">
        <v>2.9</v>
      </c>
      <c r="RQ34" s="17">
        <v>3.3</v>
      </c>
      <c r="RR34" s="17">
        <v>3.3</v>
      </c>
      <c r="RS34" s="17">
        <v>-0.4</v>
      </c>
      <c r="RT34" s="17">
        <v>7.6</v>
      </c>
      <c r="RU34" s="17">
        <v>3.8144399999999998</v>
      </c>
      <c r="RV34" s="17">
        <v>10.954829999999999</v>
      </c>
      <c r="RW34" s="17">
        <v>-3.3548300000000002</v>
      </c>
      <c r="RX34" s="17">
        <v>2.2799999999999998</v>
      </c>
      <c r="RY34" s="17">
        <v>2</v>
      </c>
      <c r="RZ34" s="17">
        <v>2</v>
      </c>
      <c r="SA34" s="17">
        <v>0.28000000000000003</v>
      </c>
      <c r="SB34" s="17">
        <v>0.4</v>
      </c>
      <c r="SC34" s="17">
        <v>0.4</v>
      </c>
      <c r="SD34" s="17">
        <v>0.4</v>
      </c>
      <c r="SE34" s="17">
        <v>0</v>
      </c>
      <c r="SF34" s="17">
        <v>14.1</v>
      </c>
      <c r="SG34" s="17">
        <v>10.388350000000001</v>
      </c>
      <c r="SH34" s="17">
        <v>10.388350000000001</v>
      </c>
      <c r="SI34" s="17">
        <v>3.7116500000000001</v>
      </c>
      <c r="SJ34" s="17">
        <v>7.7</v>
      </c>
      <c r="SK34" s="17">
        <v>6.7</v>
      </c>
      <c r="SL34" s="17">
        <v>6.7</v>
      </c>
      <c r="SM34" s="17">
        <v>1</v>
      </c>
      <c r="SN34" s="17">
        <v>14.4</v>
      </c>
      <c r="SO34" s="17">
        <v>16.504850000000001</v>
      </c>
      <c r="SP34" s="17">
        <v>16.504850000000001</v>
      </c>
      <c r="SQ34" s="17">
        <v>-2.1048499999999999</v>
      </c>
      <c r="SR34" s="17">
        <v>20.2</v>
      </c>
      <c r="SS34" s="17">
        <v>19.417480000000001</v>
      </c>
      <c r="ST34" s="17">
        <v>19.417470000000002</v>
      </c>
      <c r="SU34" s="17">
        <v>0.78252999999999995</v>
      </c>
      <c r="SV34" s="17">
        <v>18.2</v>
      </c>
      <c r="SW34" s="17">
        <v>18.932040000000001</v>
      </c>
      <c r="SX34" s="17">
        <v>18.932040000000001</v>
      </c>
      <c r="SY34" s="17">
        <v>-0.73204000000000002</v>
      </c>
      <c r="SZ34" s="17">
        <v>9.4</v>
      </c>
      <c r="TA34" s="17">
        <v>17</v>
      </c>
      <c r="TB34" s="17">
        <v>17.701000000000001</v>
      </c>
      <c r="TC34" s="17">
        <v>-8.3010000000000002</v>
      </c>
      <c r="TD34" s="17">
        <v>77</v>
      </c>
      <c r="TE34" s="17">
        <v>64</v>
      </c>
      <c r="TF34" s="17">
        <v>64</v>
      </c>
      <c r="TG34" s="17">
        <v>13</v>
      </c>
      <c r="TH34" s="17">
        <v>39.700000000000003</v>
      </c>
      <c r="TI34" s="17">
        <v>39.064</v>
      </c>
      <c r="TJ34" s="17">
        <v>39.064</v>
      </c>
      <c r="TK34" s="17">
        <v>0.63600000000000001</v>
      </c>
      <c r="TL34" s="17">
        <v>93.3</v>
      </c>
      <c r="TM34" s="17">
        <v>99.3</v>
      </c>
      <c r="TN34" s="17">
        <v>64.427000000000007</v>
      </c>
      <c r="TO34" s="17">
        <v>28.873000000000001</v>
      </c>
      <c r="TP34" s="17">
        <v>99.4</v>
      </c>
      <c r="TQ34" s="17">
        <v>97.4</v>
      </c>
      <c r="TR34" s="17">
        <v>77.927000000000007</v>
      </c>
      <c r="TS34" s="17">
        <v>21.472999999999999</v>
      </c>
      <c r="TT34" s="17">
        <v>18.899999999999999</v>
      </c>
      <c r="TU34" s="17">
        <v>10.1</v>
      </c>
      <c r="TV34" s="17">
        <v>4.7370000000000001</v>
      </c>
      <c r="TW34" s="17">
        <v>14.163</v>
      </c>
      <c r="TX34" s="17">
        <v>14.1</v>
      </c>
      <c r="TY34" s="17">
        <v>8.0679999999999996</v>
      </c>
      <c r="TZ34" s="17">
        <v>8.0679999999999996</v>
      </c>
      <c r="UA34" s="17">
        <v>6.032</v>
      </c>
      <c r="UB34" s="17">
        <v>20.8</v>
      </c>
      <c r="UC34" s="17">
        <v>19.417480000000001</v>
      </c>
      <c r="UD34" s="17">
        <v>19.417470000000002</v>
      </c>
      <c r="UE34" s="17">
        <v>1.38253</v>
      </c>
      <c r="UF34" s="17">
        <v>7.5</v>
      </c>
      <c r="UG34" s="17">
        <v>8.4</v>
      </c>
      <c r="UH34" s="17">
        <v>8.4</v>
      </c>
      <c r="UI34" s="17">
        <v>-0.9</v>
      </c>
      <c r="UJ34" s="17">
        <v>7.2</v>
      </c>
      <c r="UK34" s="17">
        <v>6.9</v>
      </c>
      <c r="UL34" s="17">
        <v>6.9</v>
      </c>
      <c r="UM34" s="17">
        <v>0.3</v>
      </c>
      <c r="UN34" s="17">
        <v>20.399999999999999</v>
      </c>
      <c r="UO34" s="17">
        <v>20</v>
      </c>
      <c r="UP34" s="17">
        <v>18.446570000000001</v>
      </c>
      <c r="UQ34" s="17">
        <v>1.95343</v>
      </c>
      <c r="UR34" s="17">
        <v>20.399999999999999</v>
      </c>
      <c r="US34" s="17">
        <v>20</v>
      </c>
      <c r="UT34" s="17">
        <v>18.446570000000001</v>
      </c>
      <c r="UU34" s="17">
        <v>1.95343</v>
      </c>
      <c r="UV34" s="17">
        <v>20</v>
      </c>
      <c r="UW34" s="17">
        <v>20</v>
      </c>
      <c r="UX34" s="17">
        <v>18.737829999999999</v>
      </c>
      <c r="UY34" s="17">
        <v>1.26217</v>
      </c>
      <c r="UZ34" s="17">
        <v>14.5</v>
      </c>
      <c r="VA34" s="17">
        <v>14.2</v>
      </c>
      <c r="VB34" s="17">
        <v>12.682</v>
      </c>
      <c r="VC34" s="17">
        <v>1.8180000000000001</v>
      </c>
      <c r="VD34" s="17">
        <v>252.9</v>
      </c>
      <c r="VE34" s="17">
        <v>251.32599999999999</v>
      </c>
      <c r="VF34" s="17">
        <v>251.32599999999999</v>
      </c>
      <c r="VG34" s="17">
        <v>1.5740000000000001</v>
      </c>
      <c r="VH34" s="17">
        <v>18.3</v>
      </c>
      <c r="VI34" s="17">
        <v>16.786999999999999</v>
      </c>
      <c r="VJ34" s="17">
        <v>16.786999999999999</v>
      </c>
      <c r="VK34" s="17">
        <v>1.5129999999999999</v>
      </c>
      <c r="VL34" s="17">
        <v>156.30000000000001</v>
      </c>
      <c r="VM34" s="17">
        <v>143.72800000000001</v>
      </c>
      <c r="VN34" s="17">
        <v>143.72800000000001</v>
      </c>
      <c r="VO34" s="17">
        <v>12.571999999999999</v>
      </c>
      <c r="VP34" s="17">
        <v>0.6</v>
      </c>
      <c r="VQ34" s="17">
        <v>0.6</v>
      </c>
      <c r="VR34" s="17">
        <v>0.6</v>
      </c>
      <c r="VS34" s="17">
        <v>0</v>
      </c>
      <c r="VT34" s="17">
        <v>121.8</v>
      </c>
      <c r="VU34" s="17">
        <v>115.6</v>
      </c>
      <c r="VV34" s="17">
        <v>110.928</v>
      </c>
      <c r="VW34" s="17">
        <v>10.872</v>
      </c>
      <c r="VX34" s="17">
        <v>115</v>
      </c>
      <c r="VY34" s="17">
        <v>128.1</v>
      </c>
      <c r="VZ34" s="17">
        <v>121.55500000000001</v>
      </c>
      <c r="WA34" s="17">
        <v>-6.5549999999999997</v>
      </c>
      <c r="WB34" s="17">
        <v>113.5</v>
      </c>
      <c r="WC34" s="17">
        <v>111.3</v>
      </c>
      <c r="WD34" s="17">
        <v>111.3</v>
      </c>
      <c r="WE34" s="17">
        <v>2.2000000000000002</v>
      </c>
      <c r="WF34" s="17">
        <v>2</v>
      </c>
      <c r="WG34" s="17">
        <v>2.9009999999999998</v>
      </c>
      <c r="WH34" s="17">
        <v>2.9009999999999998</v>
      </c>
      <c r="WI34" s="17">
        <v>-0.90100000000000002</v>
      </c>
      <c r="WJ34" s="17">
        <v>1.1000000000000001</v>
      </c>
      <c r="WK34" s="17">
        <v>1.2</v>
      </c>
      <c r="WL34" s="17">
        <v>1.2</v>
      </c>
      <c r="WM34" s="17">
        <v>-0.1</v>
      </c>
      <c r="WN34" s="17">
        <v>2</v>
      </c>
      <c r="WO34" s="17">
        <v>2.4</v>
      </c>
      <c r="WP34" s="17">
        <v>2.4</v>
      </c>
      <c r="WQ34" s="17">
        <v>-0.4</v>
      </c>
      <c r="WR34" s="17">
        <v>1</v>
      </c>
      <c r="WS34" s="17">
        <v>1.4</v>
      </c>
      <c r="WT34" s="17">
        <v>1.4</v>
      </c>
      <c r="WU34" s="17">
        <v>-0.4</v>
      </c>
      <c r="WV34" s="17">
        <v>17.899999999999999</v>
      </c>
      <c r="WW34" s="17">
        <v>17.172999999999998</v>
      </c>
      <c r="WX34" s="17">
        <v>17.172999999999998</v>
      </c>
      <c r="WY34" s="17">
        <v>0.72699999999999998</v>
      </c>
      <c r="WZ34" s="17">
        <v>6.4</v>
      </c>
      <c r="XA34" s="17">
        <v>6.2</v>
      </c>
      <c r="XB34" s="17">
        <v>6.2</v>
      </c>
      <c r="XC34" s="17">
        <v>0.2</v>
      </c>
      <c r="XD34" s="17">
        <v>19.5</v>
      </c>
      <c r="XE34" s="17">
        <v>18.932040000000001</v>
      </c>
      <c r="XF34" s="17">
        <v>18.932040000000001</v>
      </c>
      <c r="XG34" s="17">
        <v>0.56796000000000002</v>
      </c>
      <c r="XH34" s="17">
        <v>8.6999999999999993</v>
      </c>
      <c r="XI34" s="17">
        <v>10.7</v>
      </c>
      <c r="XJ34" s="17">
        <v>10.7</v>
      </c>
      <c r="XK34" s="17">
        <v>-2</v>
      </c>
      <c r="XL34" s="17">
        <v>27.8</v>
      </c>
      <c r="XM34" s="17">
        <v>29</v>
      </c>
      <c r="XN34" s="17">
        <v>17</v>
      </c>
      <c r="XO34" s="17">
        <v>10.8</v>
      </c>
      <c r="XP34" s="17">
        <v>34.299999999999997</v>
      </c>
      <c r="XQ34" s="17">
        <v>29</v>
      </c>
      <c r="XR34" s="17">
        <v>17</v>
      </c>
      <c r="XS34" s="17">
        <v>17.3</v>
      </c>
      <c r="XT34" s="17">
        <v>16</v>
      </c>
      <c r="XU34" s="17">
        <v>14</v>
      </c>
      <c r="XV34" s="17">
        <v>14</v>
      </c>
      <c r="XW34" s="17">
        <v>2</v>
      </c>
      <c r="XX34" s="17">
        <v>21.3</v>
      </c>
      <c r="XY34" s="17">
        <v>20.39</v>
      </c>
      <c r="XZ34" s="17">
        <v>20.39</v>
      </c>
      <c r="YA34" s="17">
        <v>0.91</v>
      </c>
      <c r="YB34" s="17">
        <v>8.1300000000000008</v>
      </c>
      <c r="YC34" s="17">
        <v>8.34</v>
      </c>
      <c r="YD34" s="17">
        <v>8.34</v>
      </c>
      <c r="YE34" s="17">
        <v>-0.21</v>
      </c>
      <c r="YF34" s="17">
        <v>10.55</v>
      </c>
      <c r="YG34" s="17"/>
      <c r="YH34" s="17">
        <v>11</v>
      </c>
      <c r="YI34" s="17">
        <v>-0.45</v>
      </c>
    </row>
    <row r="35" spans="1:659" ht="24" customHeight="1" x14ac:dyDescent="0.35">
      <c r="A35" s="1"/>
      <c r="B35" s="16" t="s">
        <v>49</v>
      </c>
      <c r="C35" s="16" t="s">
        <v>775</v>
      </c>
      <c r="D35" s="17">
        <v>207.2</v>
      </c>
      <c r="E35" s="17">
        <v>203.20388</v>
      </c>
      <c r="F35" s="17">
        <v>127.60441</v>
      </c>
      <c r="G35" s="17">
        <v>79.595590000000001</v>
      </c>
      <c r="H35" s="17">
        <v>634.5</v>
      </c>
      <c r="I35" s="17">
        <v>635.02589999999998</v>
      </c>
      <c r="J35" s="17">
        <v>635.02589999999998</v>
      </c>
      <c r="K35" s="17">
        <v>-0.52590000000000003</v>
      </c>
      <c r="L35" s="17">
        <v>216.4</v>
      </c>
      <c r="M35" s="17">
        <v>206.58520999999999</v>
      </c>
      <c r="N35" s="17">
        <v>206.58520999999999</v>
      </c>
      <c r="O35" s="17">
        <v>9.8147900000000003</v>
      </c>
      <c r="P35" s="17"/>
      <c r="Q35" s="17"/>
      <c r="R35" s="17"/>
      <c r="S35" s="17">
        <v>0</v>
      </c>
      <c r="T35" s="17"/>
      <c r="U35" s="17"/>
      <c r="V35" s="17"/>
      <c r="W35" s="17">
        <v>0</v>
      </c>
      <c r="X35" s="17">
        <v>61.3</v>
      </c>
      <c r="Y35" s="17">
        <v>91.778639999999996</v>
      </c>
      <c r="Z35" s="17">
        <v>91.778639999999996</v>
      </c>
      <c r="AA35" s="17">
        <v>-30.478639999999999</v>
      </c>
      <c r="AB35" s="17">
        <v>214</v>
      </c>
      <c r="AC35" s="17">
        <v>214.0026</v>
      </c>
      <c r="AD35" s="17">
        <v>218.85192000000001</v>
      </c>
      <c r="AE35" s="17">
        <v>-4.8519199999999998</v>
      </c>
      <c r="AF35" s="17"/>
      <c r="AG35" s="17"/>
      <c r="AH35" s="17"/>
      <c r="AI35" s="17">
        <v>0</v>
      </c>
      <c r="AJ35" s="17"/>
      <c r="AK35" s="17"/>
      <c r="AL35" s="17"/>
      <c r="AM35" s="17">
        <v>0</v>
      </c>
      <c r="AN35" s="17">
        <v>107.6</v>
      </c>
      <c r="AO35" s="17">
        <v>135.58384000000001</v>
      </c>
      <c r="AP35" s="17">
        <v>135.58385000000001</v>
      </c>
      <c r="AQ35" s="17">
        <v>-27.98385</v>
      </c>
      <c r="AR35" s="17">
        <v>108.4</v>
      </c>
      <c r="AS35" s="17">
        <v>135.58384000000001</v>
      </c>
      <c r="AT35" s="17">
        <v>135.58385000000001</v>
      </c>
      <c r="AU35" s="17">
        <v>-27.18385</v>
      </c>
      <c r="AV35" s="17">
        <v>107.6</v>
      </c>
      <c r="AW35" s="17">
        <v>135.58384000000001</v>
      </c>
      <c r="AX35" s="17">
        <v>135.58385000000001</v>
      </c>
      <c r="AY35" s="17">
        <v>-27.98385</v>
      </c>
      <c r="AZ35" s="17">
        <v>206.5</v>
      </c>
      <c r="BA35" s="17">
        <v>203.98649</v>
      </c>
      <c r="BB35" s="17">
        <v>203.98651000000001</v>
      </c>
      <c r="BC35" s="17">
        <v>2.51349</v>
      </c>
      <c r="BD35" s="17">
        <v>208.7</v>
      </c>
      <c r="BE35" s="17">
        <v>207.04160999999999</v>
      </c>
      <c r="BF35" s="17">
        <v>207.04161999999999</v>
      </c>
      <c r="BG35" s="17">
        <v>1.65838</v>
      </c>
      <c r="BH35" s="17">
        <v>109.1</v>
      </c>
      <c r="BI35" s="17"/>
      <c r="BJ35" s="17">
        <v>103.83168000000001</v>
      </c>
      <c r="BK35" s="17">
        <v>5.2683200000000001</v>
      </c>
      <c r="BL35" s="17">
        <v>373.1</v>
      </c>
      <c r="BM35" s="17">
        <v>381.37281999999999</v>
      </c>
      <c r="BN35" s="17">
        <v>381.37281000000002</v>
      </c>
      <c r="BO35" s="17">
        <v>-8.2728099999999998</v>
      </c>
      <c r="BP35" s="17">
        <v>10.5</v>
      </c>
      <c r="BQ35" s="17">
        <v>3.14351</v>
      </c>
      <c r="BR35" s="17">
        <v>3.14351</v>
      </c>
      <c r="BS35" s="17">
        <v>7.35649</v>
      </c>
      <c r="BT35" s="17"/>
      <c r="BU35" s="17"/>
      <c r="BV35" s="17"/>
      <c r="BW35" s="17">
        <v>0</v>
      </c>
      <c r="BX35" s="17"/>
      <c r="BY35" s="17"/>
      <c r="BZ35" s="17"/>
      <c r="CA35" s="17">
        <v>0</v>
      </c>
      <c r="CB35" s="17"/>
      <c r="CC35" s="17"/>
      <c r="CD35" s="17"/>
      <c r="CE35" s="17">
        <v>0</v>
      </c>
      <c r="CF35" s="17"/>
      <c r="CG35" s="17"/>
      <c r="CH35" s="17"/>
      <c r="CI35" s="17">
        <v>0</v>
      </c>
      <c r="CJ35" s="17">
        <v>171.9</v>
      </c>
      <c r="CK35" s="17">
        <v>163.90777</v>
      </c>
      <c r="CL35" s="17">
        <v>163.90777</v>
      </c>
      <c r="CM35" s="17">
        <v>7.9922300000000002</v>
      </c>
      <c r="CN35" s="17">
        <v>7.8</v>
      </c>
      <c r="CO35" s="17">
        <v>5.1333399999999996</v>
      </c>
      <c r="CP35" s="17">
        <v>5.1333399999999996</v>
      </c>
      <c r="CQ35" s="17">
        <v>2.6666599999999998</v>
      </c>
      <c r="CR35" s="17">
        <v>5.6</v>
      </c>
      <c r="CS35" s="17">
        <v>2.8177599999999998</v>
      </c>
      <c r="CT35" s="17">
        <v>2.8177599999999998</v>
      </c>
      <c r="CU35" s="17">
        <v>2.7822399999999998</v>
      </c>
      <c r="CV35" s="17"/>
      <c r="CW35" s="17"/>
      <c r="CX35" s="17"/>
      <c r="CY35" s="17">
        <v>0</v>
      </c>
      <c r="CZ35" s="17">
        <v>6.9</v>
      </c>
      <c r="DA35" s="17">
        <v>6.8787000000000003</v>
      </c>
      <c r="DB35" s="17">
        <v>6.8787000000000003</v>
      </c>
      <c r="DC35" s="17">
        <v>2.1299999999999999E-2</v>
      </c>
      <c r="DD35" s="17">
        <v>12.3</v>
      </c>
      <c r="DE35" s="17">
        <v>11.41046</v>
      </c>
      <c r="DF35" s="17"/>
      <c r="DG35" s="17">
        <v>12.3</v>
      </c>
      <c r="DH35" s="17">
        <v>80.400000000000006</v>
      </c>
      <c r="DI35" s="17">
        <v>60</v>
      </c>
      <c r="DJ35" s="17">
        <v>15.463939999999999</v>
      </c>
      <c r="DK35" s="17">
        <v>64.936059999999998</v>
      </c>
      <c r="DL35" s="17"/>
      <c r="DM35" s="17"/>
      <c r="DN35" s="17"/>
      <c r="DO35" s="17">
        <v>0</v>
      </c>
      <c r="DP35" s="17"/>
      <c r="DQ35" s="17"/>
      <c r="DR35" s="17"/>
      <c r="DS35" s="17">
        <v>0</v>
      </c>
      <c r="DT35" s="17"/>
      <c r="DU35" s="17"/>
      <c r="DV35" s="17"/>
      <c r="DW35" s="17">
        <v>0</v>
      </c>
      <c r="DX35" s="17"/>
      <c r="DY35" s="17"/>
      <c r="DZ35" s="17"/>
      <c r="EA35" s="17">
        <v>0</v>
      </c>
      <c r="EB35" s="17">
        <v>110.7</v>
      </c>
      <c r="EC35" s="17">
        <v>112.35728</v>
      </c>
      <c r="ED35" s="17">
        <v>92.030850000000001</v>
      </c>
      <c r="EE35" s="17">
        <v>18.669149999999998</v>
      </c>
      <c r="EF35" s="17">
        <v>129.1</v>
      </c>
      <c r="EG35" s="17">
        <v>52.752609999999997</v>
      </c>
      <c r="EH35" s="17">
        <v>123.16151000000001</v>
      </c>
      <c r="EI35" s="17">
        <v>5.9384899999999998</v>
      </c>
      <c r="EJ35" s="17"/>
      <c r="EK35" s="17"/>
      <c r="EL35" s="17"/>
      <c r="EM35" s="17">
        <v>0</v>
      </c>
      <c r="EN35" s="17"/>
      <c r="EO35" s="17"/>
      <c r="EP35" s="17"/>
      <c r="EQ35" s="17">
        <v>0</v>
      </c>
      <c r="ER35" s="17"/>
      <c r="ES35" s="17"/>
      <c r="ET35" s="17"/>
      <c r="EU35" s="17">
        <v>0</v>
      </c>
      <c r="EV35" s="17">
        <v>6.5</v>
      </c>
      <c r="EW35" s="17">
        <v>6.39</v>
      </c>
      <c r="EX35" s="17">
        <v>6.39</v>
      </c>
      <c r="EY35" s="17">
        <v>0.11</v>
      </c>
      <c r="EZ35" s="17">
        <v>0</v>
      </c>
      <c r="FA35" s="17">
        <v>150.36562000000001</v>
      </c>
      <c r="FB35" s="17"/>
      <c r="FC35" s="17">
        <v>0</v>
      </c>
      <c r="FD35" s="17">
        <v>54.1</v>
      </c>
      <c r="FE35" s="17">
        <v>54.04336</v>
      </c>
      <c r="FF35" s="17">
        <v>53.38993</v>
      </c>
      <c r="FG35" s="17">
        <v>0.71006999999999998</v>
      </c>
      <c r="FH35" s="17">
        <v>153</v>
      </c>
      <c r="FI35" s="17">
        <v>151.21556000000001</v>
      </c>
      <c r="FJ35" s="17">
        <v>151.21556000000001</v>
      </c>
      <c r="FK35" s="17">
        <v>1.78444</v>
      </c>
      <c r="FL35" s="17">
        <v>0</v>
      </c>
      <c r="FM35" s="17"/>
      <c r="FN35" s="17"/>
      <c r="FO35" s="17">
        <v>0</v>
      </c>
      <c r="FP35" s="17">
        <v>18</v>
      </c>
      <c r="FQ35" s="17">
        <v>17.562139999999999</v>
      </c>
      <c r="FR35" s="17">
        <v>17.56213</v>
      </c>
      <c r="FS35" s="17">
        <v>0.43786999999999998</v>
      </c>
      <c r="FT35" s="17">
        <v>18.8</v>
      </c>
      <c r="FU35" s="17">
        <v>17.669899999999998</v>
      </c>
      <c r="FV35" s="17">
        <v>17.669899999999998</v>
      </c>
      <c r="FW35" s="17">
        <v>1.1301000000000001</v>
      </c>
      <c r="FX35" s="17">
        <v>87.5</v>
      </c>
      <c r="FY35" s="17">
        <v>87.68835</v>
      </c>
      <c r="FZ35" s="17">
        <v>87.68835</v>
      </c>
      <c r="GA35" s="17">
        <v>-0.18834999999999999</v>
      </c>
      <c r="GB35" s="17"/>
      <c r="GC35" s="17"/>
      <c r="GD35" s="17"/>
      <c r="GE35" s="17">
        <v>0</v>
      </c>
      <c r="GF35" s="17"/>
      <c r="GG35" s="17"/>
      <c r="GH35" s="17"/>
      <c r="GI35" s="17">
        <v>0</v>
      </c>
      <c r="GJ35" s="17"/>
      <c r="GK35" s="17"/>
      <c r="GL35" s="17"/>
      <c r="GM35" s="17">
        <v>0</v>
      </c>
      <c r="GN35" s="17">
        <v>108.2</v>
      </c>
      <c r="GO35" s="17">
        <v>110.37475999999999</v>
      </c>
      <c r="GP35" s="17">
        <v>110.37475999999999</v>
      </c>
      <c r="GQ35" s="17">
        <v>-2.17476</v>
      </c>
      <c r="GR35" s="17">
        <v>5.8</v>
      </c>
      <c r="GS35" s="17">
        <v>6.0084900000000001</v>
      </c>
      <c r="GT35" s="17">
        <v>6.0084900000000001</v>
      </c>
      <c r="GU35" s="17">
        <v>-0.20849000000000001</v>
      </c>
      <c r="GV35" s="17">
        <v>7.7</v>
      </c>
      <c r="GW35" s="17">
        <v>7.8816100000000002</v>
      </c>
      <c r="GX35" s="17">
        <v>7.8816100000000002</v>
      </c>
      <c r="GY35" s="17">
        <v>-0.18160999999999999</v>
      </c>
      <c r="GZ35" s="17">
        <v>20.399999999999999</v>
      </c>
      <c r="HA35" s="17">
        <v>24.983720000000002</v>
      </c>
      <c r="HB35" s="17">
        <v>34.862299999999998</v>
      </c>
      <c r="HC35" s="17">
        <v>-14.462300000000001</v>
      </c>
      <c r="HD35" s="17">
        <v>43.6</v>
      </c>
      <c r="HE35" s="17">
        <v>39.877670000000002</v>
      </c>
      <c r="HF35" s="17">
        <v>39.877670000000002</v>
      </c>
      <c r="HG35" s="17">
        <v>3.7223299999999999</v>
      </c>
      <c r="HH35" s="17">
        <v>2</v>
      </c>
      <c r="HI35" s="17">
        <v>1.97359</v>
      </c>
      <c r="HJ35" s="17">
        <v>1.97359</v>
      </c>
      <c r="HK35" s="17">
        <v>2.6409999999999999E-2</v>
      </c>
      <c r="HL35" s="17">
        <v>12.3</v>
      </c>
      <c r="HM35" s="17">
        <v>15.147650000000001</v>
      </c>
      <c r="HN35" s="17">
        <v>15.147650000000001</v>
      </c>
      <c r="HO35" s="17">
        <v>-2.8476499999999998</v>
      </c>
      <c r="HP35" s="17">
        <v>81</v>
      </c>
      <c r="HQ35" s="17">
        <v>76.254859999999994</v>
      </c>
      <c r="HR35" s="17">
        <v>86.296750000000003</v>
      </c>
      <c r="HS35" s="17">
        <v>-5.2967500000000003</v>
      </c>
      <c r="HT35" s="17"/>
      <c r="HU35" s="17"/>
      <c r="HV35" s="17"/>
      <c r="HW35" s="17">
        <v>0</v>
      </c>
      <c r="HX35" s="17"/>
      <c r="HY35" s="17"/>
      <c r="HZ35" s="17"/>
      <c r="IA35" s="17">
        <v>0</v>
      </c>
      <c r="IB35" s="17">
        <v>26.5</v>
      </c>
      <c r="IC35" s="17">
        <v>16.490739999999999</v>
      </c>
      <c r="ID35" s="17">
        <v>72.805329999999998</v>
      </c>
      <c r="IE35" s="17">
        <v>-46.305329999999998</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128.1</v>
      </c>
      <c r="JE35" s="17">
        <v>132.70939999999999</v>
      </c>
      <c r="JF35" s="17">
        <v>132.70939999999999</v>
      </c>
      <c r="JG35" s="17">
        <v>-4.6093999999999999</v>
      </c>
      <c r="JH35" s="17">
        <v>0</v>
      </c>
      <c r="JI35" s="17"/>
      <c r="JJ35" s="17"/>
      <c r="JK35" s="17">
        <v>0</v>
      </c>
      <c r="JL35" s="17">
        <v>102.2</v>
      </c>
      <c r="JM35" s="17">
        <v>155.98223999999999</v>
      </c>
      <c r="JN35" s="17">
        <v>186.21592000000001</v>
      </c>
      <c r="JO35" s="17">
        <v>-84.015919999999994</v>
      </c>
      <c r="JP35" s="17">
        <v>103.2</v>
      </c>
      <c r="JQ35" s="17">
        <v>155.98223999999999</v>
      </c>
      <c r="JR35" s="17">
        <v>186.21592000000001</v>
      </c>
      <c r="JS35" s="17">
        <v>-83.015919999999994</v>
      </c>
      <c r="JT35" s="17">
        <v>128</v>
      </c>
      <c r="JU35" s="17">
        <v>156.45066</v>
      </c>
      <c r="JV35" s="17">
        <v>186.77511999999999</v>
      </c>
      <c r="JW35" s="17">
        <v>-58.775120000000001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c r="LC35" s="17">
        <v>0</v>
      </c>
      <c r="LD35" s="17">
        <v>4.5999999999999996</v>
      </c>
      <c r="LE35" s="17">
        <v>3.5665499999999999</v>
      </c>
      <c r="LF35" s="17">
        <v>3.5665499999999999</v>
      </c>
      <c r="LG35" s="17">
        <v>1.03345</v>
      </c>
      <c r="LH35" s="17">
        <v>91</v>
      </c>
      <c r="LI35" s="17">
        <v>145.38978</v>
      </c>
      <c r="LJ35" s="17">
        <v>114.89709000000001</v>
      </c>
      <c r="LK35" s="17">
        <v>-23.897089999999999</v>
      </c>
      <c r="LL35" s="17">
        <v>94.7</v>
      </c>
      <c r="LM35" s="17">
        <v>60.309139999999999</v>
      </c>
      <c r="LN35" s="17">
        <v>86.060059999999993</v>
      </c>
      <c r="LO35" s="17">
        <v>8.6399399999999993</v>
      </c>
      <c r="LP35" s="17">
        <v>63.9</v>
      </c>
      <c r="LQ35" s="17">
        <v>67.133979999999994</v>
      </c>
      <c r="LR35" s="17">
        <v>67.133979999999994</v>
      </c>
      <c r="LS35" s="17">
        <v>-3.2339799999999999</v>
      </c>
      <c r="LT35" s="17">
        <v>45.5</v>
      </c>
      <c r="LU35" s="17">
        <v>48.413229999999999</v>
      </c>
      <c r="LV35" s="17">
        <v>48.413229999999999</v>
      </c>
      <c r="LW35" s="17">
        <v>-2.91323</v>
      </c>
      <c r="LX35" s="17">
        <v>30.3</v>
      </c>
      <c r="LY35" s="17">
        <v>29.951460000000001</v>
      </c>
      <c r="LZ35" s="17">
        <v>29.951460000000001</v>
      </c>
      <c r="MA35" s="17">
        <v>0.34854000000000002</v>
      </c>
      <c r="MB35" s="17"/>
      <c r="MC35" s="17"/>
      <c r="MD35" s="17"/>
      <c r="ME35" s="17">
        <v>0</v>
      </c>
      <c r="MF35" s="17"/>
      <c r="MG35" s="17"/>
      <c r="MH35" s="17"/>
      <c r="MI35" s="17">
        <v>0</v>
      </c>
      <c r="MJ35" s="17"/>
      <c r="MK35" s="17"/>
      <c r="ML35" s="17"/>
      <c r="MM35" s="17">
        <v>0</v>
      </c>
      <c r="MN35" s="17">
        <v>102.1</v>
      </c>
      <c r="MO35" s="17">
        <v>109.89</v>
      </c>
      <c r="MP35" s="17">
        <v>151.08870999999999</v>
      </c>
      <c r="MQ35" s="17">
        <v>-48.988709999999998</v>
      </c>
      <c r="MR35" s="17">
        <v>101.9</v>
      </c>
      <c r="MS35" s="17">
        <v>109.89</v>
      </c>
      <c r="MT35" s="17">
        <v>151.08870999999999</v>
      </c>
      <c r="MU35" s="17">
        <v>-49.18871</v>
      </c>
      <c r="MV35" s="17">
        <v>122</v>
      </c>
      <c r="MW35" s="17">
        <v>110.22</v>
      </c>
      <c r="MX35" s="17">
        <v>151.54243</v>
      </c>
      <c r="MY35" s="17">
        <v>-29.54243</v>
      </c>
      <c r="MZ35" s="17">
        <v>183.9</v>
      </c>
      <c r="NA35" s="17">
        <v>185</v>
      </c>
      <c r="NB35" s="17">
        <v>185</v>
      </c>
      <c r="NC35" s="17">
        <v>-1.1000000000000001</v>
      </c>
      <c r="ND35" s="17"/>
      <c r="NE35" s="17"/>
      <c r="NF35" s="17"/>
      <c r="NG35" s="17">
        <v>0</v>
      </c>
      <c r="NH35" s="17"/>
      <c r="NI35" s="17"/>
      <c r="NJ35" s="17"/>
      <c r="NK35" s="17">
        <v>0</v>
      </c>
      <c r="NL35" s="17"/>
      <c r="NM35" s="17"/>
      <c r="NN35" s="17"/>
      <c r="NO35" s="17">
        <v>0</v>
      </c>
      <c r="NP35" s="17"/>
      <c r="NQ35" s="17"/>
      <c r="NR35" s="17"/>
      <c r="NS35" s="17">
        <v>0</v>
      </c>
      <c r="NT35" s="17">
        <v>212.2</v>
      </c>
      <c r="NU35" s="17">
        <v>206.29038</v>
      </c>
      <c r="NV35" s="17">
        <v>206.29037</v>
      </c>
      <c r="NW35" s="17">
        <v>5.9096299999999999</v>
      </c>
      <c r="NX35" s="17">
        <v>101.3</v>
      </c>
      <c r="NY35" s="17">
        <v>103.45493</v>
      </c>
      <c r="NZ35" s="17">
        <v>103.45493</v>
      </c>
      <c r="OA35" s="17">
        <v>-2.1549299999999998</v>
      </c>
      <c r="OB35" s="17">
        <v>1.2</v>
      </c>
      <c r="OC35" s="17">
        <v>1.149</v>
      </c>
      <c r="OD35" s="17">
        <v>1.149</v>
      </c>
      <c r="OE35" s="17">
        <v>5.0999999999999997E-2</v>
      </c>
      <c r="OF35" s="17">
        <v>115</v>
      </c>
      <c r="OG35" s="17">
        <v>98.9</v>
      </c>
      <c r="OH35" s="17">
        <v>101.633</v>
      </c>
      <c r="OI35" s="17">
        <v>13.367000000000001</v>
      </c>
      <c r="OJ35" s="17">
        <v>80.8</v>
      </c>
      <c r="OK35" s="17">
        <v>80</v>
      </c>
      <c r="OL35" s="17">
        <v>80</v>
      </c>
      <c r="OM35" s="17">
        <v>0.8</v>
      </c>
      <c r="ON35" s="17">
        <v>13</v>
      </c>
      <c r="OO35" s="17">
        <v>15.8</v>
      </c>
      <c r="OP35" s="17">
        <v>14.343</v>
      </c>
      <c r="OQ35" s="17">
        <v>-1.343</v>
      </c>
      <c r="OR35" s="17">
        <v>0.4</v>
      </c>
      <c r="OS35" s="17"/>
      <c r="OT35" s="17">
        <v>0.2</v>
      </c>
      <c r="OU35" s="17">
        <v>0.2</v>
      </c>
      <c r="OV35" s="17">
        <v>20.025099999999998</v>
      </c>
      <c r="OW35" s="17">
        <v>20</v>
      </c>
      <c r="OX35" s="17">
        <v>17.475729999999999</v>
      </c>
      <c r="OY35" s="17">
        <v>2.5493700000000001</v>
      </c>
      <c r="OZ35" s="17">
        <v>20.8</v>
      </c>
      <c r="PA35" s="17">
        <v>19.417480000000001</v>
      </c>
      <c r="PB35" s="17">
        <v>19.417470000000002</v>
      </c>
      <c r="PC35" s="17">
        <v>1.38253</v>
      </c>
      <c r="PD35" s="17">
        <v>9.9</v>
      </c>
      <c r="PE35" s="17">
        <v>9.9830000000000005</v>
      </c>
      <c r="PF35" s="17">
        <v>9.9830000000000005</v>
      </c>
      <c r="PG35" s="17">
        <v>-8.3000000000000004E-2</v>
      </c>
      <c r="PH35" s="17">
        <v>4.8</v>
      </c>
      <c r="PI35" s="17">
        <v>5.67</v>
      </c>
      <c r="PJ35" s="17">
        <v>5.67</v>
      </c>
      <c r="PK35" s="17">
        <v>-0.87</v>
      </c>
      <c r="PL35" s="17">
        <v>227.5</v>
      </c>
      <c r="PM35" s="17">
        <v>204</v>
      </c>
      <c r="PN35" s="17">
        <v>204</v>
      </c>
      <c r="PO35" s="17">
        <v>23.5</v>
      </c>
      <c r="PP35" s="17">
        <v>0.6</v>
      </c>
      <c r="PQ35" s="17">
        <v>1</v>
      </c>
      <c r="PR35" s="17">
        <v>0.99997000000000003</v>
      </c>
      <c r="PS35" s="17">
        <v>-0.39996999999999999</v>
      </c>
      <c r="PT35" s="17">
        <v>3.5</v>
      </c>
      <c r="PU35" s="17">
        <v>3.5</v>
      </c>
      <c r="PV35" s="17">
        <v>3.5</v>
      </c>
      <c r="PW35" s="17">
        <v>0</v>
      </c>
      <c r="PX35" s="17">
        <v>4.0999999999999996</v>
      </c>
      <c r="PY35" s="17">
        <v>4.3</v>
      </c>
      <c r="PZ35" s="17">
        <v>4.3</v>
      </c>
      <c r="QA35" s="17">
        <v>-0.2</v>
      </c>
      <c r="QB35" s="17"/>
      <c r="QC35" s="17"/>
      <c r="QD35" s="17"/>
      <c r="QE35" s="17">
        <v>0</v>
      </c>
      <c r="QF35" s="17">
        <v>20</v>
      </c>
      <c r="QG35" s="17">
        <v>19.417480000000001</v>
      </c>
      <c r="QH35" s="17">
        <v>19.417470000000002</v>
      </c>
      <c r="QI35" s="17">
        <v>0.58252999999999999</v>
      </c>
      <c r="QJ35" s="17">
        <v>18.899999999999999</v>
      </c>
      <c r="QK35" s="17">
        <v>19</v>
      </c>
      <c r="QL35" s="17">
        <v>17.475729999999999</v>
      </c>
      <c r="QM35" s="17">
        <v>1.4242699999999999</v>
      </c>
      <c r="QN35" s="17">
        <v>3.5</v>
      </c>
      <c r="QO35" s="17">
        <v>3.5</v>
      </c>
      <c r="QP35" s="17">
        <v>3.5</v>
      </c>
      <c r="QQ35" s="17">
        <v>0</v>
      </c>
      <c r="QR35" s="17">
        <v>18.600000000000001</v>
      </c>
      <c r="QS35" s="17">
        <v>17.961169999999999</v>
      </c>
      <c r="QT35" s="17">
        <v>17.96116</v>
      </c>
      <c r="QU35" s="17">
        <v>0.63883999999999996</v>
      </c>
      <c r="QV35" s="17">
        <v>16</v>
      </c>
      <c r="QW35" s="17">
        <v>15.692</v>
      </c>
      <c r="QX35" s="17">
        <v>15.692</v>
      </c>
      <c r="QY35" s="17">
        <v>0.308</v>
      </c>
      <c r="QZ35" s="17">
        <v>19</v>
      </c>
      <c r="RA35" s="17">
        <v>18.896000000000001</v>
      </c>
      <c r="RB35" s="17">
        <v>18.896000000000001</v>
      </c>
      <c r="RC35" s="17">
        <v>0.104</v>
      </c>
      <c r="RD35" s="17">
        <v>28</v>
      </c>
      <c r="RE35" s="17">
        <v>24.5</v>
      </c>
      <c r="RF35" s="17">
        <v>22.786999999999999</v>
      </c>
      <c r="RG35" s="17">
        <v>5.2130000000000001</v>
      </c>
      <c r="RH35" s="17">
        <v>81.7</v>
      </c>
      <c r="RI35" s="17">
        <v>74.599999999999994</v>
      </c>
      <c r="RJ35" s="17">
        <v>77.016999999999996</v>
      </c>
      <c r="RK35" s="17">
        <v>4.6829999999999998</v>
      </c>
      <c r="RL35" s="17">
        <v>19.7</v>
      </c>
      <c r="RM35" s="17">
        <v>19.545000000000002</v>
      </c>
      <c r="RN35" s="17">
        <v>19.545000000000002</v>
      </c>
      <c r="RO35" s="17">
        <v>0.155</v>
      </c>
      <c r="RP35" s="17">
        <v>2.8</v>
      </c>
      <c r="RQ35" s="17">
        <v>3.3</v>
      </c>
      <c r="RR35" s="17">
        <v>3.3</v>
      </c>
      <c r="RS35" s="17">
        <v>-0.5</v>
      </c>
      <c r="RT35" s="17">
        <v>7.4</v>
      </c>
      <c r="RU35" s="17">
        <v>3.8144399999999998</v>
      </c>
      <c r="RV35" s="17">
        <v>16.840440000000001</v>
      </c>
      <c r="RW35" s="17">
        <v>-9.4404400000000006</v>
      </c>
      <c r="RX35" s="17">
        <v>2.44</v>
      </c>
      <c r="RY35" s="17">
        <v>2</v>
      </c>
      <c r="RZ35" s="17">
        <v>2</v>
      </c>
      <c r="SA35" s="17">
        <v>0.44</v>
      </c>
      <c r="SB35" s="17">
        <v>0.4</v>
      </c>
      <c r="SC35" s="17">
        <v>0.4</v>
      </c>
      <c r="SD35" s="17">
        <v>0.4</v>
      </c>
      <c r="SE35" s="17">
        <v>0</v>
      </c>
      <c r="SF35" s="17">
        <v>14.1</v>
      </c>
      <c r="SG35" s="17">
        <v>10.388350000000001</v>
      </c>
      <c r="SH35" s="17">
        <v>10.388350000000001</v>
      </c>
      <c r="SI35" s="17">
        <v>3.7116500000000001</v>
      </c>
      <c r="SJ35" s="17">
        <v>7.7</v>
      </c>
      <c r="SK35" s="17">
        <v>6.7</v>
      </c>
      <c r="SL35" s="17">
        <v>6.7</v>
      </c>
      <c r="SM35" s="17">
        <v>1</v>
      </c>
      <c r="SN35" s="17">
        <v>14</v>
      </c>
      <c r="SO35" s="17">
        <v>16.504850000000001</v>
      </c>
      <c r="SP35" s="17">
        <v>16.504850000000001</v>
      </c>
      <c r="SQ35" s="17">
        <v>-2.5048499999999998</v>
      </c>
      <c r="SR35" s="17">
        <v>20.3</v>
      </c>
      <c r="SS35" s="17">
        <v>19.417480000000001</v>
      </c>
      <c r="ST35" s="17">
        <v>19.417470000000002</v>
      </c>
      <c r="SU35" s="17">
        <v>0.88253000000000004</v>
      </c>
      <c r="SV35" s="17">
        <v>17.899999999999999</v>
      </c>
      <c r="SW35" s="17">
        <v>18.932040000000001</v>
      </c>
      <c r="SX35" s="17">
        <v>18.932040000000001</v>
      </c>
      <c r="SY35" s="17">
        <v>-1.0320400000000001</v>
      </c>
      <c r="SZ35" s="17">
        <v>7.6</v>
      </c>
      <c r="TA35" s="17">
        <v>16.7</v>
      </c>
      <c r="TB35" s="17">
        <v>18.219000000000001</v>
      </c>
      <c r="TC35" s="17">
        <v>-10.619</v>
      </c>
      <c r="TD35" s="17">
        <v>74.599999999999994</v>
      </c>
      <c r="TE35" s="17">
        <v>67.397000000000006</v>
      </c>
      <c r="TF35" s="17">
        <v>67.397000000000006</v>
      </c>
      <c r="TG35" s="17">
        <v>7.2030000000000003</v>
      </c>
      <c r="TH35" s="17">
        <v>39.6</v>
      </c>
      <c r="TI35" s="17">
        <v>38.817</v>
      </c>
      <c r="TJ35" s="17">
        <v>38.817</v>
      </c>
      <c r="TK35" s="17">
        <v>0.78300000000000003</v>
      </c>
      <c r="TL35" s="17">
        <v>100.5</v>
      </c>
      <c r="TM35" s="17">
        <v>94.5</v>
      </c>
      <c r="TN35" s="17">
        <v>65.611000000000004</v>
      </c>
      <c r="TO35" s="17">
        <v>34.889000000000003</v>
      </c>
      <c r="TP35" s="17">
        <v>96</v>
      </c>
      <c r="TQ35" s="17">
        <v>93.1</v>
      </c>
      <c r="TR35" s="17">
        <v>78.197999999999993</v>
      </c>
      <c r="TS35" s="17">
        <v>17.802</v>
      </c>
      <c r="TT35" s="17">
        <v>20.2</v>
      </c>
      <c r="TU35" s="17">
        <v>10.4</v>
      </c>
      <c r="TV35" s="17">
        <v>4.8239999999999998</v>
      </c>
      <c r="TW35" s="17">
        <v>15.375999999999999</v>
      </c>
      <c r="TX35" s="17">
        <v>11.9</v>
      </c>
      <c r="TY35" s="17">
        <v>8.2759999999999998</v>
      </c>
      <c r="TZ35" s="17">
        <v>8.2759999999999998</v>
      </c>
      <c r="UA35" s="17">
        <v>3.6240000000000001</v>
      </c>
      <c r="UB35" s="17">
        <v>20.5</v>
      </c>
      <c r="UC35" s="17">
        <v>19.417480000000001</v>
      </c>
      <c r="UD35" s="17">
        <v>19.417470000000002</v>
      </c>
      <c r="UE35" s="17">
        <v>1.08253</v>
      </c>
      <c r="UF35" s="17">
        <v>7.4</v>
      </c>
      <c r="UG35" s="17">
        <v>8.4</v>
      </c>
      <c r="UH35" s="17">
        <v>8.4</v>
      </c>
      <c r="UI35" s="17">
        <v>-1</v>
      </c>
      <c r="UJ35" s="17">
        <v>7.4</v>
      </c>
      <c r="UK35" s="17">
        <v>6.9</v>
      </c>
      <c r="UL35" s="17">
        <v>6.9</v>
      </c>
      <c r="UM35" s="17">
        <v>0.5</v>
      </c>
      <c r="UN35" s="17">
        <v>20.399999999999999</v>
      </c>
      <c r="UO35" s="17">
        <v>20</v>
      </c>
      <c r="UP35" s="17">
        <v>18.446570000000001</v>
      </c>
      <c r="UQ35" s="17">
        <v>1.95343</v>
      </c>
      <c r="UR35" s="17">
        <v>20.399999999999999</v>
      </c>
      <c r="US35" s="17">
        <v>20</v>
      </c>
      <c r="UT35" s="17">
        <v>18.446570000000001</v>
      </c>
      <c r="UU35" s="17">
        <v>1.95343</v>
      </c>
      <c r="UV35" s="17">
        <v>20</v>
      </c>
      <c r="UW35" s="17">
        <v>20</v>
      </c>
      <c r="UX35" s="17">
        <v>18.737829999999999</v>
      </c>
      <c r="UY35" s="17">
        <v>1.26217</v>
      </c>
      <c r="UZ35" s="17">
        <v>14.2</v>
      </c>
      <c r="VA35" s="17">
        <v>13.9</v>
      </c>
      <c r="VB35" s="17">
        <v>12.426</v>
      </c>
      <c r="VC35" s="17">
        <v>1.774</v>
      </c>
      <c r="VD35" s="17">
        <v>252.7</v>
      </c>
      <c r="VE35" s="17">
        <v>247.834</v>
      </c>
      <c r="VF35" s="17">
        <v>247.834</v>
      </c>
      <c r="VG35" s="17">
        <v>4.8659999999999997</v>
      </c>
      <c r="VH35" s="17">
        <v>17.3</v>
      </c>
      <c r="VI35" s="17">
        <v>15.49</v>
      </c>
      <c r="VJ35" s="17">
        <v>15.49</v>
      </c>
      <c r="VK35" s="17">
        <v>1.81</v>
      </c>
      <c r="VL35" s="17">
        <v>155.19999999999999</v>
      </c>
      <c r="VM35" s="17">
        <v>144.149</v>
      </c>
      <c r="VN35" s="17">
        <v>144.149</v>
      </c>
      <c r="VO35" s="17">
        <v>11.051</v>
      </c>
      <c r="VP35" s="17">
        <v>0.6</v>
      </c>
      <c r="VQ35" s="17">
        <v>0.6</v>
      </c>
      <c r="VR35" s="17">
        <v>0.6</v>
      </c>
      <c r="VS35" s="17">
        <v>0</v>
      </c>
      <c r="VT35" s="17">
        <v>129.6</v>
      </c>
      <c r="VU35" s="17">
        <v>116.3</v>
      </c>
      <c r="VV35" s="17">
        <v>114.452</v>
      </c>
      <c r="VW35" s="17">
        <v>15.148</v>
      </c>
      <c r="VX35" s="17">
        <v>126.9</v>
      </c>
      <c r="VY35" s="17">
        <v>128</v>
      </c>
      <c r="VZ35" s="17">
        <v>126.2</v>
      </c>
      <c r="WA35" s="17">
        <v>0.7</v>
      </c>
      <c r="WB35" s="17">
        <v>112.7</v>
      </c>
      <c r="WC35" s="17">
        <v>111.241</v>
      </c>
      <c r="WD35" s="17">
        <v>111.241</v>
      </c>
      <c r="WE35" s="17">
        <v>1.4590000000000001</v>
      </c>
      <c r="WF35" s="17">
        <v>2</v>
      </c>
      <c r="WG35" s="17">
        <v>2.9009999999999998</v>
      </c>
      <c r="WH35" s="17">
        <v>2.9009999999999998</v>
      </c>
      <c r="WI35" s="17">
        <v>-0.90100000000000002</v>
      </c>
      <c r="WJ35" s="17">
        <v>1.1000000000000001</v>
      </c>
      <c r="WK35" s="17">
        <v>1.2</v>
      </c>
      <c r="WL35" s="17">
        <v>1.2</v>
      </c>
      <c r="WM35" s="17">
        <v>-0.1</v>
      </c>
      <c r="WN35" s="17">
        <v>2</v>
      </c>
      <c r="WO35" s="17">
        <v>2.4</v>
      </c>
      <c r="WP35" s="17">
        <v>2.4</v>
      </c>
      <c r="WQ35" s="17">
        <v>-0.4</v>
      </c>
      <c r="WR35" s="17">
        <v>1</v>
      </c>
      <c r="WS35" s="17">
        <v>1.4</v>
      </c>
      <c r="WT35" s="17">
        <v>1.4</v>
      </c>
      <c r="WU35" s="17">
        <v>-0.4</v>
      </c>
      <c r="WV35" s="17">
        <v>16.8</v>
      </c>
      <c r="WW35" s="17">
        <v>15.951000000000001</v>
      </c>
      <c r="WX35" s="17">
        <v>15.951000000000001</v>
      </c>
      <c r="WY35" s="17">
        <v>0.84899999999999998</v>
      </c>
      <c r="WZ35" s="17">
        <v>6.3</v>
      </c>
      <c r="XA35" s="17">
        <v>6.2</v>
      </c>
      <c r="XB35" s="17">
        <v>6.2</v>
      </c>
      <c r="XC35" s="17">
        <v>0.1</v>
      </c>
      <c r="XD35" s="17">
        <v>19.3</v>
      </c>
      <c r="XE35" s="17">
        <v>18.932040000000001</v>
      </c>
      <c r="XF35" s="17">
        <v>18.932040000000001</v>
      </c>
      <c r="XG35" s="17">
        <v>0.36796000000000001</v>
      </c>
      <c r="XH35" s="17">
        <v>8.9</v>
      </c>
      <c r="XI35" s="17">
        <v>10.7</v>
      </c>
      <c r="XJ35" s="17">
        <v>10.7</v>
      </c>
      <c r="XK35" s="17">
        <v>-1.8</v>
      </c>
      <c r="XL35" s="17">
        <v>28.1</v>
      </c>
      <c r="XM35" s="17">
        <v>29</v>
      </c>
      <c r="XN35" s="17">
        <v>17</v>
      </c>
      <c r="XO35" s="17">
        <v>11.1</v>
      </c>
      <c r="XP35" s="17">
        <v>34.6</v>
      </c>
      <c r="XQ35" s="17">
        <v>29</v>
      </c>
      <c r="XR35" s="17">
        <v>17</v>
      </c>
      <c r="XS35" s="17">
        <v>17.600000000000001</v>
      </c>
      <c r="XT35" s="17">
        <v>16.600000000000001</v>
      </c>
      <c r="XU35" s="17">
        <v>14</v>
      </c>
      <c r="XV35" s="17">
        <v>14</v>
      </c>
      <c r="XW35" s="17">
        <v>2.6</v>
      </c>
      <c r="XX35" s="17">
        <v>21.3</v>
      </c>
      <c r="XY35" s="17">
        <v>20.39</v>
      </c>
      <c r="XZ35" s="17">
        <v>20.39</v>
      </c>
      <c r="YA35" s="17">
        <v>0.91</v>
      </c>
      <c r="YB35" s="17">
        <v>8.4700000000000006</v>
      </c>
      <c r="YC35" s="17">
        <v>8.34</v>
      </c>
      <c r="YD35" s="17">
        <v>8.34</v>
      </c>
      <c r="YE35" s="17">
        <v>0.13</v>
      </c>
      <c r="YF35" s="17">
        <v>11.03</v>
      </c>
      <c r="YG35" s="17"/>
      <c r="YH35" s="17">
        <v>11</v>
      </c>
      <c r="YI35" s="17">
        <v>0.03</v>
      </c>
    </row>
    <row r="36" spans="1:659" ht="24" customHeight="1" x14ac:dyDescent="0.35">
      <c r="A36" s="1"/>
      <c r="B36" s="16" t="s">
        <v>49</v>
      </c>
      <c r="C36" s="16" t="s">
        <v>776</v>
      </c>
      <c r="D36" s="17">
        <v>102.2</v>
      </c>
      <c r="E36" s="17">
        <v>203.20388</v>
      </c>
      <c r="F36" s="17">
        <v>139.5813</v>
      </c>
      <c r="G36" s="17">
        <v>-37.381300000000003</v>
      </c>
      <c r="H36" s="17">
        <v>633</v>
      </c>
      <c r="I36" s="17">
        <v>635.02589999999998</v>
      </c>
      <c r="J36" s="17">
        <v>635.02589999999998</v>
      </c>
      <c r="K36" s="17">
        <v>-2.0259</v>
      </c>
      <c r="L36" s="17">
        <v>216.7</v>
      </c>
      <c r="M36" s="17">
        <v>206.58520999999999</v>
      </c>
      <c r="N36" s="17">
        <v>206.58520999999999</v>
      </c>
      <c r="O36" s="17">
        <v>10.114789999999999</v>
      </c>
      <c r="P36" s="17"/>
      <c r="Q36" s="17"/>
      <c r="R36" s="17"/>
      <c r="S36" s="17">
        <v>0</v>
      </c>
      <c r="T36" s="17"/>
      <c r="U36" s="17"/>
      <c r="V36" s="17"/>
      <c r="W36" s="17">
        <v>0</v>
      </c>
      <c r="X36" s="17">
        <v>60.2</v>
      </c>
      <c r="Y36" s="17">
        <v>91.778639999999996</v>
      </c>
      <c r="Z36" s="17">
        <v>91.778639999999996</v>
      </c>
      <c r="AA36" s="17">
        <v>-31.57864</v>
      </c>
      <c r="AB36" s="17">
        <v>211.9</v>
      </c>
      <c r="AC36" s="17">
        <v>214.0026</v>
      </c>
      <c r="AD36" s="17">
        <v>218.85192000000001</v>
      </c>
      <c r="AE36" s="17">
        <v>-6.9519200000000003</v>
      </c>
      <c r="AF36" s="17"/>
      <c r="AG36" s="17"/>
      <c r="AH36" s="17"/>
      <c r="AI36" s="17">
        <v>0</v>
      </c>
      <c r="AJ36" s="17"/>
      <c r="AK36" s="17"/>
      <c r="AL36" s="17"/>
      <c r="AM36" s="17">
        <v>0</v>
      </c>
      <c r="AN36" s="17">
        <v>150.4</v>
      </c>
      <c r="AO36" s="17">
        <v>135.58384000000001</v>
      </c>
      <c r="AP36" s="17">
        <v>135.58385000000001</v>
      </c>
      <c r="AQ36" s="17">
        <v>14.81615</v>
      </c>
      <c r="AR36" s="17">
        <v>151.1</v>
      </c>
      <c r="AS36" s="17">
        <v>135.58384000000001</v>
      </c>
      <c r="AT36" s="17">
        <v>135.58385000000001</v>
      </c>
      <c r="AU36" s="17">
        <v>15.51615</v>
      </c>
      <c r="AV36" s="17">
        <v>150.4</v>
      </c>
      <c r="AW36" s="17">
        <v>135.58384000000001</v>
      </c>
      <c r="AX36" s="17">
        <v>135.58385000000001</v>
      </c>
      <c r="AY36" s="17">
        <v>14.81615</v>
      </c>
      <c r="AZ36" s="17">
        <v>235.2</v>
      </c>
      <c r="BA36" s="17">
        <v>203.98649</v>
      </c>
      <c r="BB36" s="17">
        <v>203.98651000000001</v>
      </c>
      <c r="BC36" s="17">
        <v>31.21349</v>
      </c>
      <c r="BD36" s="17">
        <v>207.1</v>
      </c>
      <c r="BE36" s="17">
        <v>207.04160999999999</v>
      </c>
      <c r="BF36" s="17">
        <v>207.04163</v>
      </c>
      <c r="BG36" s="17">
        <v>5.8369999999999998E-2</v>
      </c>
      <c r="BH36" s="17">
        <v>108.4</v>
      </c>
      <c r="BI36" s="17"/>
      <c r="BJ36" s="17">
        <v>103.83168999999999</v>
      </c>
      <c r="BK36" s="17">
        <v>4.5683100000000003</v>
      </c>
      <c r="BL36" s="17">
        <v>377</v>
      </c>
      <c r="BM36" s="17">
        <v>381.37281999999999</v>
      </c>
      <c r="BN36" s="17">
        <v>381.37281000000002</v>
      </c>
      <c r="BO36" s="17">
        <v>-4.3728100000000003</v>
      </c>
      <c r="BP36" s="17">
        <v>10.4</v>
      </c>
      <c r="BQ36" s="17">
        <v>3.14351</v>
      </c>
      <c r="BR36" s="17">
        <v>3.14351</v>
      </c>
      <c r="BS36" s="17">
        <v>7.2564900000000003</v>
      </c>
      <c r="BT36" s="17"/>
      <c r="BU36" s="17"/>
      <c r="BV36" s="17"/>
      <c r="BW36" s="17">
        <v>0</v>
      </c>
      <c r="BX36" s="17"/>
      <c r="BY36" s="17"/>
      <c r="BZ36" s="17"/>
      <c r="CA36" s="17">
        <v>0</v>
      </c>
      <c r="CB36" s="17"/>
      <c r="CC36" s="17"/>
      <c r="CD36" s="17"/>
      <c r="CE36" s="17">
        <v>0</v>
      </c>
      <c r="CF36" s="17"/>
      <c r="CG36" s="17"/>
      <c r="CH36" s="17"/>
      <c r="CI36" s="17">
        <v>0</v>
      </c>
      <c r="CJ36" s="17">
        <v>166.3</v>
      </c>
      <c r="CK36" s="17">
        <v>163.90777</v>
      </c>
      <c r="CL36" s="17">
        <v>163.90777</v>
      </c>
      <c r="CM36" s="17">
        <v>2.3922300000000001</v>
      </c>
      <c r="CN36" s="17">
        <v>7.4</v>
      </c>
      <c r="CO36" s="17">
        <v>5.1333399999999996</v>
      </c>
      <c r="CP36" s="17">
        <v>5.1333399999999996</v>
      </c>
      <c r="CQ36" s="17">
        <v>2.2666599999999999</v>
      </c>
      <c r="CR36" s="17">
        <v>5.7</v>
      </c>
      <c r="CS36" s="17">
        <v>2.8177599999999998</v>
      </c>
      <c r="CT36" s="17">
        <v>2.8177599999999998</v>
      </c>
      <c r="CU36" s="17">
        <v>2.8822399999999999</v>
      </c>
      <c r="CV36" s="17"/>
      <c r="CW36" s="17"/>
      <c r="CX36" s="17"/>
      <c r="CY36" s="17">
        <v>0</v>
      </c>
      <c r="CZ36" s="17">
        <v>6.9</v>
      </c>
      <c r="DA36" s="17">
        <v>6.8787000000000003</v>
      </c>
      <c r="DB36" s="17">
        <v>6.8787000000000003</v>
      </c>
      <c r="DC36" s="17">
        <v>2.1299999999999999E-2</v>
      </c>
      <c r="DD36" s="17">
        <v>12.3</v>
      </c>
      <c r="DE36" s="17">
        <v>12.260400000000001</v>
      </c>
      <c r="DF36" s="17">
        <v>6.6329500000000001</v>
      </c>
      <c r="DG36" s="17">
        <v>5.6670499999999997</v>
      </c>
      <c r="DH36" s="17">
        <v>80.8</v>
      </c>
      <c r="DI36" s="17">
        <v>60</v>
      </c>
      <c r="DJ36" s="17">
        <v>15.463939999999999</v>
      </c>
      <c r="DK36" s="17">
        <v>65.336060000000003</v>
      </c>
      <c r="DL36" s="17"/>
      <c r="DM36" s="17"/>
      <c r="DN36" s="17"/>
      <c r="DO36" s="17">
        <v>0</v>
      </c>
      <c r="DP36" s="17"/>
      <c r="DQ36" s="17"/>
      <c r="DR36" s="17"/>
      <c r="DS36" s="17">
        <v>0</v>
      </c>
      <c r="DT36" s="17"/>
      <c r="DU36" s="17"/>
      <c r="DV36" s="17"/>
      <c r="DW36" s="17">
        <v>0</v>
      </c>
      <c r="DX36" s="17"/>
      <c r="DY36" s="17"/>
      <c r="DZ36" s="17"/>
      <c r="EA36" s="17">
        <v>0</v>
      </c>
      <c r="EB36" s="17">
        <v>110.5</v>
      </c>
      <c r="EC36" s="17">
        <v>112.35728</v>
      </c>
      <c r="ED36" s="17">
        <v>92.485929999999996</v>
      </c>
      <c r="EE36" s="17">
        <v>18.01407</v>
      </c>
      <c r="EF36" s="17">
        <v>132.19999999999999</v>
      </c>
      <c r="EG36" s="17">
        <v>35.415570000000002</v>
      </c>
      <c r="EH36" s="17">
        <v>128.32283000000001</v>
      </c>
      <c r="EI36" s="17">
        <v>3.87717</v>
      </c>
      <c r="EJ36" s="17"/>
      <c r="EK36" s="17"/>
      <c r="EL36" s="17"/>
      <c r="EM36" s="17">
        <v>0</v>
      </c>
      <c r="EN36" s="17"/>
      <c r="EO36" s="17"/>
      <c r="EP36" s="17"/>
      <c r="EQ36" s="17">
        <v>0</v>
      </c>
      <c r="ER36" s="17"/>
      <c r="ES36" s="17"/>
      <c r="ET36" s="17"/>
      <c r="EU36" s="17">
        <v>0</v>
      </c>
      <c r="EV36" s="17">
        <v>6.4</v>
      </c>
      <c r="EW36" s="17">
        <v>6.39</v>
      </c>
      <c r="EX36" s="17">
        <v>6.39</v>
      </c>
      <c r="EY36" s="17">
        <v>0.01</v>
      </c>
      <c r="EZ36" s="17">
        <v>0</v>
      </c>
      <c r="FA36" s="17">
        <v>156.42016000000001</v>
      </c>
      <c r="FB36" s="17"/>
      <c r="FC36" s="17">
        <v>0</v>
      </c>
      <c r="FD36" s="17">
        <v>54.3</v>
      </c>
      <c r="FE36" s="17">
        <v>54.04336</v>
      </c>
      <c r="FF36" s="17">
        <v>53.38993</v>
      </c>
      <c r="FG36" s="17">
        <v>0.91007000000000005</v>
      </c>
      <c r="FH36" s="17">
        <v>151.30000000000001</v>
      </c>
      <c r="FI36" s="17">
        <v>151.21556000000001</v>
      </c>
      <c r="FJ36" s="17">
        <v>151.21556000000001</v>
      </c>
      <c r="FK36" s="17">
        <v>8.4440000000000001E-2</v>
      </c>
      <c r="FL36" s="17">
        <v>0</v>
      </c>
      <c r="FM36" s="17"/>
      <c r="FN36" s="17"/>
      <c r="FO36" s="17">
        <v>0</v>
      </c>
      <c r="FP36" s="17">
        <v>18.2</v>
      </c>
      <c r="FQ36" s="17">
        <v>17.562139999999999</v>
      </c>
      <c r="FR36" s="17">
        <v>17.56213</v>
      </c>
      <c r="FS36" s="17">
        <v>0.63787000000000005</v>
      </c>
      <c r="FT36" s="17">
        <v>18.8</v>
      </c>
      <c r="FU36" s="17">
        <v>17.669899999999998</v>
      </c>
      <c r="FV36" s="17">
        <v>17.669899999999998</v>
      </c>
      <c r="FW36" s="17">
        <v>1.1301000000000001</v>
      </c>
      <c r="FX36" s="17">
        <v>86.5</v>
      </c>
      <c r="FY36" s="17">
        <v>87.68835</v>
      </c>
      <c r="FZ36" s="17">
        <v>87.68835</v>
      </c>
      <c r="GA36" s="17">
        <v>-1.18835</v>
      </c>
      <c r="GB36" s="17"/>
      <c r="GC36" s="17"/>
      <c r="GD36" s="17"/>
      <c r="GE36" s="17">
        <v>0</v>
      </c>
      <c r="GF36" s="17"/>
      <c r="GG36" s="17"/>
      <c r="GH36" s="17"/>
      <c r="GI36" s="17">
        <v>0</v>
      </c>
      <c r="GJ36" s="17"/>
      <c r="GK36" s="17"/>
      <c r="GL36" s="17"/>
      <c r="GM36" s="17">
        <v>0</v>
      </c>
      <c r="GN36" s="17">
        <v>106.1</v>
      </c>
      <c r="GO36" s="17">
        <v>110.37475999999999</v>
      </c>
      <c r="GP36" s="17">
        <v>110.37475999999999</v>
      </c>
      <c r="GQ36" s="17">
        <v>-4.2747599999999997</v>
      </c>
      <c r="GR36" s="17">
        <v>5.7</v>
      </c>
      <c r="GS36" s="17">
        <v>6.0084900000000001</v>
      </c>
      <c r="GT36" s="17">
        <v>6.0084900000000001</v>
      </c>
      <c r="GU36" s="17">
        <v>-0.30848999999999999</v>
      </c>
      <c r="GV36" s="17">
        <v>7.7</v>
      </c>
      <c r="GW36" s="17">
        <v>7.8816100000000002</v>
      </c>
      <c r="GX36" s="17">
        <v>7.8816100000000002</v>
      </c>
      <c r="GY36" s="17">
        <v>-0.18160999999999999</v>
      </c>
      <c r="GZ36" s="17">
        <v>24.8</v>
      </c>
      <c r="HA36" s="17">
        <v>24.742439999999998</v>
      </c>
      <c r="HB36" s="17">
        <v>35.37144</v>
      </c>
      <c r="HC36" s="17">
        <v>-10.571440000000001</v>
      </c>
      <c r="HD36" s="17">
        <v>42.7</v>
      </c>
      <c r="HE36" s="17">
        <v>39.877670000000002</v>
      </c>
      <c r="HF36" s="17">
        <v>39.877670000000002</v>
      </c>
      <c r="HG36" s="17">
        <v>2.82233</v>
      </c>
      <c r="HH36" s="17">
        <v>2</v>
      </c>
      <c r="HI36" s="17">
        <v>1.97359</v>
      </c>
      <c r="HJ36" s="17">
        <v>1.97359</v>
      </c>
      <c r="HK36" s="17">
        <v>2.6409999999999999E-2</v>
      </c>
      <c r="HL36" s="17">
        <v>12.1</v>
      </c>
      <c r="HM36" s="17">
        <v>15.147650000000001</v>
      </c>
      <c r="HN36" s="17">
        <v>15.147650000000001</v>
      </c>
      <c r="HO36" s="17">
        <v>-3.04765</v>
      </c>
      <c r="HP36" s="17">
        <v>78.5</v>
      </c>
      <c r="HQ36" s="17">
        <v>76.254859999999994</v>
      </c>
      <c r="HR36" s="17">
        <v>86.296859999999995</v>
      </c>
      <c r="HS36" s="17">
        <v>-7.7968599999999997</v>
      </c>
      <c r="HT36" s="17"/>
      <c r="HU36" s="17"/>
      <c r="HV36" s="17"/>
      <c r="HW36" s="17">
        <v>0</v>
      </c>
      <c r="HX36" s="17"/>
      <c r="HY36" s="17"/>
      <c r="HZ36" s="17"/>
      <c r="IA36" s="17">
        <v>0</v>
      </c>
      <c r="IB36" s="17">
        <v>24.8</v>
      </c>
      <c r="IC36" s="17"/>
      <c r="ID36" s="17">
        <v>85.482309999999998</v>
      </c>
      <c r="IE36" s="17">
        <v>-60.682310000000001</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126.8</v>
      </c>
      <c r="JE36" s="17">
        <v>132.70939999999999</v>
      </c>
      <c r="JF36" s="17">
        <v>132.70939999999999</v>
      </c>
      <c r="JG36" s="17">
        <v>-5.9093999999999998</v>
      </c>
      <c r="JH36" s="17">
        <v>0</v>
      </c>
      <c r="JI36" s="17"/>
      <c r="JJ36" s="17"/>
      <c r="JK36" s="17">
        <v>0</v>
      </c>
      <c r="JL36" s="17">
        <v>84</v>
      </c>
      <c r="JM36" s="17">
        <v>186.21412000000001</v>
      </c>
      <c r="JN36" s="17">
        <v>186.21592000000001</v>
      </c>
      <c r="JO36" s="17">
        <v>-102.21592</v>
      </c>
      <c r="JP36" s="17">
        <v>84</v>
      </c>
      <c r="JQ36" s="17">
        <v>186.21412000000001</v>
      </c>
      <c r="JR36" s="17">
        <v>186.21592000000001</v>
      </c>
      <c r="JS36" s="17">
        <v>-102.21592</v>
      </c>
      <c r="JT36" s="17">
        <v>108.2</v>
      </c>
      <c r="JU36" s="17">
        <v>186.77332000000001</v>
      </c>
      <c r="JV36" s="17">
        <v>186.77512999999999</v>
      </c>
      <c r="JW36" s="17">
        <v>-78.575130000000001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c r="LC36" s="17">
        <v>0</v>
      </c>
      <c r="LD36" s="17">
        <v>4.5999999999999996</v>
      </c>
      <c r="LE36" s="17">
        <v>3.5665499999999999</v>
      </c>
      <c r="LF36" s="17">
        <v>3.5665499999999999</v>
      </c>
      <c r="LG36" s="17">
        <v>1.03345</v>
      </c>
      <c r="LH36" s="17">
        <v>217.3</v>
      </c>
      <c r="LI36" s="17">
        <v>125.76107</v>
      </c>
      <c r="LJ36" s="17">
        <v>115.248</v>
      </c>
      <c r="LK36" s="17">
        <v>102.05200000000001</v>
      </c>
      <c r="LL36" s="17">
        <v>97.4</v>
      </c>
      <c r="LM36" s="17">
        <v>72.105050000000006</v>
      </c>
      <c r="LN36" s="17">
        <v>90.607569999999996</v>
      </c>
      <c r="LO36" s="17">
        <v>6.7924300000000004</v>
      </c>
      <c r="LP36" s="17">
        <v>62.8</v>
      </c>
      <c r="LQ36" s="17">
        <v>67.133979999999994</v>
      </c>
      <c r="LR36" s="17">
        <v>67.133979999999994</v>
      </c>
      <c r="LS36" s="17">
        <v>-4.3339800000000004</v>
      </c>
      <c r="LT36" s="17">
        <v>45.3</v>
      </c>
      <c r="LU36" s="17">
        <v>48.413229999999999</v>
      </c>
      <c r="LV36" s="17">
        <v>48.413229999999999</v>
      </c>
      <c r="LW36" s="17">
        <v>-3.1132300000000002</v>
      </c>
      <c r="LX36" s="17">
        <v>29.9</v>
      </c>
      <c r="LY36" s="17">
        <v>29.951460000000001</v>
      </c>
      <c r="LZ36" s="17">
        <v>29.951460000000001</v>
      </c>
      <c r="MA36" s="17">
        <v>-5.1459999999999999E-2</v>
      </c>
      <c r="MB36" s="17"/>
      <c r="MC36" s="17"/>
      <c r="MD36" s="17"/>
      <c r="ME36" s="17">
        <v>0</v>
      </c>
      <c r="MF36" s="17"/>
      <c r="MG36" s="17"/>
      <c r="MH36" s="17"/>
      <c r="MI36" s="17">
        <v>0</v>
      </c>
      <c r="MJ36" s="17"/>
      <c r="MK36" s="17"/>
      <c r="ML36" s="17"/>
      <c r="MM36" s="17">
        <v>0</v>
      </c>
      <c r="MN36" s="17">
        <v>102.1</v>
      </c>
      <c r="MO36" s="17">
        <v>109.89</v>
      </c>
      <c r="MP36" s="17">
        <v>151.08873</v>
      </c>
      <c r="MQ36" s="17">
        <v>-48.988729999999997</v>
      </c>
      <c r="MR36" s="17">
        <v>101.9</v>
      </c>
      <c r="MS36" s="17">
        <v>109.89</v>
      </c>
      <c r="MT36" s="17">
        <v>151.08873</v>
      </c>
      <c r="MU36" s="17">
        <v>-49.18873</v>
      </c>
      <c r="MV36" s="17">
        <v>121.5</v>
      </c>
      <c r="MW36" s="17">
        <v>110.22</v>
      </c>
      <c r="MX36" s="17">
        <v>151.54245</v>
      </c>
      <c r="MY36" s="17">
        <v>-30.042449999999999</v>
      </c>
      <c r="MZ36" s="17">
        <v>184</v>
      </c>
      <c r="NA36" s="17">
        <v>185</v>
      </c>
      <c r="NB36" s="17">
        <v>185</v>
      </c>
      <c r="NC36" s="17">
        <v>-1</v>
      </c>
      <c r="ND36" s="17"/>
      <c r="NE36" s="17"/>
      <c r="NF36" s="17"/>
      <c r="NG36" s="17">
        <v>0</v>
      </c>
      <c r="NH36" s="17"/>
      <c r="NI36" s="17"/>
      <c r="NJ36" s="17"/>
      <c r="NK36" s="17">
        <v>0</v>
      </c>
      <c r="NL36" s="17"/>
      <c r="NM36" s="17"/>
      <c r="NN36" s="17"/>
      <c r="NO36" s="17">
        <v>0</v>
      </c>
      <c r="NP36" s="17"/>
      <c r="NQ36" s="17"/>
      <c r="NR36" s="17"/>
      <c r="NS36" s="17">
        <v>0</v>
      </c>
      <c r="NT36" s="17">
        <v>212.4</v>
      </c>
      <c r="NU36" s="17">
        <v>206.29038</v>
      </c>
      <c r="NV36" s="17">
        <v>206.29037</v>
      </c>
      <c r="NW36" s="17">
        <v>6.1096300000000001</v>
      </c>
      <c r="NX36" s="17">
        <v>101.6</v>
      </c>
      <c r="NY36" s="17">
        <v>103.45493</v>
      </c>
      <c r="NZ36" s="17">
        <v>103.45493</v>
      </c>
      <c r="OA36" s="17">
        <v>-1.85493</v>
      </c>
      <c r="OB36" s="17">
        <v>1.1000000000000001</v>
      </c>
      <c r="OC36" s="17">
        <v>0.97099999999999997</v>
      </c>
      <c r="OD36" s="17">
        <v>0.97099999999999997</v>
      </c>
      <c r="OE36" s="17">
        <v>0.129</v>
      </c>
      <c r="OF36" s="17">
        <v>109.6</v>
      </c>
      <c r="OG36" s="17">
        <v>100.9</v>
      </c>
      <c r="OH36" s="17">
        <v>101.26300000000001</v>
      </c>
      <c r="OI36" s="17">
        <v>8.3369999999999997</v>
      </c>
      <c r="OJ36" s="17">
        <v>81</v>
      </c>
      <c r="OK36" s="17">
        <v>80</v>
      </c>
      <c r="OL36" s="17">
        <v>80</v>
      </c>
      <c r="OM36" s="17">
        <v>1</v>
      </c>
      <c r="ON36" s="17">
        <v>10.8</v>
      </c>
      <c r="OO36" s="17">
        <v>15.6</v>
      </c>
      <c r="OP36" s="17">
        <v>13.994</v>
      </c>
      <c r="OQ36" s="17">
        <v>-3.194</v>
      </c>
      <c r="OR36" s="17">
        <v>0.2</v>
      </c>
      <c r="OS36" s="17"/>
      <c r="OT36" s="17">
        <v>0.2</v>
      </c>
      <c r="OU36" s="17">
        <v>0</v>
      </c>
      <c r="OV36" s="17">
        <v>19.85369</v>
      </c>
      <c r="OW36" s="17">
        <v>20</v>
      </c>
      <c r="OX36" s="17">
        <v>17.475729999999999</v>
      </c>
      <c r="OY36" s="17">
        <v>2.3779599999999999</v>
      </c>
      <c r="OZ36" s="17">
        <v>20.7</v>
      </c>
      <c r="PA36" s="17">
        <v>19.417480000000001</v>
      </c>
      <c r="PB36" s="17">
        <v>19.417470000000002</v>
      </c>
      <c r="PC36" s="17">
        <v>1.2825299999999999</v>
      </c>
      <c r="PD36" s="17">
        <v>9.9</v>
      </c>
      <c r="PE36" s="17">
        <v>9.9830000000000005</v>
      </c>
      <c r="PF36" s="17">
        <v>9.9830000000000005</v>
      </c>
      <c r="PG36" s="17">
        <v>-8.3000000000000004E-2</v>
      </c>
      <c r="PH36" s="17">
        <v>4.5999999999999996</v>
      </c>
      <c r="PI36" s="17">
        <v>5.67</v>
      </c>
      <c r="PJ36" s="17">
        <v>5.67</v>
      </c>
      <c r="PK36" s="17">
        <v>-1.07</v>
      </c>
      <c r="PL36" s="17">
        <v>223.6</v>
      </c>
      <c r="PM36" s="17">
        <v>204</v>
      </c>
      <c r="PN36" s="17">
        <v>204</v>
      </c>
      <c r="PO36" s="17">
        <v>19.600000000000001</v>
      </c>
      <c r="PP36" s="17">
        <v>0.6</v>
      </c>
      <c r="PQ36" s="17">
        <v>1</v>
      </c>
      <c r="PR36" s="17">
        <v>0.99997000000000003</v>
      </c>
      <c r="PS36" s="17">
        <v>-0.39996999999999999</v>
      </c>
      <c r="PT36" s="17">
        <v>3.5</v>
      </c>
      <c r="PU36" s="17">
        <v>3.5</v>
      </c>
      <c r="PV36" s="17">
        <v>3.5</v>
      </c>
      <c r="PW36" s="17">
        <v>0</v>
      </c>
      <c r="PX36" s="17">
        <v>4.2</v>
      </c>
      <c r="PY36" s="17">
        <v>4.3</v>
      </c>
      <c r="PZ36" s="17">
        <v>4.3</v>
      </c>
      <c r="QA36" s="17">
        <v>-0.1</v>
      </c>
      <c r="QB36" s="17"/>
      <c r="QC36" s="17"/>
      <c r="QD36" s="17"/>
      <c r="QE36" s="17">
        <v>0</v>
      </c>
      <c r="QF36" s="17">
        <v>20</v>
      </c>
      <c r="QG36" s="17">
        <v>19.417480000000001</v>
      </c>
      <c r="QH36" s="17">
        <v>19.417470000000002</v>
      </c>
      <c r="QI36" s="17">
        <v>0.58252999999999999</v>
      </c>
      <c r="QJ36" s="17">
        <v>19</v>
      </c>
      <c r="QK36" s="17">
        <v>19</v>
      </c>
      <c r="QL36" s="17">
        <v>17.475729999999999</v>
      </c>
      <c r="QM36" s="17">
        <v>1.52427</v>
      </c>
      <c r="QN36" s="17">
        <v>3.5</v>
      </c>
      <c r="QO36" s="17">
        <v>3.5</v>
      </c>
      <c r="QP36" s="17">
        <v>3.5</v>
      </c>
      <c r="QQ36" s="17">
        <v>0</v>
      </c>
      <c r="QR36" s="17">
        <v>18.600000000000001</v>
      </c>
      <c r="QS36" s="17">
        <v>17.961169999999999</v>
      </c>
      <c r="QT36" s="17">
        <v>17.96116</v>
      </c>
      <c r="QU36" s="17">
        <v>0.63883999999999996</v>
      </c>
      <c r="QV36" s="17">
        <v>15.9</v>
      </c>
      <c r="QW36" s="17">
        <v>15.63</v>
      </c>
      <c r="QX36" s="17">
        <v>15.63</v>
      </c>
      <c r="QY36" s="17">
        <v>0.27</v>
      </c>
      <c r="QZ36" s="17">
        <v>18.899999999999999</v>
      </c>
      <c r="RA36" s="17">
        <v>18.899999999999999</v>
      </c>
      <c r="RB36" s="17">
        <v>18.899999999999999</v>
      </c>
      <c r="RC36" s="17">
        <v>0</v>
      </c>
      <c r="RD36" s="17">
        <v>28</v>
      </c>
      <c r="RE36" s="17">
        <v>24.9</v>
      </c>
      <c r="RF36" s="17">
        <v>22.739000000000001</v>
      </c>
      <c r="RG36" s="17">
        <v>5.2610000000000001</v>
      </c>
      <c r="RH36" s="17">
        <v>81.2</v>
      </c>
      <c r="RI36" s="17">
        <v>76.3</v>
      </c>
      <c r="RJ36" s="17">
        <v>76.141999999999996</v>
      </c>
      <c r="RK36" s="17">
        <v>5.0579999999999998</v>
      </c>
      <c r="RL36" s="17">
        <v>19.600000000000001</v>
      </c>
      <c r="RM36" s="17">
        <v>19.379000000000001</v>
      </c>
      <c r="RN36" s="17">
        <v>19.379000000000001</v>
      </c>
      <c r="RO36" s="17">
        <v>0.221</v>
      </c>
      <c r="RP36" s="17">
        <v>2.9</v>
      </c>
      <c r="RQ36" s="17">
        <v>3.3</v>
      </c>
      <c r="RR36" s="17">
        <v>3.3</v>
      </c>
      <c r="RS36" s="17">
        <v>-0.4</v>
      </c>
      <c r="RT36" s="17">
        <v>7.2</v>
      </c>
      <c r="RU36" s="17"/>
      <c r="RV36" s="17">
        <v>19.77272</v>
      </c>
      <c r="RW36" s="17">
        <v>-12.57272</v>
      </c>
      <c r="RX36" s="17">
        <v>2.44</v>
      </c>
      <c r="RY36" s="17">
        <v>2</v>
      </c>
      <c r="RZ36" s="17">
        <v>2</v>
      </c>
      <c r="SA36" s="17">
        <v>0.44</v>
      </c>
      <c r="SB36" s="17">
        <v>0.4</v>
      </c>
      <c r="SC36" s="17">
        <v>0.4</v>
      </c>
      <c r="SD36" s="17">
        <v>0.4</v>
      </c>
      <c r="SE36" s="17">
        <v>0</v>
      </c>
      <c r="SF36" s="17">
        <v>13.9</v>
      </c>
      <c r="SG36" s="17">
        <v>10.388350000000001</v>
      </c>
      <c r="SH36" s="17">
        <v>10.388350000000001</v>
      </c>
      <c r="SI36" s="17">
        <v>3.5116499999999999</v>
      </c>
      <c r="SJ36" s="17">
        <v>7.7</v>
      </c>
      <c r="SK36" s="17">
        <v>6.7</v>
      </c>
      <c r="SL36" s="17">
        <v>6.7</v>
      </c>
      <c r="SM36" s="17">
        <v>1</v>
      </c>
      <c r="SN36" s="17">
        <v>13.4</v>
      </c>
      <c r="SO36" s="17">
        <v>16.504850000000001</v>
      </c>
      <c r="SP36" s="17">
        <v>16.504850000000001</v>
      </c>
      <c r="SQ36" s="17">
        <v>-3.1048499999999999</v>
      </c>
      <c r="SR36" s="17">
        <v>19.399999999999999</v>
      </c>
      <c r="SS36" s="17">
        <v>19.417480000000001</v>
      </c>
      <c r="ST36" s="17">
        <v>19.417470000000002</v>
      </c>
      <c r="SU36" s="17">
        <v>-1.7469999999999999E-2</v>
      </c>
      <c r="SV36" s="17">
        <v>18.899999999999999</v>
      </c>
      <c r="SW36" s="17">
        <v>18.932040000000001</v>
      </c>
      <c r="SX36" s="17">
        <v>18.932040000000001</v>
      </c>
      <c r="SY36" s="17">
        <v>-3.2039999999999999E-2</v>
      </c>
      <c r="SZ36" s="17">
        <v>6.1</v>
      </c>
      <c r="TA36" s="17">
        <v>16.600000000000001</v>
      </c>
      <c r="TB36" s="17">
        <v>18.417999999999999</v>
      </c>
      <c r="TC36" s="17">
        <v>-12.318</v>
      </c>
      <c r="TD36" s="17">
        <v>76.599999999999994</v>
      </c>
      <c r="TE36" s="17">
        <v>71.033000000000001</v>
      </c>
      <c r="TF36" s="17">
        <v>71.033000000000001</v>
      </c>
      <c r="TG36" s="17">
        <v>5.5670000000000002</v>
      </c>
      <c r="TH36" s="17">
        <v>39.299999999999997</v>
      </c>
      <c r="TI36" s="17">
        <v>38.662999999999997</v>
      </c>
      <c r="TJ36" s="17">
        <v>38.662999999999997</v>
      </c>
      <c r="TK36" s="17">
        <v>0.63700000000000001</v>
      </c>
      <c r="TL36" s="17">
        <v>104</v>
      </c>
      <c r="TM36" s="17">
        <v>89.9</v>
      </c>
      <c r="TN36" s="17">
        <v>66.290999999999997</v>
      </c>
      <c r="TO36" s="17">
        <v>37.709000000000003</v>
      </c>
      <c r="TP36" s="17">
        <v>98.7</v>
      </c>
      <c r="TQ36" s="17">
        <v>89.1</v>
      </c>
      <c r="TR36" s="17">
        <v>78.099000000000004</v>
      </c>
      <c r="TS36" s="17">
        <v>20.600999999999999</v>
      </c>
      <c r="TT36" s="17">
        <v>19</v>
      </c>
      <c r="TU36" s="17">
        <v>10.6</v>
      </c>
      <c r="TV36" s="17">
        <v>4.8780000000000001</v>
      </c>
      <c r="TW36" s="17">
        <v>14.122</v>
      </c>
      <c r="TX36" s="17">
        <v>11.9</v>
      </c>
      <c r="TY36" s="17">
        <v>8.3030000000000008</v>
      </c>
      <c r="TZ36" s="17">
        <v>8.3030000000000008</v>
      </c>
      <c r="UA36" s="17">
        <v>3.597</v>
      </c>
      <c r="UB36" s="17">
        <v>20.2</v>
      </c>
      <c r="UC36" s="17">
        <v>19.417480000000001</v>
      </c>
      <c r="UD36" s="17">
        <v>19.417470000000002</v>
      </c>
      <c r="UE36" s="17">
        <v>0.78252999999999995</v>
      </c>
      <c r="UF36" s="17">
        <v>7.4</v>
      </c>
      <c r="UG36" s="17">
        <v>8.4</v>
      </c>
      <c r="UH36" s="17">
        <v>8.4</v>
      </c>
      <c r="UI36" s="17">
        <v>-1</v>
      </c>
      <c r="UJ36" s="17">
        <v>7.4</v>
      </c>
      <c r="UK36" s="17">
        <v>6.9</v>
      </c>
      <c r="UL36" s="17">
        <v>6.9</v>
      </c>
      <c r="UM36" s="17">
        <v>0.5</v>
      </c>
      <c r="UN36" s="17">
        <v>20.399999999999999</v>
      </c>
      <c r="UO36" s="17">
        <v>20</v>
      </c>
      <c r="UP36" s="17">
        <v>18.446570000000001</v>
      </c>
      <c r="UQ36" s="17">
        <v>1.95343</v>
      </c>
      <c r="UR36" s="17">
        <v>20.399999999999999</v>
      </c>
      <c r="US36" s="17">
        <v>20</v>
      </c>
      <c r="UT36" s="17">
        <v>18.446570000000001</v>
      </c>
      <c r="UU36" s="17">
        <v>1.95343</v>
      </c>
      <c r="UV36" s="17">
        <v>20</v>
      </c>
      <c r="UW36" s="17">
        <v>20</v>
      </c>
      <c r="UX36" s="17">
        <v>18.737829999999999</v>
      </c>
      <c r="UY36" s="17">
        <v>1.26217</v>
      </c>
      <c r="UZ36" s="17">
        <v>14.3</v>
      </c>
      <c r="VA36" s="17">
        <v>13.6</v>
      </c>
      <c r="VB36" s="17">
        <v>12.023999999999999</v>
      </c>
      <c r="VC36" s="17">
        <v>2.2759999999999998</v>
      </c>
      <c r="VD36" s="17">
        <v>253</v>
      </c>
      <c r="VE36" s="17">
        <v>237.82499999999999</v>
      </c>
      <c r="VF36" s="17">
        <v>237.82499999999999</v>
      </c>
      <c r="VG36" s="17">
        <v>15.175000000000001</v>
      </c>
      <c r="VH36" s="17">
        <v>15.9</v>
      </c>
      <c r="VI36" s="17">
        <v>13.856</v>
      </c>
      <c r="VJ36" s="17">
        <v>13.856</v>
      </c>
      <c r="VK36" s="17">
        <v>2.044</v>
      </c>
      <c r="VL36" s="17">
        <v>153.69999999999999</v>
      </c>
      <c r="VM36" s="17">
        <v>144.40199999999999</v>
      </c>
      <c r="VN36" s="17">
        <v>144.40199999999999</v>
      </c>
      <c r="VO36" s="17">
        <v>9.298</v>
      </c>
      <c r="VP36" s="17">
        <v>0.6</v>
      </c>
      <c r="VQ36" s="17">
        <v>0.6</v>
      </c>
      <c r="VR36" s="17">
        <v>0.6</v>
      </c>
      <c r="VS36" s="17">
        <v>0</v>
      </c>
      <c r="VT36" s="17">
        <v>129.1</v>
      </c>
      <c r="VU36" s="17">
        <v>117.1</v>
      </c>
      <c r="VV36" s="17">
        <v>116.783</v>
      </c>
      <c r="VW36" s="17">
        <v>12.317</v>
      </c>
      <c r="VX36" s="17">
        <v>124.7</v>
      </c>
      <c r="VY36" s="17">
        <v>129.19999999999999</v>
      </c>
      <c r="VZ36" s="17">
        <v>129.989</v>
      </c>
      <c r="WA36" s="17">
        <v>-5.2889999999999997</v>
      </c>
      <c r="WB36" s="17">
        <v>111.6</v>
      </c>
      <c r="WC36" s="17">
        <v>110.765</v>
      </c>
      <c r="WD36" s="17">
        <v>110.765</v>
      </c>
      <c r="WE36" s="17">
        <v>0.83499999999999996</v>
      </c>
      <c r="WF36" s="17">
        <v>2</v>
      </c>
      <c r="WG36" s="17">
        <v>2.9009999999999998</v>
      </c>
      <c r="WH36" s="17">
        <v>2.9009999999999998</v>
      </c>
      <c r="WI36" s="17">
        <v>-0.90100000000000002</v>
      </c>
      <c r="WJ36" s="17">
        <v>1.1000000000000001</v>
      </c>
      <c r="WK36" s="17">
        <v>1.2</v>
      </c>
      <c r="WL36" s="17">
        <v>1.2</v>
      </c>
      <c r="WM36" s="17">
        <v>-0.1</v>
      </c>
      <c r="WN36" s="17">
        <v>2</v>
      </c>
      <c r="WO36" s="17">
        <v>2.4</v>
      </c>
      <c r="WP36" s="17">
        <v>2.4</v>
      </c>
      <c r="WQ36" s="17">
        <v>-0.4</v>
      </c>
      <c r="WR36" s="17">
        <v>1</v>
      </c>
      <c r="WS36" s="17">
        <v>1.4</v>
      </c>
      <c r="WT36" s="17">
        <v>1.4</v>
      </c>
      <c r="WU36" s="17">
        <v>-0.4</v>
      </c>
      <c r="WV36" s="17">
        <v>15.5</v>
      </c>
      <c r="WW36" s="17">
        <v>14.566000000000001</v>
      </c>
      <c r="WX36" s="17">
        <v>14.566000000000001</v>
      </c>
      <c r="WY36" s="17">
        <v>0.93400000000000005</v>
      </c>
      <c r="WZ36" s="17">
        <v>6.2</v>
      </c>
      <c r="XA36" s="17">
        <v>6.2</v>
      </c>
      <c r="XB36" s="17">
        <v>6.2</v>
      </c>
      <c r="XC36" s="17">
        <v>0</v>
      </c>
      <c r="XD36" s="17">
        <v>19.7</v>
      </c>
      <c r="XE36" s="17">
        <v>18.932040000000001</v>
      </c>
      <c r="XF36" s="17">
        <v>18.932040000000001</v>
      </c>
      <c r="XG36" s="17">
        <v>0.76795999999999998</v>
      </c>
      <c r="XH36" s="17">
        <v>8.6</v>
      </c>
      <c r="XI36" s="17">
        <v>10.7</v>
      </c>
      <c r="XJ36" s="17">
        <v>10.7</v>
      </c>
      <c r="XK36" s="17">
        <v>-2.1</v>
      </c>
      <c r="XL36" s="17">
        <v>27.6</v>
      </c>
      <c r="XM36" s="17">
        <v>29</v>
      </c>
      <c r="XN36" s="17">
        <v>17</v>
      </c>
      <c r="XO36" s="17">
        <v>10.6</v>
      </c>
      <c r="XP36" s="17">
        <v>34.4</v>
      </c>
      <c r="XQ36" s="17">
        <v>29</v>
      </c>
      <c r="XR36" s="17">
        <v>17</v>
      </c>
      <c r="XS36" s="17">
        <v>17.399999999999999</v>
      </c>
      <c r="XT36" s="17">
        <v>16</v>
      </c>
      <c r="XU36" s="17">
        <v>14</v>
      </c>
      <c r="XV36" s="17">
        <v>14</v>
      </c>
      <c r="XW36" s="17">
        <v>2</v>
      </c>
      <c r="XX36" s="17">
        <v>21.3</v>
      </c>
      <c r="XY36" s="17">
        <v>20.39</v>
      </c>
      <c r="XZ36" s="17">
        <v>20.39</v>
      </c>
      <c r="YA36" s="17">
        <v>0.91</v>
      </c>
      <c r="YB36" s="17">
        <v>6.87</v>
      </c>
      <c r="YC36" s="17">
        <v>8.34</v>
      </c>
      <c r="YD36" s="17">
        <v>8.34</v>
      </c>
      <c r="YE36" s="17">
        <v>-1.47</v>
      </c>
      <c r="YF36" s="17">
        <v>11.02</v>
      </c>
      <c r="YG36" s="17"/>
      <c r="YH36" s="17">
        <v>11</v>
      </c>
      <c r="YI36" s="17">
        <v>0.02</v>
      </c>
    </row>
    <row r="37" spans="1:659" ht="24" customHeight="1" x14ac:dyDescent="0.35">
      <c r="A37" s="1"/>
      <c r="B37" s="16" t="s">
        <v>49</v>
      </c>
      <c r="C37" s="16" t="s">
        <v>777</v>
      </c>
      <c r="D37" s="17">
        <v>102.5</v>
      </c>
      <c r="E37" s="17">
        <v>101.60194</v>
      </c>
      <c r="F37" s="17">
        <v>154.98509000000001</v>
      </c>
      <c r="G37" s="17">
        <v>-52.48509</v>
      </c>
      <c r="H37" s="17">
        <v>637.5</v>
      </c>
      <c r="I37" s="17">
        <v>635.02589999999998</v>
      </c>
      <c r="J37" s="17">
        <v>635.02589999999998</v>
      </c>
      <c r="K37" s="17">
        <v>2.4741</v>
      </c>
      <c r="L37" s="17">
        <v>217.4</v>
      </c>
      <c r="M37" s="17">
        <v>206.58520999999999</v>
      </c>
      <c r="N37" s="17">
        <v>206.58520999999999</v>
      </c>
      <c r="O37" s="17">
        <v>10.81479</v>
      </c>
      <c r="P37" s="17"/>
      <c r="Q37" s="17"/>
      <c r="R37" s="17"/>
      <c r="S37" s="17">
        <v>0</v>
      </c>
      <c r="T37" s="17"/>
      <c r="U37" s="17"/>
      <c r="V37" s="17"/>
      <c r="W37" s="17">
        <v>0</v>
      </c>
      <c r="X37" s="17">
        <v>60</v>
      </c>
      <c r="Y37" s="17">
        <v>91.778639999999996</v>
      </c>
      <c r="Z37" s="17">
        <v>91.778639999999996</v>
      </c>
      <c r="AA37" s="17">
        <v>-31.778639999999999</v>
      </c>
      <c r="AB37" s="17">
        <v>210.2</v>
      </c>
      <c r="AC37" s="17">
        <v>214.0026</v>
      </c>
      <c r="AD37" s="17">
        <v>218.85192000000001</v>
      </c>
      <c r="AE37" s="17">
        <v>-8.6519200000000005</v>
      </c>
      <c r="AF37" s="17"/>
      <c r="AG37" s="17"/>
      <c r="AH37" s="17"/>
      <c r="AI37" s="17">
        <v>0</v>
      </c>
      <c r="AJ37" s="17"/>
      <c r="AK37" s="17"/>
      <c r="AL37" s="17"/>
      <c r="AM37" s="17">
        <v>0</v>
      </c>
      <c r="AN37" s="17">
        <v>114.5</v>
      </c>
      <c r="AO37" s="17">
        <v>135.58384000000001</v>
      </c>
      <c r="AP37" s="17">
        <v>137.68610000000001</v>
      </c>
      <c r="AQ37" s="17">
        <v>-23.1861</v>
      </c>
      <c r="AR37" s="17">
        <v>114.9</v>
      </c>
      <c r="AS37" s="17">
        <v>135.58384000000001</v>
      </c>
      <c r="AT37" s="17">
        <v>137.68610000000001</v>
      </c>
      <c r="AU37" s="17">
        <v>-22.786100000000001</v>
      </c>
      <c r="AV37" s="17">
        <v>114.6</v>
      </c>
      <c r="AW37" s="17">
        <v>135.58384000000001</v>
      </c>
      <c r="AX37" s="17">
        <v>137.68610000000001</v>
      </c>
      <c r="AY37" s="17">
        <v>-23.086099999999998</v>
      </c>
      <c r="AZ37" s="17">
        <v>208.6</v>
      </c>
      <c r="BA37" s="17">
        <v>203.98649</v>
      </c>
      <c r="BB37" s="17">
        <v>207.14936</v>
      </c>
      <c r="BC37" s="17">
        <v>1.4506399999999999</v>
      </c>
      <c r="BD37" s="17">
        <v>208.5</v>
      </c>
      <c r="BE37" s="17">
        <v>207.04161999999999</v>
      </c>
      <c r="BF37" s="17">
        <v>207.04163</v>
      </c>
      <c r="BG37" s="17">
        <v>1.4583699999999999</v>
      </c>
      <c r="BH37" s="17">
        <v>108.7</v>
      </c>
      <c r="BI37" s="17"/>
      <c r="BJ37" s="17">
        <v>103.83168999999999</v>
      </c>
      <c r="BK37" s="17">
        <v>4.8683100000000001</v>
      </c>
      <c r="BL37" s="17">
        <v>378.8</v>
      </c>
      <c r="BM37" s="17">
        <v>381.37281999999999</v>
      </c>
      <c r="BN37" s="17">
        <v>381.37281000000002</v>
      </c>
      <c r="BO37" s="17">
        <v>-2.57281</v>
      </c>
      <c r="BP37" s="17">
        <v>10.4</v>
      </c>
      <c r="BQ37" s="17">
        <v>3.14351</v>
      </c>
      <c r="BR37" s="17">
        <v>3.14351</v>
      </c>
      <c r="BS37" s="17">
        <v>7.2564900000000003</v>
      </c>
      <c r="BT37" s="17"/>
      <c r="BU37" s="17"/>
      <c r="BV37" s="17"/>
      <c r="BW37" s="17">
        <v>0</v>
      </c>
      <c r="BX37" s="17"/>
      <c r="BY37" s="17"/>
      <c r="BZ37" s="17"/>
      <c r="CA37" s="17">
        <v>0</v>
      </c>
      <c r="CB37" s="17"/>
      <c r="CC37" s="17"/>
      <c r="CD37" s="17"/>
      <c r="CE37" s="17">
        <v>0</v>
      </c>
      <c r="CF37" s="17"/>
      <c r="CG37" s="17"/>
      <c r="CH37" s="17"/>
      <c r="CI37" s="17">
        <v>0</v>
      </c>
      <c r="CJ37" s="17">
        <v>170.2</v>
      </c>
      <c r="CK37" s="17">
        <v>163.90777</v>
      </c>
      <c r="CL37" s="17">
        <v>163.90777</v>
      </c>
      <c r="CM37" s="17">
        <v>6.29223</v>
      </c>
      <c r="CN37" s="17">
        <v>7.5</v>
      </c>
      <c r="CO37" s="17">
        <v>5.1333399999999996</v>
      </c>
      <c r="CP37" s="17">
        <v>5.1333399999999996</v>
      </c>
      <c r="CQ37" s="17">
        <v>2.36666</v>
      </c>
      <c r="CR37" s="17">
        <v>5.7</v>
      </c>
      <c r="CS37" s="17">
        <v>2.8177599999999998</v>
      </c>
      <c r="CT37" s="17">
        <v>2.8177599999999998</v>
      </c>
      <c r="CU37" s="17">
        <v>2.8822399999999999</v>
      </c>
      <c r="CV37" s="17"/>
      <c r="CW37" s="17"/>
      <c r="CX37" s="17"/>
      <c r="CY37" s="17">
        <v>0</v>
      </c>
      <c r="CZ37" s="17">
        <v>6.9</v>
      </c>
      <c r="DA37" s="17">
        <v>6.8787000000000003</v>
      </c>
      <c r="DB37" s="17">
        <v>6.8787000000000003</v>
      </c>
      <c r="DC37" s="17">
        <v>2.1299999999999999E-2</v>
      </c>
      <c r="DD37" s="17">
        <v>12.3</v>
      </c>
      <c r="DE37" s="17">
        <v>12.260400000000001</v>
      </c>
      <c r="DF37" s="17">
        <v>14.91935</v>
      </c>
      <c r="DG37" s="17">
        <v>-2.6193499999999998</v>
      </c>
      <c r="DH37" s="17">
        <v>80.400000000000006</v>
      </c>
      <c r="DI37" s="17">
        <v>142.30582999999999</v>
      </c>
      <c r="DJ37" s="17">
        <v>15.46396</v>
      </c>
      <c r="DK37" s="17">
        <v>64.936040000000006</v>
      </c>
      <c r="DL37" s="17"/>
      <c r="DM37" s="17"/>
      <c r="DN37" s="17"/>
      <c r="DO37" s="17">
        <v>0</v>
      </c>
      <c r="DP37" s="17"/>
      <c r="DQ37" s="17"/>
      <c r="DR37" s="17"/>
      <c r="DS37" s="17">
        <v>0</v>
      </c>
      <c r="DT37" s="17"/>
      <c r="DU37" s="17"/>
      <c r="DV37" s="17"/>
      <c r="DW37" s="17">
        <v>0</v>
      </c>
      <c r="DX37" s="17"/>
      <c r="DY37" s="17"/>
      <c r="DZ37" s="17"/>
      <c r="EA37" s="17">
        <v>0</v>
      </c>
      <c r="EB37" s="17">
        <v>110.8</v>
      </c>
      <c r="EC37" s="17">
        <v>112.35728</v>
      </c>
      <c r="ED37" s="17">
        <v>112.35728</v>
      </c>
      <c r="EE37" s="17">
        <v>-1.55728</v>
      </c>
      <c r="EF37" s="17">
        <v>190.6</v>
      </c>
      <c r="EG37" s="17">
        <v>188.68520000000001</v>
      </c>
      <c r="EH37" s="17">
        <v>165.62192999999999</v>
      </c>
      <c r="EI37" s="17">
        <v>24.978069999999999</v>
      </c>
      <c r="EJ37" s="17"/>
      <c r="EK37" s="17"/>
      <c r="EL37" s="17"/>
      <c r="EM37" s="17">
        <v>0</v>
      </c>
      <c r="EN37" s="17"/>
      <c r="EO37" s="17"/>
      <c r="EP37" s="17"/>
      <c r="EQ37" s="17">
        <v>0</v>
      </c>
      <c r="ER37" s="17"/>
      <c r="ES37" s="17"/>
      <c r="ET37" s="17"/>
      <c r="EU37" s="17">
        <v>0</v>
      </c>
      <c r="EV37" s="17">
        <v>6.4</v>
      </c>
      <c r="EW37" s="17">
        <v>6.39</v>
      </c>
      <c r="EX37" s="17">
        <v>6.39</v>
      </c>
      <c r="EY37" s="17">
        <v>0.01</v>
      </c>
      <c r="EZ37" s="17">
        <v>151.5</v>
      </c>
      <c r="FA37" s="17"/>
      <c r="FB37" s="17"/>
      <c r="FC37" s="17">
        <v>151.5</v>
      </c>
      <c r="FD37" s="17">
        <v>53.6</v>
      </c>
      <c r="FE37" s="17">
        <v>54.04336</v>
      </c>
      <c r="FF37" s="17">
        <v>53.38993</v>
      </c>
      <c r="FG37" s="17">
        <v>0.21007000000000001</v>
      </c>
      <c r="FH37" s="17">
        <v>151.80000000000001</v>
      </c>
      <c r="FI37" s="17">
        <v>151.21556000000001</v>
      </c>
      <c r="FJ37" s="17">
        <v>151.21556000000001</v>
      </c>
      <c r="FK37" s="17">
        <v>0.58443999999999996</v>
      </c>
      <c r="FL37" s="17">
        <v>0</v>
      </c>
      <c r="FM37" s="17"/>
      <c r="FN37" s="17"/>
      <c r="FO37" s="17">
        <v>0</v>
      </c>
      <c r="FP37" s="17">
        <v>18.2</v>
      </c>
      <c r="FQ37" s="17">
        <v>17.2987</v>
      </c>
      <c r="FR37" s="17">
        <v>17.56213</v>
      </c>
      <c r="FS37" s="17">
        <v>0.63787000000000005</v>
      </c>
      <c r="FT37" s="17">
        <v>18.8</v>
      </c>
      <c r="FU37" s="17">
        <v>17.669899999999998</v>
      </c>
      <c r="FV37" s="17">
        <v>17.669899999999998</v>
      </c>
      <c r="FW37" s="17">
        <v>1.1301000000000001</v>
      </c>
      <c r="FX37" s="17">
        <v>92.9</v>
      </c>
      <c r="FY37" s="17">
        <v>87.68835</v>
      </c>
      <c r="FZ37" s="17">
        <v>87.68835</v>
      </c>
      <c r="GA37" s="17">
        <v>5.2116499999999997</v>
      </c>
      <c r="GB37" s="17"/>
      <c r="GC37" s="17"/>
      <c r="GD37" s="17"/>
      <c r="GE37" s="17">
        <v>0</v>
      </c>
      <c r="GF37" s="17"/>
      <c r="GG37" s="17"/>
      <c r="GH37" s="17"/>
      <c r="GI37" s="17">
        <v>0</v>
      </c>
      <c r="GJ37" s="17"/>
      <c r="GK37" s="17"/>
      <c r="GL37" s="17"/>
      <c r="GM37" s="17">
        <v>0</v>
      </c>
      <c r="GN37" s="17">
        <v>107</v>
      </c>
      <c r="GO37" s="17">
        <v>110.37475999999999</v>
      </c>
      <c r="GP37" s="17">
        <v>110.37475999999999</v>
      </c>
      <c r="GQ37" s="17">
        <v>-3.3747600000000002</v>
      </c>
      <c r="GR37" s="17">
        <v>5.8</v>
      </c>
      <c r="GS37" s="17">
        <v>6.0084900000000001</v>
      </c>
      <c r="GT37" s="17">
        <v>6.0084900000000001</v>
      </c>
      <c r="GU37" s="17">
        <v>-0.20849000000000001</v>
      </c>
      <c r="GV37" s="17">
        <v>9.1</v>
      </c>
      <c r="GW37" s="17">
        <v>7.8816100000000002</v>
      </c>
      <c r="GX37" s="17">
        <v>7.8816100000000002</v>
      </c>
      <c r="GY37" s="17">
        <v>1.2183900000000001</v>
      </c>
      <c r="GZ37" s="17">
        <v>26.4</v>
      </c>
      <c r="HA37" s="17">
        <v>35.371740000000003</v>
      </c>
      <c r="HB37" s="17">
        <v>35.371690000000001</v>
      </c>
      <c r="HC37" s="17">
        <v>-8.9716900000000006</v>
      </c>
      <c r="HD37" s="17">
        <v>43.1</v>
      </c>
      <c r="HE37" s="17">
        <v>39.877670000000002</v>
      </c>
      <c r="HF37" s="17">
        <v>39.877670000000002</v>
      </c>
      <c r="HG37" s="17">
        <v>3.2223299999999999</v>
      </c>
      <c r="HH37" s="17">
        <v>2</v>
      </c>
      <c r="HI37" s="17">
        <v>1.97359</v>
      </c>
      <c r="HJ37" s="17">
        <v>1.97359</v>
      </c>
      <c r="HK37" s="17">
        <v>2.6409999999999999E-2</v>
      </c>
      <c r="HL37" s="17">
        <v>12</v>
      </c>
      <c r="HM37" s="17">
        <v>15.147650000000001</v>
      </c>
      <c r="HN37" s="17">
        <v>15.147650000000001</v>
      </c>
      <c r="HO37" s="17">
        <v>-3.1476500000000001</v>
      </c>
      <c r="HP37" s="17">
        <v>81</v>
      </c>
      <c r="HQ37" s="17">
        <v>76.254859999999994</v>
      </c>
      <c r="HR37" s="17">
        <v>88.38861</v>
      </c>
      <c r="HS37" s="17">
        <v>-7.3886099999999999</v>
      </c>
      <c r="HT37" s="17"/>
      <c r="HU37" s="17"/>
      <c r="HV37" s="17"/>
      <c r="HW37" s="17">
        <v>0</v>
      </c>
      <c r="HX37" s="17"/>
      <c r="HY37" s="17"/>
      <c r="HZ37" s="17"/>
      <c r="IA37" s="17">
        <v>0</v>
      </c>
      <c r="IB37" s="17">
        <v>71.400000000000006</v>
      </c>
      <c r="IC37" s="17"/>
      <c r="ID37" s="17">
        <v>85.48254</v>
      </c>
      <c r="IE37" s="17">
        <v>-14.08254</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127.4</v>
      </c>
      <c r="JE37" s="17">
        <v>132.70939999999999</v>
      </c>
      <c r="JF37" s="17">
        <v>132.70939999999999</v>
      </c>
      <c r="JG37" s="17">
        <v>-5.3094000000000001</v>
      </c>
      <c r="JH37" s="17">
        <v>0</v>
      </c>
      <c r="JI37" s="17"/>
      <c r="JJ37" s="17"/>
      <c r="JK37" s="17">
        <v>0</v>
      </c>
      <c r="JL37" s="17">
        <v>116.4</v>
      </c>
      <c r="JM37" s="17">
        <v>158.93071</v>
      </c>
      <c r="JN37" s="17">
        <v>186.21592000000001</v>
      </c>
      <c r="JO37" s="17">
        <v>-69.815920000000006</v>
      </c>
      <c r="JP37" s="17">
        <v>115.2</v>
      </c>
      <c r="JQ37" s="17">
        <v>158.93071</v>
      </c>
      <c r="JR37" s="17">
        <v>186.21592000000001</v>
      </c>
      <c r="JS37" s="17">
        <v>-71.015919999999994</v>
      </c>
      <c r="JT37" s="17">
        <v>121.4</v>
      </c>
      <c r="JU37" s="17">
        <v>159.40798000000001</v>
      </c>
      <c r="JV37" s="17">
        <v>186.77512999999999</v>
      </c>
      <c r="JW37" s="17">
        <v>-65.375129999999999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c r="LC37" s="17">
        <v>0</v>
      </c>
      <c r="LD37" s="17">
        <v>4.5999999999999996</v>
      </c>
      <c r="LE37" s="17">
        <v>3.5665499999999999</v>
      </c>
      <c r="LF37" s="17">
        <v>3.5665499999999999</v>
      </c>
      <c r="LG37" s="17">
        <v>1.03345</v>
      </c>
      <c r="LH37" s="17">
        <v>130.1</v>
      </c>
      <c r="LI37" s="17">
        <v>174.37724</v>
      </c>
      <c r="LJ37" s="17">
        <v>107.39294</v>
      </c>
      <c r="LK37" s="17">
        <v>22.707059999999998</v>
      </c>
      <c r="LL37" s="17">
        <v>81.7</v>
      </c>
      <c r="LM37" s="17">
        <v>40.598709999999997</v>
      </c>
      <c r="LN37" s="17">
        <v>87.644069999999999</v>
      </c>
      <c r="LO37" s="17">
        <v>-5.94407</v>
      </c>
      <c r="LP37" s="17">
        <v>63.3</v>
      </c>
      <c r="LQ37" s="17">
        <v>67.133979999999994</v>
      </c>
      <c r="LR37" s="17">
        <v>67.133979999999994</v>
      </c>
      <c r="LS37" s="17">
        <v>-3.8339799999999999</v>
      </c>
      <c r="LT37" s="17">
        <v>45.4</v>
      </c>
      <c r="LU37" s="17">
        <v>48.413229999999999</v>
      </c>
      <c r="LV37" s="17">
        <v>48.413229999999999</v>
      </c>
      <c r="LW37" s="17">
        <v>-3.0132300000000001</v>
      </c>
      <c r="LX37" s="17">
        <v>29.3</v>
      </c>
      <c r="LY37" s="17">
        <v>29.951460000000001</v>
      </c>
      <c r="LZ37" s="17">
        <v>29.951460000000001</v>
      </c>
      <c r="MA37" s="17">
        <v>-0.65146000000000004</v>
      </c>
      <c r="MB37" s="17"/>
      <c r="MC37" s="17"/>
      <c r="MD37" s="17"/>
      <c r="ME37" s="17">
        <v>0</v>
      </c>
      <c r="MF37" s="17"/>
      <c r="MG37" s="17"/>
      <c r="MH37" s="17"/>
      <c r="MI37" s="17">
        <v>0</v>
      </c>
      <c r="MJ37" s="17"/>
      <c r="MK37" s="17"/>
      <c r="ML37" s="17"/>
      <c r="MM37" s="17">
        <v>0</v>
      </c>
      <c r="MN37" s="17">
        <v>102.5</v>
      </c>
      <c r="MO37" s="17">
        <v>109.89</v>
      </c>
      <c r="MP37" s="17">
        <v>151.08875</v>
      </c>
      <c r="MQ37" s="17">
        <v>-48.588749999999997</v>
      </c>
      <c r="MR37" s="17">
        <v>102.6</v>
      </c>
      <c r="MS37" s="17">
        <v>109.89</v>
      </c>
      <c r="MT37" s="17">
        <v>151.08875</v>
      </c>
      <c r="MU37" s="17">
        <v>-48.488750000000003</v>
      </c>
      <c r="MV37" s="17">
        <v>122.7</v>
      </c>
      <c r="MW37" s="17">
        <v>110.22</v>
      </c>
      <c r="MX37" s="17">
        <v>151.54247000000001</v>
      </c>
      <c r="MY37" s="17">
        <v>-28.842469999999999</v>
      </c>
      <c r="MZ37" s="17">
        <v>184.4</v>
      </c>
      <c r="NA37" s="17">
        <v>185</v>
      </c>
      <c r="NB37" s="17">
        <v>185</v>
      </c>
      <c r="NC37" s="17">
        <v>-0.6</v>
      </c>
      <c r="ND37" s="17"/>
      <c r="NE37" s="17"/>
      <c r="NF37" s="17"/>
      <c r="NG37" s="17">
        <v>0</v>
      </c>
      <c r="NH37" s="17"/>
      <c r="NI37" s="17"/>
      <c r="NJ37" s="17"/>
      <c r="NK37" s="17">
        <v>0</v>
      </c>
      <c r="NL37" s="17"/>
      <c r="NM37" s="17"/>
      <c r="NN37" s="17"/>
      <c r="NO37" s="17">
        <v>0</v>
      </c>
      <c r="NP37" s="17"/>
      <c r="NQ37" s="17"/>
      <c r="NR37" s="17"/>
      <c r="NS37" s="17">
        <v>0</v>
      </c>
      <c r="NT37" s="17">
        <v>212.5</v>
      </c>
      <c r="NU37" s="17">
        <v>206.29038</v>
      </c>
      <c r="NV37" s="17">
        <v>206.29037</v>
      </c>
      <c r="NW37" s="17">
        <v>6.2096299999999998</v>
      </c>
      <c r="NX37" s="17">
        <v>101.3</v>
      </c>
      <c r="NY37" s="17">
        <v>103.45493</v>
      </c>
      <c r="NZ37" s="17">
        <v>103.45493</v>
      </c>
      <c r="OA37" s="17">
        <v>-2.1549299999999998</v>
      </c>
      <c r="OB37" s="17">
        <v>0.8</v>
      </c>
      <c r="OC37" s="17">
        <v>0.94099999999999995</v>
      </c>
      <c r="OD37" s="17">
        <v>0.94099999999999995</v>
      </c>
      <c r="OE37" s="17">
        <v>-0.14099999999999999</v>
      </c>
      <c r="OF37" s="17">
        <v>100.4</v>
      </c>
      <c r="OG37" s="17">
        <v>102.5</v>
      </c>
      <c r="OH37" s="17">
        <v>101.438</v>
      </c>
      <c r="OI37" s="17">
        <v>-1.038</v>
      </c>
      <c r="OJ37" s="17">
        <v>80.8</v>
      </c>
      <c r="OK37" s="17">
        <v>79.962999999999994</v>
      </c>
      <c r="OL37" s="17">
        <v>79.962999999999994</v>
      </c>
      <c r="OM37" s="17">
        <v>0.83699999999999997</v>
      </c>
      <c r="ON37" s="17">
        <v>12.5</v>
      </c>
      <c r="OO37" s="17">
        <v>15.2</v>
      </c>
      <c r="OP37" s="17">
        <v>12.89</v>
      </c>
      <c r="OQ37" s="17">
        <v>-0.39</v>
      </c>
      <c r="OR37" s="17">
        <v>0.2</v>
      </c>
      <c r="OS37" s="17"/>
      <c r="OT37" s="17">
        <v>0.1</v>
      </c>
      <c r="OU37" s="17">
        <v>0.1</v>
      </c>
      <c r="OV37" s="17">
        <v>19.87256</v>
      </c>
      <c r="OW37" s="17">
        <v>20</v>
      </c>
      <c r="OX37" s="17">
        <v>17.475729999999999</v>
      </c>
      <c r="OY37" s="17">
        <v>2.39683</v>
      </c>
      <c r="OZ37" s="17">
        <v>20.7</v>
      </c>
      <c r="PA37" s="17">
        <v>19.417480000000001</v>
      </c>
      <c r="PB37" s="17">
        <v>19.417470000000002</v>
      </c>
      <c r="PC37" s="17">
        <v>1.2825299999999999</v>
      </c>
      <c r="PD37" s="17">
        <v>9.9</v>
      </c>
      <c r="PE37" s="17">
        <v>9.9830000000000005</v>
      </c>
      <c r="PF37" s="17">
        <v>9.9830000000000005</v>
      </c>
      <c r="PG37" s="17">
        <v>-8.3000000000000004E-2</v>
      </c>
      <c r="PH37" s="17">
        <v>4.7</v>
      </c>
      <c r="PI37" s="17">
        <v>5.67</v>
      </c>
      <c r="PJ37" s="17">
        <v>5.67</v>
      </c>
      <c r="PK37" s="17">
        <v>-0.97</v>
      </c>
      <c r="PL37" s="17">
        <v>220</v>
      </c>
      <c r="PM37" s="17">
        <v>204</v>
      </c>
      <c r="PN37" s="17">
        <v>204</v>
      </c>
      <c r="PO37" s="17">
        <v>16</v>
      </c>
      <c r="PP37" s="17">
        <v>0.6</v>
      </c>
      <c r="PQ37" s="17">
        <v>1</v>
      </c>
      <c r="PR37" s="17">
        <v>1</v>
      </c>
      <c r="PS37" s="17">
        <v>-0.4</v>
      </c>
      <c r="PT37" s="17">
        <v>3.5</v>
      </c>
      <c r="PU37" s="17">
        <v>3.5</v>
      </c>
      <c r="PV37" s="17">
        <v>3.5</v>
      </c>
      <c r="PW37" s="17">
        <v>0</v>
      </c>
      <c r="PX37" s="17">
        <v>4.2</v>
      </c>
      <c r="PY37" s="17">
        <v>4.3</v>
      </c>
      <c r="PZ37" s="17">
        <v>4.3</v>
      </c>
      <c r="QA37" s="17">
        <v>-0.1</v>
      </c>
      <c r="QB37" s="17"/>
      <c r="QC37" s="17"/>
      <c r="QD37" s="17"/>
      <c r="QE37" s="17">
        <v>0</v>
      </c>
      <c r="QF37" s="17">
        <v>20</v>
      </c>
      <c r="QG37" s="17">
        <v>19.417480000000001</v>
      </c>
      <c r="QH37" s="17">
        <v>19.417470000000002</v>
      </c>
      <c r="QI37" s="17">
        <v>0.58252999999999999</v>
      </c>
      <c r="QJ37" s="17">
        <v>19</v>
      </c>
      <c r="QK37" s="17">
        <v>19</v>
      </c>
      <c r="QL37" s="17">
        <v>17.475729999999999</v>
      </c>
      <c r="QM37" s="17">
        <v>1.52427</v>
      </c>
      <c r="QN37" s="17">
        <v>3.5</v>
      </c>
      <c r="QO37" s="17">
        <v>3.5</v>
      </c>
      <c r="QP37" s="17">
        <v>3.5</v>
      </c>
      <c r="QQ37" s="17">
        <v>0</v>
      </c>
      <c r="QR37" s="17">
        <v>18.600000000000001</v>
      </c>
      <c r="QS37" s="17">
        <v>17.961169999999999</v>
      </c>
      <c r="QT37" s="17">
        <v>17.96116</v>
      </c>
      <c r="QU37" s="17">
        <v>0.63883999999999996</v>
      </c>
      <c r="QV37" s="17">
        <v>15.6</v>
      </c>
      <c r="QW37" s="17">
        <v>15.44</v>
      </c>
      <c r="QX37" s="17">
        <v>15.44</v>
      </c>
      <c r="QY37" s="17">
        <v>0.16</v>
      </c>
      <c r="QZ37" s="17">
        <v>19</v>
      </c>
      <c r="RA37" s="17">
        <v>18.731000000000002</v>
      </c>
      <c r="RB37" s="17">
        <v>18.731000000000002</v>
      </c>
      <c r="RC37" s="17">
        <v>0.26900000000000002</v>
      </c>
      <c r="RD37" s="17">
        <v>27.6</v>
      </c>
      <c r="RE37" s="17">
        <v>25</v>
      </c>
      <c r="RF37" s="17">
        <v>22.701000000000001</v>
      </c>
      <c r="RG37" s="17">
        <v>4.899</v>
      </c>
      <c r="RH37" s="17">
        <v>77.5</v>
      </c>
      <c r="RI37" s="17">
        <v>77.599999999999994</v>
      </c>
      <c r="RJ37" s="17">
        <v>75.385999999999996</v>
      </c>
      <c r="RK37" s="17">
        <v>2.1139999999999999</v>
      </c>
      <c r="RL37" s="17">
        <v>19.399999999999999</v>
      </c>
      <c r="RM37" s="17">
        <v>18.754000000000001</v>
      </c>
      <c r="RN37" s="17">
        <v>18.754000000000001</v>
      </c>
      <c r="RO37" s="17">
        <v>0.64600000000000002</v>
      </c>
      <c r="RP37" s="17">
        <v>2.8</v>
      </c>
      <c r="RQ37" s="17">
        <v>3.3</v>
      </c>
      <c r="RR37" s="17">
        <v>3.3</v>
      </c>
      <c r="RS37" s="17">
        <v>-0.5</v>
      </c>
      <c r="RT37" s="17">
        <v>9.4</v>
      </c>
      <c r="RU37" s="17"/>
      <c r="RV37" s="17">
        <v>19.772780000000001</v>
      </c>
      <c r="RW37" s="17">
        <v>-10.372780000000001</v>
      </c>
      <c r="RX37" s="17">
        <v>2.4</v>
      </c>
      <c r="RY37" s="17">
        <v>2</v>
      </c>
      <c r="RZ37" s="17">
        <v>2</v>
      </c>
      <c r="SA37" s="17">
        <v>0.4</v>
      </c>
      <c r="SB37" s="17">
        <v>0.4</v>
      </c>
      <c r="SC37" s="17">
        <v>0.4</v>
      </c>
      <c r="SD37" s="17">
        <v>0.4</v>
      </c>
      <c r="SE37" s="17">
        <v>0</v>
      </c>
      <c r="SF37" s="17">
        <v>13.8</v>
      </c>
      <c r="SG37" s="17">
        <v>10.388350000000001</v>
      </c>
      <c r="SH37" s="17">
        <v>10.388350000000001</v>
      </c>
      <c r="SI37" s="17">
        <v>3.4116499999999998</v>
      </c>
      <c r="SJ37" s="17">
        <v>7.7</v>
      </c>
      <c r="SK37" s="17">
        <v>6.7</v>
      </c>
      <c r="SL37" s="17">
        <v>6.7</v>
      </c>
      <c r="SM37" s="17">
        <v>1</v>
      </c>
      <c r="SN37" s="17">
        <v>13.6</v>
      </c>
      <c r="SO37" s="17">
        <v>16.504850000000001</v>
      </c>
      <c r="SP37" s="17">
        <v>16.504850000000001</v>
      </c>
      <c r="SQ37" s="17">
        <v>-2.9048500000000002</v>
      </c>
      <c r="SR37" s="17">
        <v>19.399999999999999</v>
      </c>
      <c r="SS37" s="17">
        <v>19.417480000000001</v>
      </c>
      <c r="ST37" s="17">
        <v>19.417470000000002</v>
      </c>
      <c r="SU37" s="17">
        <v>-1.7469999999999999E-2</v>
      </c>
      <c r="SV37" s="17">
        <v>18.7</v>
      </c>
      <c r="SW37" s="17">
        <v>18.932040000000001</v>
      </c>
      <c r="SX37" s="17">
        <v>18.932040000000001</v>
      </c>
      <c r="SY37" s="17">
        <v>-0.23204</v>
      </c>
      <c r="SZ37" s="17">
        <v>6.9</v>
      </c>
      <c r="TA37" s="17">
        <v>17</v>
      </c>
      <c r="TB37" s="17">
        <v>18.530999999999999</v>
      </c>
      <c r="TC37" s="17">
        <v>-11.631</v>
      </c>
      <c r="TD37" s="17">
        <v>77.5</v>
      </c>
      <c r="TE37" s="17">
        <v>72.024000000000001</v>
      </c>
      <c r="TF37" s="17">
        <v>72.024000000000001</v>
      </c>
      <c r="TG37" s="17">
        <v>5.476</v>
      </c>
      <c r="TH37" s="17">
        <v>38.700000000000003</v>
      </c>
      <c r="TI37" s="17">
        <v>38.11</v>
      </c>
      <c r="TJ37" s="17">
        <v>38.11</v>
      </c>
      <c r="TK37" s="17">
        <v>0.59</v>
      </c>
      <c r="TL37" s="17">
        <v>115.4</v>
      </c>
      <c r="TM37" s="17">
        <v>102.6</v>
      </c>
      <c r="TN37" s="17">
        <v>66.861999999999995</v>
      </c>
      <c r="TO37" s="17">
        <v>48.537999999999997</v>
      </c>
      <c r="TP37" s="17">
        <v>97.2</v>
      </c>
      <c r="TQ37" s="17">
        <v>99.1</v>
      </c>
      <c r="TR37" s="17">
        <v>78.668000000000006</v>
      </c>
      <c r="TS37" s="17">
        <v>18.532</v>
      </c>
      <c r="TT37" s="17">
        <v>18.100000000000001</v>
      </c>
      <c r="TU37" s="17">
        <v>10.6</v>
      </c>
      <c r="TV37" s="17">
        <v>4.8810000000000002</v>
      </c>
      <c r="TW37" s="17">
        <v>13.218999999999999</v>
      </c>
      <c r="TX37" s="17">
        <v>13.4</v>
      </c>
      <c r="TY37" s="17">
        <v>8.3640000000000008</v>
      </c>
      <c r="TZ37" s="17">
        <v>8.3640000000000008</v>
      </c>
      <c r="UA37" s="17">
        <v>5.0359999999999996</v>
      </c>
      <c r="UB37" s="17">
        <v>20.100000000000001</v>
      </c>
      <c r="UC37" s="17">
        <v>19.417480000000001</v>
      </c>
      <c r="UD37" s="17">
        <v>19.417470000000002</v>
      </c>
      <c r="UE37" s="17">
        <v>0.68252999999999997</v>
      </c>
      <c r="UF37" s="17">
        <v>7.3</v>
      </c>
      <c r="UG37" s="17">
        <v>8.4</v>
      </c>
      <c r="UH37" s="17">
        <v>8.4</v>
      </c>
      <c r="UI37" s="17">
        <v>-1.1000000000000001</v>
      </c>
      <c r="UJ37" s="17">
        <v>7.2</v>
      </c>
      <c r="UK37" s="17">
        <v>6.9</v>
      </c>
      <c r="UL37" s="17">
        <v>6.9</v>
      </c>
      <c r="UM37" s="17">
        <v>0.3</v>
      </c>
      <c r="UN37" s="17">
        <v>20.399999999999999</v>
      </c>
      <c r="UO37" s="17">
        <v>20</v>
      </c>
      <c r="UP37" s="17">
        <v>18.4466</v>
      </c>
      <c r="UQ37" s="17">
        <v>1.9534</v>
      </c>
      <c r="UR37" s="17">
        <v>20.399999999999999</v>
      </c>
      <c r="US37" s="17">
        <v>20</v>
      </c>
      <c r="UT37" s="17">
        <v>18.4466</v>
      </c>
      <c r="UU37" s="17">
        <v>1.9534</v>
      </c>
      <c r="UV37" s="17">
        <v>20</v>
      </c>
      <c r="UW37" s="17">
        <v>20</v>
      </c>
      <c r="UX37" s="17">
        <v>18.737860000000001</v>
      </c>
      <c r="UY37" s="17">
        <v>1.26214</v>
      </c>
      <c r="UZ37" s="17">
        <v>12.1</v>
      </c>
      <c r="VA37" s="17">
        <v>13.3</v>
      </c>
      <c r="VB37" s="17">
        <v>11.262</v>
      </c>
      <c r="VC37" s="17">
        <v>0.83799999999999997</v>
      </c>
      <c r="VD37" s="17">
        <v>252.8</v>
      </c>
      <c r="VE37" s="17">
        <v>220.01499999999999</v>
      </c>
      <c r="VF37" s="17">
        <v>220.01499999999999</v>
      </c>
      <c r="VG37" s="17">
        <v>32.784999999999997</v>
      </c>
      <c r="VH37" s="17">
        <v>14.3</v>
      </c>
      <c r="VI37" s="17">
        <v>12.263</v>
      </c>
      <c r="VJ37" s="17">
        <v>12.263</v>
      </c>
      <c r="VK37" s="17">
        <v>2.0369999999999999</v>
      </c>
      <c r="VL37" s="17">
        <v>152.1</v>
      </c>
      <c r="VM37" s="17">
        <v>144.45599999999999</v>
      </c>
      <c r="VN37" s="17">
        <v>144.45599999999999</v>
      </c>
      <c r="VO37" s="17">
        <v>7.6440000000000001</v>
      </c>
      <c r="VP37" s="17">
        <v>0.6</v>
      </c>
      <c r="VQ37" s="17">
        <v>0.6</v>
      </c>
      <c r="VR37" s="17">
        <v>0.6</v>
      </c>
      <c r="VS37" s="17">
        <v>0</v>
      </c>
      <c r="VT37" s="17">
        <v>129</v>
      </c>
      <c r="VU37" s="17">
        <v>121.7</v>
      </c>
      <c r="VV37" s="17">
        <v>117.756</v>
      </c>
      <c r="VW37" s="17">
        <v>11.244</v>
      </c>
      <c r="VX37" s="17">
        <v>133.30000000000001</v>
      </c>
      <c r="VY37" s="17">
        <v>137.80000000000001</v>
      </c>
      <c r="VZ37" s="17">
        <v>132.66399999999999</v>
      </c>
      <c r="WA37" s="17">
        <v>0.63600000000000001</v>
      </c>
      <c r="WB37" s="17">
        <v>110.1</v>
      </c>
      <c r="WC37" s="17">
        <v>109.28</v>
      </c>
      <c r="WD37" s="17">
        <v>109.28</v>
      </c>
      <c r="WE37" s="17">
        <v>0.82</v>
      </c>
      <c r="WF37" s="17">
        <v>2</v>
      </c>
      <c r="WG37" s="17">
        <v>2.9009999999999998</v>
      </c>
      <c r="WH37" s="17">
        <v>2.9009999999999998</v>
      </c>
      <c r="WI37" s="17">
        <v>-0.90100000000000002</v>
      </c>
      <c r="WJ37" s="17">
        <v>1.1000000000000001</v>
      </c>
      <c r="WK37" s="17">
        <v>1.2</v>
      </c>
      <c r="WL37" s="17">
        <v>1.2</v>
      </c>
      <c r="WM37" s="17">
        <v>-0.1</v>
      </c>
      <c r="WN37" s="17">
        <v>2</v>
      </c>
      <c r="WO37" s="17">
        <v>2.4</v>
      </c>
      <c r="WP37" s="17">
        <v>2.4</v>
      </c>
      <c r="WQ37" s="17">
        <v>-0.4</v>
      </c>
      <c r="WR37" s="17">
        <v>1</v>
      </c>
      <c r="WS37" s="17">
        <v>1.4</v>
      </c>
      <c r="WT37" s="17">
        <v>1.4</v>
      </c>
      <c r="WU37" s="17">
        <v>-0.4</v>
      </c>
      <c r="WV37" s="17">
        <v>13.8</v>
      </c>
      <c r="WW37" s="17">
        <v>12.688000000000001</v>
      </c>
      <c r="WX37" s="17">
        <v>12.688000000000001</v>
      </c>
      <c r="WY37" s="17">
        <v>1.1120000000000001</v>
      </c>
      <c r="WZ37" s="17">
        <v>6.4</v>
      </c>
      <c r="XA37" s="17">
        <v>6.2</v>
      </c>
      <c r="XB37" s="17">
        <v>6.2</v>
      </c>
      <c r="XC37" s="17">
        <v>0.2</v>
      </c>
      <c r="XD37" s="17">
        <v>19.600000000000001</v>
      </c>
      <c r="XE37" s="17">
        <v>18.932040000000001</v>
      </c>
      <c r="XF37" s="17">
        <v>18.932040000000001</v>
      </c>
      <c r="XG37" s="17">
        <v>0.66796</v>
      </c>
      <c r="XH37" s="17">
        <v>8.6999999999999993</v>
      </c>
      <c r="XI37" s="17">
        <v>10.7</v>
      </c>
      <c r="XJ37" s="17">
        <v>10.7</v>
      </c>
      <c r="XK37" s="17">
        <v>-2</v>
      </c>
      <c r="XL37" s="17">
        <v>27.9</v>
      </c>
      <c r="XM37" s="17">
        <v>29</v>
      </c>
      <c r="XN37" s="17">
        <v>17</v>
      </c>
      <c r="XO37" s="17">
        <v>10.9</v>
      </c>
      <c r="XP37" s="17">
        <v>34.5</v>
      </c>
      <c r="XQ37" s="17">
        <v>29</v>
      </c>
      <c r="XR37" s="17">
        <v>17</v>
      </c>
      <c r="XS37" s="17">
        <v>17.5</v>
      </c>
      <c r="XT37" s="17">
        <v>16.600000000000001</v>
      </c>
      <c r="XU37" s="17">
        <v>14</v>
      </c>
      <c r="XV37" s="17">
        <v>14</v>
      </c>
      <c r="XW37" s="17">
        <v>2.6</v>
      </c>
      <c r="XX37" s="17">
        <v>21.3</v>
      </c>
      <c r="XY37" s="17">
        <v>20.39</v>
      </c>
      <c r="XZ37" s="17">
        <v>20.39</v>
      </c>
      <c r="YA37" s="17">
        <v>0.91</v>
      </c>
      <c r="YB37" s="17">
        <v>8.9600000000000009</v>
      </c>
      <c r="YC37" s="17">
        <v>8.34</v>
      </c>
      <c r="YD37" s="17">
        <v>8.34</v>
      </c>
      <c r="YE37" s="17">
        <v>0.62</v>
      </c>
      <c r="YF37" s="17">
        <v>11.03</v>
      </c>
      <c r="YG37" s="17"/>
      <c r="YH37" s="17">
        <v>11</v>
      </c>
      <c r="YI37" s="17">
        <v>0.03</v>
      </c>
    </row>
    <row r="38" spans="1:659" ht="24" customHeight="1" x14ac:dyDescent="0.35">
      <c r="A38" s="1"/>
      <c r="B38" s="16" t="s">
        <v>49</v>
      </c>
      <c r="C38" s="16" t="s">
        <v>778</v>
      </c>
      <c r="D38" s="17">
        <v>100.3</v>
      </c>
      <c r="E38" s="17">
        <v>101.60194</v>
      </c>
      <c r="F38" s="17">
        <v>161.53366</v>
      </c>
      <c r="G38" s="17">
        <v>-61.23366</v>
      </c>
      <c r="H38" s="17">
        <v>636.29999999999995</v>
      </c>
      <c r="I38" s="17">
        <v>635.02589999999998</v>
      </c>
      <c r="J38" s="17">
        <v>635.02589999999998</v>
      </c>
      <c r="K38" s="17">
        <v>1.2741</v>
      </c>
      <c r="L38" s="17">
        <v>217.6</v>
      </c>
      <c r="M38" s="17">
        <v>206.58520999999999</v>
      </c>
      <c r="N38" s="17">
        <v>206.58520999999999</v>
      </c>
      <c r="O38" s="17">
        <v>11.01479</v>
      </c>
      <c r="P38" s="17"/>
      <c r="Q38" s="17"/>
      <c r="R38" s="17"/>
      <c r="S38" s="17">
        <v>0</v>
      </c>
      <c r="T38" s="17"/>
      <c r="U38" s="17"/>
      <c r="V38" s="17"/>
      <c r="W38" s="17">
        <v>0</v>
      </c>
      <c r="X38" s="17">
        <v>59.7</v>
      </c>
      <c r="Y38" s="17">
        <v>91.778639999999996</v>
      </c>
      <c r="Z38" s="17">
        <v>91.778639999999996</v>
      </c>
      <c r="AA38" s="17">
        <v>-32.07864</v>
      </c>
      <c r="AB38" s="17">
        <v>210.1</v>
      </c>
      <c r="AC38" s="17">
        <v>214.0026</v>
      </c>
      <c r="AD38" s="17">
        <v>218.85192000000001</v>
      </c>
      <c r="AE38" s="17">
        <v>-8.7519200000000001</v>
      </c>
      <c r="AF38" s="17"/>
      <c r="AG38" s="17"/>
      <c r="AH38" s="17"/>
      <c r="AI38" s="17">
        <v>0</v>
      </c>
      <c r="AJ38" s="17"/>
      <c r="AK38" s="17"/>
      <c r="AL38" s="17"/>
      <c r="AM38" s="17">
        <v>0</v>
      </c>
      <c r="AN38" s="17">
        <v>160</v>
      </c>
      <c r="AO38" s="17">
        <v>155.33105</v>
      </c>
      <c r="AP38" s="17">
        <v>155.51877999999999</v>
      </c>
      <c r="AQ38" s="17">
        <v>4.4812200000000004</v>
      </c>
      <c r="AR38" s="17">
        <v>160.1</v>
      </c>
      <c r="AS38" s="17">
        <v>155.33105</v>
      </c>
      <c r="AT38" s="17">
        <v>155.51877999999999</v>
      </c>
      <c r="AU38" s="17">
        <v>4.5812200000000001</v>
      </c>
      <c r="AV38" s="17">
        <v>160.19999999999999</v>
      </c>
      <c r="AW38" s="17">
        <v>155.33105</v>
      </c>
      <c r="AX38" s="17">
        <v>155.51877999999999</v>
      </c>
      <c r="AY38" s="17">
        <v>4.6812199999999997</v>
      </c>
      <c r="AZ38" s="17">
        <v>240.2</v>
      </c>
      <c r="BA38" s="17">
        <v>233.69626</v>
      </c>
      <c r="BB38" s="17">
        <v>233.97871000000001</v>
      </c>
      <c r="BC38" s="17">
        <v>6.2212899999999998</v>
      </c>
      <c r="BD38" s="17">
        <v>208.4</v>
      </c>
      <c r="BE38" s="17">
        <v>207.04161999999999</v>
      </c>
      <c r="BF38" s="17">
        <v>207.04163</v>
      </c>
      <c r="BG38" s="17">
        <v>1.3583700000000001</v>
      </c>
      <c r="BH38" s="17">
        <v>109</v>
      </c>
      <c r="BI38" s="17"/>
      <c r="BJ38" s="17">
        <v>103.83168999999999</v>
      </c>
      <c r="BK38" s="17">
        <v>5.16831</v>
      </c>
      <c r="BL38" s="17">
        <v>379.8</v>
      </c>
      <c r="BM38" s="17">
        <v>381.37281999999999</v>
      </c>
      <c r="BN38" s="17">
        <v>381.37281000000002</v>
      </c>
      <c r="BO38" s="17">
        <v>-1.57281</v>
      </c>
      <c r="BP38" s="17">
        <v>10.5</v>
      </c>
      <c r="BQ38" s="17">
        <v>3.14351</v>
      </c>
      <c r="BR38" s="17">
        <v>3.14351</v>
      </c>
      <c r="BS38" s="17">
        <v>7.35649</v>
      </c>
      <c r="BT38" s="17"/>
      <c r="BU38" s="17"/>
      <c r="BV38" s="17"/>
      <c r="BW38" s="17">
        <v>0</v>
      </c>
      <c r="BX38" s="17"/>
      <c r="BY38" s="17"/>
      <c r="BZ38" s="17"/>
      <c r="CA38" s="17">
        <v>0</v>
      </c>
      <c r="CB38" s="17"/>
      <c r="CC38" s="17"/>
      <c r="CD38" s="17"/>
      <c r="CE38" s="17">
        <v>0</v>
      </c>
      <c r="CF38" s="17"/>
      <c r="CG38" s="17"/>
      <c r="CH38" s="17"/>
      <c r="CI38" s="17">
        <v>0</v>
      </c>
      <c r="CJ38" s="17">
        <v>161.4</v>
      </c>
      <c r="CK38" s="17">
        <v>163.90777</v>
      </c>
      <c r="CL38" s="17">
        <v>163.90777</v>
      </c>
      <c r="CM38" s="17">
        <v>-2.5077699999999998</v>
      </c>
      <c r="CN38" s="17">
        <v>7.3</v>
      </c>
      <c r="CO38" s="17">
        <v>5.1333399999999996</v>
      </c>
      <c r="CP38" s="17">
        <v>5.1333399999999996</v>
      </c>
      <c r="CQ38" s="17">
        <v>2.1666599999999998</v>
      </c>
      <c r="CR38" s="17">
        <v>5.7</v>
      </c>
      <c r="CS38" s="17">
        <v>2.8177599999999998</v>
      </c>
      <c r="CT38" s="17">
        <v>2.8177599999999998</v>
      </c>
      <c r="CU38" s="17">
        <v>2.8822399999999999</v>
      </c>
      <c r="CV38" s="17"/>
      <c r="CW38" s="17"/>
      <c r="CX38" s="17"/>
      <c r="CY38" s="17">
        <v>0</v>
      </c>
      <c r="CZ38" s="17">
        <v>6.9</v>
      </c>
      <c r="DA38" s="17">
        <v>6.8787000000000003</v>
      </c>
      <c r="DB38" s="17">
        <v>6.8787000000000003</v>
      </c>
      <c r="DC38" s="17">
        <v>2.1299999999999999E-2</v>
      </c>
      <c r="DD38" s="17">
        <v>12.2</v>
      </c>
      <c r="DE38" s="17">
        <v>12.260400000000001</v>
      </c>
      <c r="DF38" s="17">
        <v>14.919359999999999</v>
      </c>
      <c r="DG38" s="17">
        <v>-2.71936</v>
      </c>
      <c r="DH38" s="17">
        <v>80.8</v>
      </c>
      <c r="DI38" s="17">
        <v>67.146379999999994</v>
      </c>
      <c r="DJ38" s="17">
        <v>15.46396</v>
      </c>
      <c r="DK38" s="17">
        <v>65.336039999999997</v>
      </c>
      <c r="DL38" s="17"/>
      <c r="DM38" s="17"/>
      <c r="DN38" s="17"/>
      <c r="DO38" s="17">
        <v>0</v>
      </c>
      <c r="DP38" s="17"/>
      <c r="DQ38" s="17"/>
      <c r="DR38" s="17"/>
      <c r="DS38" s="17">
        <v>0</v>
      </c>
      <c r="DT38" s="17"/>
      <c r="DU38" s="17"/>
      <c r="DV38" s="17"/>
      <c r="DW38" s="17">
        <v>0</v>
      </c>
      <c r="DX38" s="17"/>
      <c r="DY38" s="17"/>
      <c r="DZ38" s="17"/>
      <c r="EA38" s="17">
        <v>0</v>
      </c>
      <c r="EB38" s="17">
        <v>110.8</v>
      </c>
      <c r="EC38" s="17">
        <v>112.35728</v>
      </c>
      <c r="ED38" s="17">
        <v>112.35728</v>
      </c>
      <c r="EE38" s="17">
        <v>-1.55728</v>
      </c>
      <c r="EF38" s="17">
        <v>127.4</v>
      </c>
      <c r="EG38" s="17">
        <v>107.01569000000001</v>
      </c>
      <c r="EH38" s="17">
        <v>91.483199999999997</v>
      </c>
      <c r="EI38" s="17">
        <v>35.916800000000002</v>
      </c>
      <c r="EJ38" s="17"/>
      <c r="EK38" s="17"/>
      <c r="EL38" s="17"/>
      <c r="EM38" s="17">
        <v>0</v>
      </c>
      <c r="EN38" s="17"/>
      <c r="EO38" s="17"/>
      <c r="EP38" s="17"/>
      <c r="EQ38" s="17">
        <v>0</v>
      </c>
      <c r="ER38" s="17"/>
      <c r="ES38" s="17"/>
      <c r="ET38" s="17"/>
      <c r="EU38" s="17">
        <v>0</v>
      </c>
      <c r="EV38" s="17">
        <v>6.4</v>
      </c>
      <c r="EW38" s="17">
        <v>6.39</v>
      </c>
      <c r="EX38" s="17">
        <v>6.39</v>
      </c>
      <c r="EY38" s="17">
        <v>0.01</v>
      </c>
      <c r="EZ38" s="17">
        <v>152.1</v>
      </c>
      <c r="FA38" s="17">
        <v>144.32990000000001</v>
      </c>
      <c r="FB38" s="17"/>
      <c r="FC38" s="17">
        <v>152.1</v>
      </c>
      <c r="FD38" s="17">
        <v>53.7</v>
      </c>
      <c r="FE38" s="17">
        <v>54.04336</v>
      </c>
      <c r="FF38" s="17">
        <v>53.38993</v>
      </c>
      <c r="FG38" s="17">
        <v>0.31007000000000001</v>
      </c>
      <c r="FH38" s="17">
        <v>151.19999999999999</v>
      </c>
      <c r="FI38" s="17">
        <v>151.21556000000001</v>
      </c>
      <c r="FJ38" s="17">
        <v>151.21556000000001</v>
      </c>
      <c r="FK38" s="17">
        <v>-1.5559999999999999E-2</v>
      </c>
      <c r="FL38" s="17">
        <v>0</v>
      </c>
      <c r="FM38" s="17"/>
      <c r="FN38" s="17"/>
      <c r="FO38" s="17">
        <v>0</v>
      </c>
      <c r="FP38" s="17">
        <v>18.2</v>
      </c>
      <c r="FQ38" s="17">
        <v>17.2987</v>
      </c>
      <c r="FR38" s="17">
        <v>17.56213</v>
      </c>
      <c r="FS38" s="17">
        <v>0.63787000000000005</v>
      </c>
      <c r="FT38" s="17">
        <v>18.8</v>
      </c>
      <c r="FU38" s="17">
        <v>17.669899999999998</v>
      </c>
      <c r="FV38" s="17">
        <v>17.669899999999998</v>
      </c>
      <c r="FW38" s="17">
        <v>1.1301000000000001</v>
      </c>
      <c r="FX38" s="17">
        <v>90.9</v>
      </c>
      <c r="FY38" s="17">
        <v>87.68835</v>
      </c>
      <c r="FZ38" s="17">
        <v>87.68835</v>
      </c>
      <c r="GA38" s="17">
        <v>3.2116500000000001</v>
      </c>
      <c r="GB38" s="17"/>
      <c r="GC38" s="17"/>
      <c r="GD38" s="17"/>
      <c r="GE38" s="17">
        <v>0</v>
      </c>
      <c r="GF38" s="17"/>
      <c r="GG38" s="17"/>
      <c r="GH38" s="17"/>
      <c r="GI38" s="17">
        <v>0</v>
      </c>
      <c r="GJ38" s="17"/>
      <c r="GK38" s="17"/>
      <c r="GL38" s="17"/>
      <c r="GM38" s="17">
        <v>0</v>
      </c>
      <c r="GN38" s="17">
        <v>105.8</v>
      </c>
      <c r="GO38" s="17">
        <v>110.37475999999999</v>
      </c>
      <c r="GP38" s="17">
        <v>110.37475999999999</v>
      </c>
      <c r="GQ38" s="17">
        <v>-4.5747600000000004</v>
      </c>
      <c r="GR38" s="17">
        <v>5.8</v>
      </c>
      <c r="GS38" s="17">
        <v>6.0084900000000001</v>
      </c>
      <c r="GT38" s="17">
        <v>6.0084900000000001</v>
      </c>
      <c r="GU38" s="17">
        <v>-0.20849000000000001</v>
      </c>
      <c r="GV38" s="17">
        <v>9</v>
      </c>
      <c r="GW38" s="17">
        <v>7.8816100000000002</v>
      </c>
      <c r="GX38" s="17">
        <v>7.8816100000000002</v>
      </c>
      <c r="GY38" s="17">
        <v>1.11839</v>
      </c>
      <c r="GZ38" s="17">
        <v>34.700000000000003</v>
      </c>
      <c r="HA38" s="17">
        <v>35.371740000000003</v>
      </c>
      <c r="HB38" s="17">
        <v>35.371690000000001</v>
      </c>
      <c r="HC38" s="17">
        <v>-0.67169000000000001</v>
      </c>
      <c r="HD38" s="17">
        <v>42.1</v>
      </c>
      <c r="HE38" s="17">
        <v>39.877670000000002</v>
      </c>
      <c r="HF38" s="17">
        <v>39.877670000000002</v>
      </c>
      <c r="HG38" s="17">
        <v>2.2223299999999999</v>
      </c>
      <c r="HH38" s="17">
        <v>2</v>
      </c>
      <c r="HI38" s="17">
        <v>1.97359</v>
      </c>
      <c r="HJ38" s="17">
        <v>1.97359</v>
      </c>
      <c r="HK38" s="17">
        <v>2.6409999999999999E-2</v>
      </c>
      <c r="HL38" s="17">
        <v>11.8</v>
      </c>
      <c r="HM38" s="17">
        <v>15.147650000000001</v>
      </c>
      <c r="HN38" s="17">
        <v>15.147650000000001</v>
      </c>
      <c r="HO38" s="17">
        <v>-3.3476499999999998</v>
      </c>
      <c r="HP38" s="17">
        <v>79.900000000000006</v>
      </c>
      <c r="HQ38" s="17">
        <v>76.254859999999994</v>
      </c>
      <c r="HR38" s="17">
        <v>88.38861</v>
      </c>
      <c r="HS38" s="17">
        <v>-8.4886099999999995</v>
      </c>
      <c r="HT38" s="17"/>
      <c r="HU38" s="17"/>
      <c r="HV38" s="17"/>
      <c r="HW38" s="17">
        <v>0</v>
      </c>
      <c r="HX38" s="17"/>
      <c r="HY38" s="17"/>
      <c r="HZ38" s="17"/>
      <c r="IA38" s="17">
        <v>0</v>
      </c>
      <c r="IB38" s="17">
        <v>25.7</v>
      </c>
      <c r="IC38" s="17">
        <v>38.19135</v>
      </c>
      <c r="ID38" s="17">
        <v>85.482550000000003</v>
      </c>
      <c r="IE38" s="17">
        <v>-59.782550000000001</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126.9</v>
      </c>
      <c r="JE38" s="17">
        <v>132.70939999999999</v>
      </c>
      <c r="JF38" s="17">
        <v>132.70939999999999</v>
      </c>
      <c r="JG38" s="17">
        <v>-5.8094000000000001</v>
      </c>
      <c r="JH38" s="17">
        <v>0</v>
      </c>
      <c r="JI38" s="17"/>
      <c r="JJ38" s="17"/>
      <c r="JK38" s="17">
        <v>0</v>
      </c>
      <c r="JL38" s="17">
        <v>129</v>
      </c>
      <c r="JM38" s="17">
        <v>132.54964000000001</v>
      </c>
      <c r="JN38" s="17">
        <v>186.21592000000001</v>
      </c>
      <c r="JO38" s="17">
        <v>-57.215919999999997</v>
      </c>
      <c r="JP38" s="17">
        <v>128.69999999999999</v>
      </c>
      <c r="JQ38" s="17">
        <v>132.54964000000001</v>
      </c>
      <c r="JR38" s="17">
        <v>186.21592000000001</v>
      </c>
      <c r="JS38" s="17">
        <v>-57.515920000000001</v>
      </c>
      <c r="JT38" s="17">
        <v>140.69999999999999</v>
      </c>
      <c r="JU38" s="17">
        <v>132.94768999999999</v>
      </c>
      <c r="JV38" s="17">
        <v>186.77512999999999</v>
      </c>
      <c r="JW38" s="17">
        <v>-46.075130000000001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c r="LC38" s="17">
        <v>0</v>
      </c>
      <c r="LD38" s="17">
        <v>4.5</v>
      </c>
      <c r="LE38" s="17">
        <v>3.5665499999999999</v>
      </c>
      <c r="LF38" s="17">
        <v>3.5665499999999999</v>
      </c>
      <c r="LG38" s="17">
        <v>0.93345</v>
      </c>
      <c r="LH38" s="17">
        <v>100.3</v>
      </c>
      <c r="LI38" s="17">
        <v>177.69617</v>
      </c>
      <c r="LJ38" s="17">
        <v>140.71138999999999</v>
      </c>
      <c r="LK38" s="17">
        <v>-40.411389999999997</v>
      </c>
      <c r="LL38" s="17">
        <v>81.8</v>
      </c>
      <c r="LM38" s="17">
        <v>32.985999999999997</v>
      </c>
      <c r="LN38" s="17">
        <v>82.392790000000005</v>
      </c>
      <c r="LO38" s="17">
        <v>-0.59279000000000004</v>
      </c>
      <c r="LP38" s="17">
        <v>63.2</v>
      </c>
      <c r="LQ38" s="17">
        <v>67.133979999999994</v>
      </c>
      <c r="LR38" s="17">
        <v>67.133979999999994</v>
      </c>
      <c r="LS38" s="17">
        <v>-3.93398</v>
      </c>
      <c r="LT38" s="17">
        <v>45.4</v>
      </c>
      <c r="LU38" s="17">
        <v>48.413229999999999</v>
      </c>
      <c r="LV38" s="17">
        <v>48.413229999999999</v>
      </c>
      <c r="LW38" s="17">
        <v>-3.0132300000000001</v>
      </c>
      <c r="LX38" s="17">
        <v>29</v>
      </c>
      <c r="LY38" s="17">
        <v>29.951460000000001</v>
      </c>
      <c r="LZ38" s="17">
        <v>29.951460000000001</v>
      </c>
      <c r="MA38" s="17">
        <v>-0.95145999999999997</v>
      </c>
      <c r="MB38" s="17"/>
      <c r="MC38" s="17"/>
      <c r="MD38" s="17"/>
      <c r="ME38" s="17">
        <v>0</v>
      </c>
      <c r="MF38" s="17"/>
      <c r="MG38" s="17"/>
      <c r="MH38" s="17"/>
      <c r="MI38" s="17">
        <v>0</v>
      </c>
      <c r="MJ38" s="17"/>
      <c r="MK38" s="17"/>
      <c r="ML38" s="17"/>
      <c r="MM38" s="17">
        <v>0</v>
      </c>
      <c r="MN38" s="17">
        <v>102.6</v>
      </c>
      <c r="MO38" s="17">
        <v>109.89</v>
      </c>
      <c r="MP38" s="17">
        <v>151.08875</v>
      </c>
      <c r="MQ38" s="17">
        <v>-48.488750000000003</v>
      </c>
      <c r="MR38" s="17">
        <v>102.5</v>
      </c>
      <c r="MS38" s="17">
        <v>109.89</v>
      </c>
      <c r="MT38" s="17">
        <v>151.08875</v>
      </c>
      <c r="MU38" s="17">
        <v>-48.588749999999997</v>
      </c>
      <c r="MV38" s="17">
        <v>122</v>
      </c>
      <c r="MW38" s="17">
        <v>110.22</v>
      </c>
      <c r="MX38" s="17">
        <v>151.54247000000001</v>
      </c>
      <c r="MY38" s="17">
        <v>-29.542470000000002</v>
      </c>
      <c r="MZ38" s="17">
        <v>185</v>
      </c>
      <c r="NA38" s="17">
        <v>185</v>
      </c>
      <c r="NB38" s="17">
        <v>185</v>
      </c>
      <c r="NC38" s="17">
        <v>0</v>
      </c>
      <c r="ND38" s="17"/>
      <c r="NE38" s="17"/>
      <c r="NF38" s="17"/>
      <c r="NG38" s="17">
        <v>0</v>
      </c>
      <c r="NH38" s="17"/>
      <c r="NI38" s="17"/>
      <c r="NJ38" s="17"/>
      <c r="NK38" s="17">
        <v>0</v>
      </c>
      <c r="NL38" s="17"/>
      <c r="NM38" s="17"/>
      <c r="NN38" s="17"/>
      <c r="NO38" s="17">
        <v>0</v>
      </c>
      <c r="NP38" s="17"/>
      <c r="NQ38" s="17"/>
      <c r="NR38" s="17"/>
      <c r="NS38" s="17">
        <v>0</v>
      </c>
      <c r="NT38" s="17">
        <v>212.8</v>
      </c>
      <c r="NU38" s="17">
        <v>206.29038</v>
      </c>
      <c r="NV38" s="17">
        <v>206.29037</v>
      </c>
      <c r="NW38" s="17">
        <v>6.5096299999999996</v>
      </c>
      <c r="NX38" s="17">
        <v>101.4</v>
      </c>
      <c r="NY38" s="17">
        <v>103.45493</v>
      </c>
      <c r="NZ38" s="17">
        <v>103.45493</v>
      </c>
      <c r="OA38" s="17">
        <v>-2.0549300000000001</v>
      </c>
      <c r="OB38" s="17">
        <v>0.8</v>
      </c>
      <c r="OC38" s="17">
        <v>0.88</v>
      </c>
      <c r="OD38" s="17">
        <v>0.88</v>
      </c>
      <c r="OE38" s="17">
        <v>-0.08</v>
      </c>
      <c r="OF38" s="17">
        <v>100.9</v>
      </c>
      <c r="OG38" s="17">
        <v>104</v>
      </c>
      <c r="OH38" s="17">
        <v>101.795</v>
      </c>
      <c r="OI38" s="17">
        <v>-0.89500000000000002</v>
      </c>
      <c r="OJ38" s="17">
        <v>80.8</v>
      </c>
      <c r="OK38" s="17">
        <v>79.596000000000004</v>
      </c>
      <c r="OL38" s="17">
        <v>79.596000000000004</v>
      </c>
      <c r="OM38" s="17">
        <v>1.204</v>
      </c>
      <c r="ON38" s="17">
        <v>7.4</v>
      </c>
      <c r="OO38" s="17">
        <v>14.8</v>
      </c>
      <c r="OP38" s="17">
        <v>11.534000000000001</v>
      </c>
      <c r="OQ38" s="17">
        <v>-4.1340000000000003</v>
      </c>
      <c r="OR38" s="17">
        <v>0.1</v>
      </c>
      <c r="OS38" s="17"/>
      <c r="OT38" s="17">
        <v>0.1</v>
      </c>
      <c r="OU38" s="17">
        <v>0</v>
      </c>
      <c r="OV38" s="17">
        <v>19.70354</v>
      </c>
      <c r="OW38" s="17">
        <v>20</v>
      </c>
      <c r="OX38" s="17">
        <v>17.475729999999999</v>
      </c>
      <c r="OY38" s="17">
        <v>2.2278099999999998</v>
      </c>
      <c r="OZ38" s="17">
        <v>20.7</v>
      </c>
      <c r="PA38" s="17">
        <v>19.417480000000001</v>
      </c>
      <c r="PB38" s="17">
        <v>19.417470000000002</v>
      </c>
      <c r="PC38" s="17">
        <v>1.2825299999999999</v>
      </c>
      <c r="PD38" s="17">
        <v>9.9</v>
      </c>
      <c r="PE38" s="17">
        <v>9.9830000000000005</v>
      </c>
      <c r="PF38" s="17">
        <v>9.9830000000000005</v>
      </c>
      <c r="PG38" s="17">
        <v>-8.3000000000000004E-2</v>
      </c>
      <c r="PH38" s="17">
        <v>4.7</v>
      </c>
      <c r="PI38" s="17">
        <v>5.67</v>
      </c>
      <c r="PJ38" s="17">
        <v>5.67</v>
      </c>
      <c r="PK38" s="17">
        <v>-0.97</v>
      </c>
      <c r="PL38" s="17">
        <v>214</v>
      </c>
      <c r="PM38" s="17">
        <v>204</v>
      </c>
      <c r="PN38" s="17">
        <v>204</v>
      </c>
      <c r="PO38" s="17">
        <v>10</v>
      </c>
      <c r="PP38" s="17">
        <v>0.6</v>
      </c>
      <c r="PQ38" s="17">
        <v>1</v>
      </c>
      <c r="PR38" s="17">
        <v>1</v>
      </c>
      <c r="PS38" s="17">
        <v>-0.4</v>
      </c>
      <c r="PT38" s="17">
        <v>3.5</v>
      </c>
      <c r="PU38" s="17">
        <v>3.5</v>
      </c>
      <c r="PV38" s="17">
        <v>3.5</v>
      </c>
      <c r="PW38" s="17">
        <v>0</v>
      </c>
      <c r="PX38" s="17">
        <v>4.4000000000000004</v>
      </c>
      <c r="PY38" s="17">
        <v>4.3</v>
      </c>
      <c r="PZ38" s="17">
        <v>4.3</v>
      </c>
      <c r="QA38" s="17">
        <v>0.1</v>
      </c>
      <c r="QB38" s="17"/>
      <c r="QC38" s="17"/>
      <c r="QD38" s="17"/>
      <c r="QE38" s="17">
        <v>0</v>
      </c>
      <c r="QF38" s="17">
        <v>20</v>
      </c>
      <c r="QG38" s="17">
        <v>19.417480000000001</v>
      </c>
      <c r="QH38" s="17">
        <v>19.417470000000002</v>
      </c>
      <c r="QI38" s="17">
        <v>0.58252999999999999</v>
      </c>
      <c r="QJ38" s="17">
        <v>18.899999999999999</v>
      </c>
      <c r="QK38" s="17">
        <v>19</v>
      </c>
      <c r="QL38" s="17">
        <v>17.475729999999999</v>
      </c>
      <c r="QM38" s="17">
        <v>1.4242699999999999</v>
      </c>
      <c r="QN38" s="17">
        <v>3.5</v>
      </c>
      <c r="QO38" s="17">
        <v>3.5</v>
      </c>
      <c r="QP38" s="17">
        <v>3.5</v>
      </c>
      <c r="QQ38" s="17">
        <v>0</v>
      </c>
      <c r="QR38" s="17">
        <v>18.600000000000001</v>
      </c>
      <c r="QS38" s="17">
        <v>17.961169999999999</v>
      </c>
      <c r="QT38" s="17">
        <v>17.96116</v>
      </c>
      <c r="QU38" s="17">
        <v>0.63883999999999996</v>
      </c>
      <c r="QV38" s="17">
        <v>15.2</v>
      </c>
      <c r="QW38" s="17">
        <v>15.113</v>
      </c>
      <c r="QX38" s="17">
        <v>15.113</v>
      </c>
      <c r="QY38" s="17">
        <v>8.6999999999999994E-2</v>
      </c>
      <c r="QZ38" s="17">
        <v>18.7</v>
      </c>
      <c r="RA38" s="17">
        <v>18.36</v>
      </c>
      <c r="RB38" s="17">
        <v>18.36</v>
      </c>
      <c r="RC38" s="17">
        <v>0.34</v>
      </c>
      <c r="RD38" s="17">
        <v>26.6</v>
      </c>
      <c r="RE38" s="17">
        <v>25.1</v>
      </c>
      <c r="RF38" s="17">
        <v>22.666</v>
      </c>
      <c r="RG38" s="17">
        <v>3.9340000000000002</v>
      </c>
      <c r="RH38" s="17">
        <v>73.099999999999994</v>
      </c>
      <c r="RI38" s="17">
        <v>77.400000000000006</v>
      </c>
      <c r="RJ38" s="17">
        <v>74.668999999999997</v>
      </c>
      <c r="RK38" s="17">
        <v>-1.569</v>
      </c>
      <c r="RL38" s="17">
        <v>18.8</v>
      </c>
      <c r="RM38" s="17">
        <v>17.722000000000001</v>
      </c>
      <c r="RN38" s="17">
        <v>17.722000000000001</v>
      </c>
      <c r="RO38" s="17">
        <v>1.0780000000000001</v>
      </c>
      <c r="RP38" s="17">
        <v>2.8</v>
      </c>
      <c r="RQ38" s="17">
        <v>3.3</v>
      </c>
      <c r="RR38" s="17">
        <v>3.3</v>
      </c>
      <c r="RS38" s="17">
        <v>-0.5</v>
      </c>
      <c r="RT38" s="17">
        <v>9.4</v>
      </c>
      <c r="RU38" s="17">
        <v>8.8339599999999994</v>
      </c>
      <c r="RV38" s="17">
        <v>19.772780000000001</v>
      </c>
      <c r="RW38" s="17">
        <v>-10.372780000000001</v>
      </c>
      <c r="RX38" s="17">
        <v>2.52</v>
      </c>
      <c r="RY38" s="17">
        <v>2</v>
      </c>
      <c r="RZ38" s="17">
        <v>2</v>
      </c>
      <c r="SA38" s="17">
        <v>0.52</v>
      </c>
      <c r="SB38" s="17">
        <v>0.4</v>
      </c>
      <c r="SC38" s="17">
        <v>0.4</v>
      </c>
      <c r="SD38" s="17">
        <v>0.4</v>
      </c>
      <c r="SE38" s="17">
        <v>0</v>
      </c>
      <c r="SF38" s="17">
        <v>13.7</v>
      </c>
      <c r="SG38" s="17">
        <v>10.388350000000001</v>
      </c>
      <c r="SH38" s="17">
        <v>10.388350000000001</v>
      </c>
      <c r="SI38" s="17">
        <v>3.3116500000000002</v>
      </c>
      <c r="SJ38" s="17">
        <v>7.7</v>
      </c>
      <c r="SK38" s="17">
        <v>6.7</v>
      </c>
      <c r="SL38" s="17">
        <v>6.7</v>
      </c>
      <c r="SM38" s="17">
        <v>1</v>
      </c>
      <c r="SN38" s="17">
        <v>14</v>
      </c>
      <c r="SO38" s="17">
        <v>16.504850000000001</v>
      </c>
      <c r="SP38" s="17">
        <v>16.504850000000001</v>
      </c>
      <c r="SQ38" s="17">
        <v>-2.5048499999999998</v>
      </c>
      <c r="SR38" s="17">
        <v>19.399999999999999</v>
      </c>
      <c r="SS38" s="17">
        <v>19.417480000000001</v>
      </c>
      <c r="ST38" s="17">
        <v>19.417470000000002</v>
      </c>
      <c r="SU38" s="17">
        <v>-1.7469999999999999E-2</v>
      </c>
      <c r="SV38" s="17">
        <v>18.7</v>
      </c>
      <c r="SW38" s="17">
        <v>18.932040000000001</v>
      </c>
      <c r="SX38" s="17">
        <v>18.932040000000001</v>
      </c>
      <c r="SY38" s="17">
        <v>-0.23204</v>
      </c>
      <c r="SZ38" s="17">
        <v>6.7</v>
      </c>
      <c r="TA38" s="17">
        <v>17.3</v>
      </c>
      <c r="TB38" s="17">
        <v>18.614999999999998</v>
      </c>
      <c r="TC38" s="17">
        <v>-11.914999999999999</v>
      </c>
      <c r="TD38" s="17">
        <v>74.3</v>
      </c>
      <c r="TE38" s="17">
        <v>72.132000000000005</v>
      </c>
      <c r="TF38" s="17">
        <v>72.132000000000005</v>
      </c>
      <c r="TG38" s="17">
        <v>2.1680000000000001</v>
      </c>
      <c r="TH38" s="17">
        <v>37.700000000000003</v>
      </c>
      <c r="TI38" s="17">
        <v>36.582000000000001</v>
      </c>
      <c r="TJ38" s="17">
        <v>36.582000000000001</v>
      </c>
      <c r="TK38" s="17">
        <v>1.1180000000000001</v>
      </c>
      <c r="TL38" s="17">
        <v>112</v>
      </c>
      <c r="TM38" s="17">
        <v>101</v>
      </c>
      <c r="TN38" s="17">
        <v>67.397000000000006</v>
      </c>
      <c r="TO38" s="17">
        <v>44.603000000000002</v>
      </c>
      <c r="TP38" s="17">
        <v>99.5</v>
      </c>
      <c r="TQ38" s="17">
        <v>98.6</v>
      </c>
      <c r="TR38" s="17">
        <v>79.459999999999994</v>
      </c>
      <c r="TS38" s="17">
        <v>20.04</v>
      </c>
      <c r="TT38" s="17">
        <v>19</v>
      </c>
      <c r="TU38" s="17">
        <v>10.5</v>
      </c>
      <c r="TV38" s="17">
        <v>4.867</v>
      </c>
      <c r="TW38" s="17">
        <v>14.132999999999999</v>
      </c>
      <c r="TX38" s="17">
        <v>13.1</v>
      </c>
      <c r="TY38" s="17">
        <v>8.4359999999999999</v>
      </c>
      <c r="TZ38" s="17">
        <v>8.4359999999999999</v>
      </c>
      <c r="UA38" s="17">
        <v>4.6639999999999997</v>
      </c>
      <c r="UB38" s="17">
        <v>20.2</v>
      </c>
      <c r="UC38" s="17">
        <v>19.417480000000001</v>
      </c>
      <c r="UD38" s="17">
        <v>19.417470000000002</v>
      </c>
      <c r="UE38" s="17">
        <v>0.78252999999999995</v>
      </c>
      <c r="UF38" s="17">
        <v>7.3</v>
      </c>
      <c r="UG38" s="17">
        <v>8.4</v>
      </c>
      <c r="UH38" s="17">
        <v>8.4</v>
      </c>
      <c r="UI38" s="17">
        <v>-1.1000000000000001</v>
      </c>
      <c r="UJ38" s="17">
        <v>6.8</v>
      </c>
      <c r="UK38" s="17">
        <v>6.9</v>
      </c>
      <c r="UL38" s="17">
        <v>6.9</v>
      </c>
      <c r="UM38" s="17">
        <v>-0.1</v>
      </c>
      <c r="UN38" s="17">
        <v>20.399999999999999</v>
      </c>
      <c r="UO38" s="17">
        <v>20</v>
      </c>
      <c r="UP38" s="17">
        <v>18.4466</v>
      </c>
      <c r="UQ38" s="17">
        <v>1.9534</v>
      </c>
      <c r="UR38" s="17">
        <v>20.399999999999999</v>
      </c>
      <c r="US38" s="17">
        <v>20</v>
      </c>
      <c r="UT38" s="17">
        <v>18.4466</v>
      </c>
      <c r="UU38" s="17">
        <v>1.9534</v>
      </c>
      <c r="UV38" s="17">
        <v>20</v>
      </c>
      <c r="UW38" s="17">
        <v>20</v>
      </c>
      <c r="UX38" s="17">
        <v>18.737860000000001</v>
      </c>
      <c r="UY38" s="17">
        <v>1.26214</v>
      </c>
      <c r="UZ38" s="17">
        <v>6</v>
      </c>
      <c r="VA38" s="17">
        <v>13</v>
      </c>
      <c r="VB38" s="17">
        <v>10.382</v>
      </c>
      <c r="VC38" s="17">
        <v>-4.3819999999999997</v>
      </c>
      <c r="VD38" s="17">
        <v>253.1</v>
      </c>
      <c r="VE38" s="17">
        <v>209.429</v>
      </c>
      <c r="VF38" s="17">
        <v>209.429</v>
      </c>
      <c r="VG38" s="17">
        <v>43.670999999999999</v>
      </c>
      <c r="VH38" s="17">
        <v>12.2</v>
      </c>
      <c r="VI38" s="17">
        <v>11.034000000000001</v>
      </c>
      <c r="VJ38" s="17">
        <v>11.034000000000001</v>
      </c>
      <c r="VK38" s="17">
        <v>1.1659999999999999</v>
      </c>
      <c r="VL38" s="17">
        <v>149.69999999999999</v>
      </c>
      <c r="VM38" s="17">
        <v>144.233</v>
      </c>
      <c r="VN38" s="17">
        <v>144.233</v>
      </c>
      <c r="VO38" s="17">
        <v>5.4669999999999996</v>
      </c>
      <c r="VP38" s="17">
        <v>0.6</v>
      </c>
      <c r="VQ38" s="17">
        <v>0.6</v>
      </c>
      <c r="VR38" s="17">
        <v>0.6</v>
      </c>
      <c r="VS38" s="17">
        <v>0</v>
      </c>
      <c r="VT38" s="17">
        <v>132.5</v>
      </c>
      <c r="VU38" s="17">
        <v>121.3</v>
      </c>
      <c r="VV38" s="17">
        <v>118.277</v>
      </c>
      <c r="VW38" s="17">
        <v>14.223000000000001</v>
      </c>
      <c r="VX38" s="17">
        <v>127</v>
      </c>
      <c r="VY38" s="17">
        <v>140.69999999999999</v>
      </c>
      <c r="VZ38" s="17">
        <v>134.96700000000001</v>
      </c>
      <c r="WA38" s="17">
        <v>-7.9669999999999996</v>
      </c>
      <c r="WB38" s="17">
        <v>107.6</v>
      </c>
      <c r="WC38" s="17">
        <v>106.126</v>
      </c>
      <c r="WD38" s="17">
        <v>106.126</v>
      </c>
      <c r="WE38" s="17">
        <v>1.474</v>
      </c>
      <c r="WF38" s="17">
        <v>2</v>
      </c>
      <c r="WG38" s="17">
        <v>2.9009999999999998</v>
      </c>
      <c r="WH38" s="17">
        <v>2.9009999999999998</v>
      </c>
      <c r="WI38" s="17">
        <v>-0.90100000000000002</v>
      </c>
      <c r="WJ38" s="17">
        <v>1.1000000000000001</v>
      </c>
      <c r="WK38" s="17">
        <v>1.2</v>
      </c>
      <c r="WL38" s="17">
        <v>1.2</v>
      </c>
      <c r="WM38" s="17">
        <v>-0.1</v>
      </c>
      <c r="WN38" s="17">
        <v>2</v>
      </c>
      <c r="WO38" s="17">
        <v>2.4</v>
      </c>
      <c r="WP38" s="17">
        <v>2.4</v>
      </c>
      <c r="WQ38" s="17">
        <v>-0.4</v>
      </c>
      <c r="WR38" s="17">
        <v>1</v>
      </c>
      <c r="WS38" s="17">
        <v>1.4</v>
      </c>
      <c r="WT38" s="17">
        <v>1.4</v>
      </c>
      <c r="WU38" s="17">
        <v>-0.4</v>
      </c>
      <c r="WV38" s="17">
        <v>11.9</v>
      </c>
      <c r="WW38" s="17">
        <v>10.497999999999999</v>
      </c>
      <c r="WX38" s="17">
        <v>10.497999999999999</v>
      </c>
      <c r="WY38" s="17">
        <v>1.4019999999999999</v>
      </c>
      <c r="WZ38" s="17">
        <v>6.3</v>
      </c>
      <c r="XA38" s="17">
        <v>6.2</v>
      </c>
      <c r="XB38" s="17">
        <v>6.2</v>
      </c>
      <c r="XC38" s="17">
        <v>0.1</v>
      </c>
      <c r="XD38" s="17">
        <v>19.600000000000001</v>
      </c>
      <c r="XE38" s="17">
        <v>18.932040000000001</v>
      </c>
      <c r="XF38" s="17">
        <v>18.932040000000001</v>
      </c>
      <c r="XG38" s="17">
        <v>0.66796</v>
      </c>
      <c r="XH38" s="17">
        <v>8.6</v>
      </c>
      <c r="XI38" s="17">
        <v>10.7</v>
      </c>
      <c r="XJ38" s="17">
        <v>10.7</v>
      </c>
      <c r="XK38" s="17">
        <v>-2.1</v>
      </c>
      <c r="XL38" s="17">
        <v>27.7</v>
      </c>
      <c r="XM38" s="17">
        <v>29</v>
      </c>
      <c r="XN38" s="17">
        <v>17</v>
      </c>
      <c r="XO38" s="17">
        <v>10.7</v>
      </c>
      <c r="XP38" s="17">
        <v>34.6</v>
      </c>
      <c r="XQ38" s="17">
        <v>29</v>
      </c>
      <c r="XR38" s="17">
        <v>17</v>
      </c>
      <c r="XS38" s="17">
        <v>17.600000000000001</v>
      </c>
      <c r="XT38" s="17">
        <v>16</v>
      </c>
      <c r="XU38" s="17">
        <v>14</v>
      </c>
      <c r="XV38" s="17">
        <v>14</v>
      </c>
      <c r="XW38" s="17">
        <v>2</v>
      </c>
      <c r="XX38" s="17">
        <v>21.3</v>
      </c>
      <c r="XY38" s="17">
        <v>20.39</v>
      </c>
      <c r="XZ38" s="17">
        <v>20.39</v>
      </c>
      <c r="YA38" s="17">
        <v>0.91</v>
      </c>
      <c r="YB38" s="17">
        <v>9.98</v>
      </c>
      <c r="YC38" s="17">
        <v>8.34</v>
      </c>
      <c r="YD38" s="17">
        <v>8.34</v>
      </c>
      <c r="YE38" s="17">
        <v>1.64</v>
      </c>
      <c r="YF38" s="17">
        <v>11.08</v>
      </c>
      <c r="YG38" s="17"/>
      <c r="YH38" s="17">
        <v>11</v>
      </c>
      <c r="YI38" s="17">
        <v>0.08</v>
      </c>
    </row>
    <row r="39" spans="1:659" ht="24" customHeight="1" x14ac:dyDescent="0.35">
      <c r="A39" s="1"/>
      <c r="B39" s="16" t="s">
        <v>49</v>
      </c>
      <c r="C39" s="16" t="s">
        <v>779</v>
      </c>
      <c r="D39" s="17">
        <v>100.4</v>
      </c>
      <c r="E39" s="17">
        <v>101.60194</v>
      </c>
      <c r="F39" s="17">
        <v>168.75157999999999</v>
      </c>
      <c r="G39" s="17">
        <v>-68.351579999999998</v>
      </c>
      <c r="H39" s="17">
        <v>636.20000000000005</v>
      </c>
      <c r="I39" s="17">
        <v>635.02589999999998</v>
      </c>
      <c r="J39" s="17">
        <v>635.02589999999998</v>
      </c>
      <c r="K39" s="17">
        <v>1.1740999999999999</v>
      </c>
      <c r="L39" s="17">
        <v>217.8</v>
      </c>
      <c r="M39" s="17">
        <v>206.58520999999999</v>
      </c>
      <c r="N39" s="17">
        <v>206.58520999999999</v>
      </c>
      <c r="O39" s="17">
        <v>11.214790000000001</v>
      </c>
      <c r="P39" s="17"/>
      <c r="Q39" s="17"/>
      <c r="R39" s="17"/>
      <c r="S39" s="17">
        <v>0</v>
      </c>
      <c r="T39" s="17"/>
      <c r="U39" s="17"/>
      <c r="V39" s="17"/>
      <c r="W39" s="17">
        <v>0</v>
      </c>
      <c r="X39" s="17">
        <v>59.7</v>
      </c>
      <c r="Y39" s="17">
        <v>91.778639999999996</v>
      </c>
      <c r="Z39" s="17">
        <v>91.778639999999996</v>
      </c>
      <c r="AA39" s="17">
        <v>-32.07864</v>
      </c>
      <c r="AB39" s="17">
        <v>208.3</v>
      </c>
      <c r="AC39" s="17">
        <v>214.0026</v>
      </c>
      <c r="AD39" s="17">
        <v>218.85192000000001</v>
      </c>
      <c r="AE39" s="17">
        <v>-10.551920000000001</v>
      </c>
      <c r="AF39" s="17"/>
      <c r="AG39" s="17"/>
      <c r="AH39" s="17"/>
      <c r="AI39" s="17">
        <v>0</v>
      </c>
      <c r="AJ39" s="17"/>
      <c r="AK39" s="17"/>
      <c r="AL39" s="17"/>
      <c r="AM39" s="17">
        <v>0</v>
      </c>
      <c r="AN39" s="17">
        <v>117.5</v>
      </c>
      <c r="AO39" s="17">
        <v>135.58384000000001</v>
      </c>
      <c r="AP39" s="17">
        <v>149.15145999999999</v>
      </c>
      <c r="AQ39" s="17">
        <v>-31.65146</v>
      </c>
      <c r="AR39" s="17">
        <v>117.7</v>
      </c>
      <c r="AS39" s="17">
        <v>135.58384000000001</v>
      </c>
      <c r="AT39" s="17">
        <v>149.15145999999999</v>
      </c>
      <c r="AU39" s="17">
        <v>-31.451460000000001</v>
      </c>
      <c r="AV39" s="17">
        <v>117.5</v>
      </c>
      <c r="AW39" s="17">
        <v>135.58384000000001</v>
      </c>
      <c r="AX39" s="17">
        <v>149.15145999999999</v>
      </c>
      <c r="AY39" s="17">
        <v>-31.65146</v>
      </c>
      <c r="AZ39" s="17">
        <v>217.6</v>
      </c>
      <c r="BA39" s="17">
        <v>203.98649</v>
      </c>
      <c r="BB39" s="17">
        <v>224.39904999999999</v>
      </c>
      <c r="BC39" s="17">
        <v>-6.7990500000000003</v>
      </c>
      <c r="BD39" s="17">
        <v>208.8</v>
      </c>
      <c r="BE39" s="17">
        <v>207.04161999999999</v>
      </c>
      <c r="BF39" s="17">
        <v>207.04163</v>
      </c>
      <c r="BG39" s="17">
        <v>1.75837</v>
      </c>
      <c r="BH39" s="17">
        <v>109.7</v>
      </c>
      <c r="BI39" s="17"/>
      <c r="BJ39" s="17">
        <v>103.83168999999999</v>
      </c>
      <c r="BK39" s="17">
        <v>5.8683100000000001</v>
      </c>
      <c r="BL39" s="17">
        <v>378.3</v>
      </c>
      <c r="BM39" s="17">
        <v>381.37281999999999</v>
      </c>
      <c r="BN39" s="17">
        <v>381.37281000000002</v>
      </c>
      <c r="BO39" s="17">
        <v>-3.07281</v>
      </c>
      <c r="BP39" s="17">
        <v>10.4</v>
      </c>
      <c r="BQ39" s="17">
        <v>3.14351</v>
      </c>
      <c r="BR39" s="17">
        <v>3.14351</v>
      </c>
      <c r="BS39" s="17">
        <v>7.2564900000000003</v>
      </c>
      <c r="BT39" s="17"/>
      <c r="BU39" s="17"/>
      <c r="BV39" s="17"/>
      <c r="BW39" s="17">
        <v>0</v>
      </c>
      <c r="BX39" s="17"/>
      <c r="BY39" s="17"/>
      <c r="BZ39" s="17"/>
      <c r="CA39" s="17">
        <v>0</v>
      </c>
      <c r="CB39" s="17"/>
      <c r="CC39" s="17"/>
      <c r="CD39" s="17"/>
      <c r="CE39" s="17">
        <v>0</v>
      </c>
      <c r="CF39" s="17"/>
      <c r="CG39" s="17"/>
      <c r="CH39" s="17"/>
      <c r="CI39" s="17">
        <v>0</v>
      </c>
      <c r="CJ39" s="17">
        <v>166</v>
      </c>
      <c r="CK39" s="17">
        <v>163.90777</v>
      </c>
      <c r="CL39" s="17">
        <v>163.90777</v>
      </c>
      <c r="CM39" s="17">
        <v>2.0922299999999998</v>
      </c>
      <c r="CN39" s="17">
        <v>7.2</v>
      </c>
      <c r="CO39" s="17">
        <v>5.1333399999999996</v>
      </c>
      <c r="CP39" s="17">
        <v>5.1333399999999996</v>
      </c>
      <c r="CQ39" s="17">
        <v>2.0666600000000002</v>
      </c>
      <c r="CR39" s="17">
        <v>5.8</v>
      </c>
      <c r="CS39" s="17">
        <v>2.8177599999999998</v>
      </c>
      <c r="CT39" s="17">
        <v>2.8177599999999998</v>
      </c>
      <c r="CU39" s="17">
        <v>2.98224</v>
      </c>
      <c r="CV39" s="17"/>
      <c r="CW39" s="17"/>
      <c r="CX39" s="17"/>
      <c r="CY39" s="17">
        <v>0</v>
      </c>
      <c r="CZ39" s="17">
        <v>6.9</v>
      </c>
      <c r="DA39" s="17">
        <v>6.8787000000000003</v>
      </c>
      <c r="DB39" s="17">
        <v>6.8787000000000003</v>
      </c>
      <c r="DC39" s="17">
        <v>2.1299999999999999E-2</v>
      </c>
      <c r="DD39" s="17">
        <v>12.3</v>
      </c>
      <c r="DE39" s="17">
        <v>12.260400000000001</v>
      </c>
      <c r="DF39" s="17">
        <v>14.919370000000001</v>
      </c>
      <c r="DG39" s="17">
        <v>-2.61937</v>
      </c>
      <c r="DH39" s="17">
        <v>80.5</v>
      </c>
      <c r="DI39" s="17">
        <v>67.146339999999995</v>
      </c>
      <c r="DJ39" s="17">
        <v>15.46397</v>
      </c>
      <c r="DK39" s="17">
        <v>65.036029999999997</v>
      </c>
      <c r="DL39" s="17"/>
      <c r="DM39" s="17"/>
      <c r="DN39" s="17"/>
      <c r="DO39" s="17">
        <v>0</v>
      </c>
      <c r="DP39" s="17"/>
      <c r="DQ39" s="17"/>
      <c r="DR39" s="17"/>
      <c r="DS39" s="17">
        <v>0</v>
      </c>
      <c r="DT39" s="17"/>
      <c r="DU39" s="17"/>
      <c r="DV39" s="17"/>
      <c r="DW39" s="17">
        <v>0</v>
      </c>
      <c r="DX39" s="17"/>
      <c r="DY39" s="17"/>
      <c r="DZ39" s="17"/>
      <c r="EA39" s="17">
        <v>0</v>
      </c>
      <c r="EB39" s="17">
        <v>110.7</v>
      </c>
      <c r="EC39" s="17">
        <v>112.35728</v>
      </c>
      <c r="ED39" s="17">
        <v>112.35728</v>
      </c>
      <c r="EE39" s="17">
        <v>-1.6572800000000001</v>
      </c>
      <c r="EF39" s="17">
        <v>105.7</v>
      </c>
      <c r="EG39" s="17">
        <v>133.90214</v>
      </c>
      <c r="EH39" s="17">
        <v>132.36833999999999</v>
      </c>
      <c r="EI39" s="17">
        <v>-26.668340000000001</v>
      </c>
      <c r="EJ39" s="17"/>
      <c r="EK39" s="17"/>
      <c r="EL39" s="17"/>
      <c r="EM39" s="17">
        <v>0</v>
      </c>
      <c r="EN39" s="17"/>
      <c r="EO39" s="17"/>
      <c r="EP39" s="17"/>
      <c r="EQ39" s="17">
        <v>0</v>
      </c>
      <c r="ER39" s="17"/>
      <c r="ES39" s="17"/>
      <c r="ET39" s="17"/>
      <c r="EU39" s="17">
        <v>0</v>
      </c>
      <c r="EV39" s="17">
        <v>6.4</v>
      </c>
      <c r="EW39" s="17">
        <v>6.39</v>
      </c>
      <c r="EX39" s="17">
        <v>6.39</v>
      </c>
      <c r="EY39" s="17">
        <v>0.01</v>
      </c>
      <c r="EZ39" s="17">
        <v>152.6</v>
      </c>
      <c r="FA39" s="17">
        <v>144.32990000000001</v>
      </c>
      <c r="FB39" s="17"/>
      <c r="FC39" s="17">
        <v>152.6</v>
      </c>
      <c r="FD39" s="17">
        <v>53.7</v>
      </c>
      <c r="FE39" s="17">
        <v>54.04336</v>
      </c>
      <c r="FF39" s="17">
        <v>53.38993</v>
      </c>
      <c r="FG39" s="17">
        <v>0.31007000000000001</v>
      </c>
      <c r="FH39" s="17">
        <v>151.4</v>
      </c>
      <c r="FI39" s="17">
        <v>151.21556000000001</v>
      </c>
      <c r="FJ39" s="17">
        <v>151.21556000000001</v>
      </c>
      <c r="FK39" s="17">
        <v>0.18443999999999999</v>
      </c>
      <c r="FL39" s="17">
        <v>32.799999999999997</v>
      </c>
      <c r="FM39" s="17">
        <v>32.02928</v>
      </c>
      <c r="FN39" s="17">
        <v>24.499369999999999</v>
      </c>
      <c r="FO39" s="17">
        <v>8.30063</v>
      </c>
      <c r="FP39" s="17">
        <v>18.2</v>
      </c>
      <c r="FQ39" s="17">
        <v>17.2987</v>
      </c>
      <c r="FR39" s="17">
        <v>17.56213</v>
      </c>
      <c r="FS39" s="17">
        <v>0.63787000000000005</v>
      </c>
      <c r="FT39" s="17">
        <v>18.8</v>
      </c>
      <c r="FU39" s="17">
        <v>17.669899999999998</v>
      </c>
      <c r="FV39" s="17">
        <v>17.669899999999998</v>
      </c>
      <c r="FW39" s="17">
        <v>1.1301000000000001</v>
      </c>
      <c r="FX39" s="17">
        <v>90</v>
      </c>
      <c r="FY39" s="17">
        <v>87.68835</v>
      </c>
      <c r="FZ39" s="17">
        <v>87.68835</v>
      </c>
      <c r="GA39" s="17">
        <v>2.3116500000000002</v>
      </c>
      <c r="GB39" s="17"/>
      <c r="GC39" s="17"/>
      <c r="GD39" s="17"/>
      <c r="GE39" s="17">
        <v>0</v>
      </c>
      <c r="GF39" s="17"/>
      <c r="GG39" s="17"/>
      <c r="GH39" s="17"/>
      <c r="GI39" s="17">
        <v>0</v>
      </c>
      <c r="GJ39" s="17"/>
      <c r="GK39" s="17"/>
      <c r="GL39" s="17"/>
      <c r="GM39" s="17">
        <v>0</v>
      </c>
      <c r="GN39" s="17">
        <v>105.8</v>
      </c>
      <c r="GO39" s="17">
        <v>110.37475999999999</v>
      </c>
      <c r="GP39" s="17">
        <v>110.37475999999999</v>
      </c>
      <c r="GQ39" s="17">
        <v>-4.5747600000000004</v>
      </c>
      <c r="GR39" s="17">
        <v>5.8</v>
      </c>
      <c r="GS39" s="17">
        <v>6.0084900000000001</v>
      </c>
      <c r="GT39" s="17">
        <v>6.0084900000000001</v>
      </c>
      <c r="GU39" s="17">
        <v>-0.20849000000000001</v>
      </c>
      <c r="GV39" s="17">
        <v>9</v>
      </c>
      <c r="GW39" s="17">
        <v>7.8816100000000002</v>
      </c>
      <c r="GX39" s="17">
        <v>7.8816100000000002</v>
      </c>
      <c r="GY39" s="17">
        <v>1.11839</v>
      </c>
      <c r="GZ39" s="17">
        <v>27.7</v>
      </c>
      <c r="HA39" s="17">
        <v>35.371740000000003</v>
      </c>
      <c r="HB39" s="17">
        <v>35.371690000000001</v>
      </c>
      <c r="HC39" s="17">
        <v>-7.6716899999999999</v>
      </c>
      <c r="HD39" s="17">
        <v>41.8</v>
      </c>
      <c r="HE39" s="17">
        <v>39.877670000000002</v>
      </c>
      <c r="HF39" s="17">
        <v>39.877670000000002</v>
      </c>
      <c r="HG39" s="17">
        <v>1.9223300000000001</v>
      </c>
      <c r="HH39" s="17">
        <v>2</v>
      </c>
      <c r="HI39" s="17">
        <v>1.97359</v>
      </c>
      <c r="HJ39" s="17">
        <v>1.97359</v>
      </c>
      <c r="HK39" s="17">
        <v>2.6409999999999999E-2</v>
      </c>
      <c r="HL39" s="17">
        <v>11.8</v>
      </c>
      <c r="HM39" s="17">
        <v>15.147650000000001</v>
      </c>
      <c r="HN39" s="17">
        <v>15.147650000000001</v>
      </c>
      <c r="HO39" s="17">
        <v>-3.3476499999999998</v>
      </c>
      <c r="HP39" s="17">
        <v>79</v>
      </c>
      <c r="HQ39" s="17">
        <v>76.254859999999994</v>
      </c>
      <c r="HR39" s="17">
        <v>88.388620000000003</v>
      </c>
      <c r="HS39" s="17">
        <v>-9.3886199999999995</v>
      </c>
      <c r="HT39" s="17"/>
      <c r="HU39" s="17"/>
      <c r="HV39" s="17"/>
      <c r="HW39" s="17">
        <v>0</v>
      </c>
      <c r="HX39" s="17"/>
      <c r="HY39" s="17"/>
      <c r="HZ39" s="17"/>
      <c r="IA39" s="17">
        <v>0</v>
      </c>
      <c r="IB39" s="17">
        <v>25.8</v>
      </c>
      <c r="IC39" s="17">
        <v>36.539020000000001</v>
      </c>
      <c r="ID39" s="17">
        <v>85.482550000000003</v>
      </c>
      <c r="IE39" s="17">
        <v>-59.682549999999999</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127</v>
      </c>
      <c r="JE39" s="17">
        <v>132.70939999999999</v>
      </c>
      <c r="JF39" s="17">
        <v>132.70939999999999</v>
      </c>
      <c r="JG39" s="17">
        <v>-5.7093999999999996</v>
      </c>
      <c r="JH39" s="17">
        <v>0</v>
      </c>
      <c r="JI39" s="17"/>
      <c r="JJ39" s="17"/>
      <c r="JK39" s="17">
        <v>0</v>
      </c>
      <c r="JL39" s="17">
        <v>166.5</v>
      </c>
      <c r="JM39" s="17">
        <v>163.57079999999999</v>
      </c>
      <c r="JN39" s="17">
        <v>186.21592000000001</v>
      </c>
      <c r="JO39" s="17">
        <v>-19.715920000000001</v>
      </c>
      <c r="JP39" s="17">
        <v>166.8</v>
      </c>
      <c r="JQ39" s="17">
        <v>163.57079999999999</v>
      </c>
      <c r="JR39" s="17">
        <v>186.21592000000001</v>
      </c>
      <c r="JS39" s="17">
        <v>-19.41592</v>
      </c>
      <c r="JT39" s="17">
        <v>167.1</v>
      </c>
      <c r="JU39" s="17">
        <v>164.06200999999999</v>
      </c>
      <c r="JV39" s="17">
        <v>186.77512999999999</v>
      </c>
      <c r="JW39" s="17">
        <v>-19.675129999999999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c r="LC39" s="17">
        <v>0</v>
      </c>
      <c r="LD39" s="17">
        <v>4.5</v>
      </c>
      <c r="LE39" s="17">
        <v>3.5665499999999999</v>
      </c>
      <c r="LF39" s="17">
        <v>3.5665499999999999</v>
      </c>
      <c r="LG39" s="17">
        <v>0.93345</v>
      </c>
      <c r="LH39" s="17">
        <v>143.1</v>
      </c>
      <c r="LI39" s="17">
        <v>135.38249999999999</v>
      </c>
      <c r="LJ39" s="17">
        <v>144.22969000000001</v>
      </c>
      <c r="LK39" s="17">
        <v>-1.1296900000000001</v>
      </c>
      <c r="LL39" s="17">
        <v>108</v>
      </c>
      <c r="LM39" s="17">
        <v>66.268079999999998</v>
      </c>
      <c r="LN39" s="17">
        <v>84.80462</v>
      </c>
      <c r="LO39" s="17">
        <v>23.19538</v>
      </c>
      <c r="LP39" s="17">
        <v>63.2</v>
      </c>
      <c r="LQ39" s="17">
        <v>67.133979999999994</v>
      </c>
      <c r="LR39" s="17">
        <v>67.133979999999994</v>
      </c>
      <c r="LS39" s="17">
        <v>-3.93398</v>
      </c>
      <c r="LT39" s="17">
        <v>45.4</v>
      </c>
      <c r="LU39" s="17">
        <v>48.413229999999999</v>
      </c>
      <c r="LV39" s="17">
        <v>48.413229999999999</v>
      </c>
      <c r="LW39" s="17">
        <v>-3.0132300000000001</v>
      </c>
      <c r="LX39" s="17">
        <v>29</v>
      </c>
      <c r="LY39" s="17">
        <v>29.951460000000001</v>
      </c>
      <c r="LZ39" s="17">
        <v>29.951460000000001</v>
      </c>
      <c r="MA39" s="17">
        <v>-0.95145999999999997</v>
      </c>
      <c r="MB39" s="17"/>
      <c r="MC39" s="17"/>
      <c r="MD39" s="17"/>
      <c r="ME39" s="17">
        <v>0</v>
      </c>
      <c r="MF39" s="17"/>
      <c r="MG39" s="17"/>
      <c r="MH39" s="17"/>
      <c r="MI39" s="17">
        <v>0</v>
      </c>
      <c r="MJ39" s="17"/>
      <c r="MK39" s="17"/>
      <c r="ML39" s="17"/>
      <c r="MM39" s="17">
        <v>0</v>
      </c>
      <c r="MN39" s="17">
        <v>102.7</v>
      </c>
      <c r="MO39" s="17">
        <v>109.89</v>
      </c>
      <c r="MP39" s="17">
        <v>151.08875</v>
      </c>
      <c r="MQ39" s="17">
        <v>-48.388750000000002</v>
      </c>
      <c r="MR39" s="17">
        <v>102.6</v>
      </c>
      <c r="MS39" s="17">
        <v>109.89</v>
      </c>
      <c r="MT39" s="17">
        <v>151.08875</v>
      </c>
      <c r="MU39" s="17">
        <v>-48.488750000000003</v>
      </c>
      <c r="MV39" s="17">
        <v>122.7</v>
      </c>
      <c r="MW39" s="17">
        <v>110.22</v>
      </c>
      <c r="MX39" s="17">
        <v>151.54247000000001</v>
      </c>
      <c r="MY39" s="17">
        <v>-28.842469999999999</v>
      </c>
      <c r="MZ39" s="17">
        <v>185.9</v>
      </c>
      <c r="NA39" s="17">
        <v>185</v>
      </c>
      <c r="NB39" s="17">
        <v>185</v>
      </c>
      <c r="NC39" s="17">
        <v>0.9</v>
      </c>
      <c r="ND39" s="17"/>
      <c r="NE39" s="17"/>
      <c r="NF39" s="17"/>
      <c r="NG39" s="17">
        <v>0</v>
      </c>
      <c r="NH39" s="17"/>
      <c r="NI39" s="17"/>
      <c r="NJ39" s="17"/>
      <c r="NK39" s="17">
        <v>0</v>
      </c>
      <c r="NL39" s="17"/>
      <c r="NM39" s="17"/>
      <c r="NN39" s="17"/>
      <c r="NO39" s="17">
        <v>0</v>
      </c>
      <c r="NP39" s="17"/>
      <c r="NQ39" s="17"/>
      <c r="NR39" s="17"/>
      <c r="NS39" s="17">
        <v>0</v>
      </c>
      <c r="NT39" s="17">
        <v>213.4</v>
      </c>
      <c r="NU39" s="17">
        <v>206.29038</v>
      </c>
      <c r="NV39" s="17">
        <v>206.29037</v>
      </c>
      <c r="NW39" s="17">
        <v>7.1096300000000001</v>
      </c>
      <c r="NX39" s="17">
        <v>101.8</v>
      </c>
      <c r="NY39" s="17">
        <v>103.45493</v>
      </c>
      <c r="NZ39" s="17">
        <v>103.45493</v>
      </c>
      <c r="OA39" s="17">
        <v>-1.65493</v>
      </c>
      <c r="OB39" s="17">
        <v>0.6</v>
      </c>
      <c r="OC39" s="17">
        <v>0.74099999999999999</v>
      </c>
      <c r="OD39" s="17">
        <v>0.74099999999999999</v>
      </c>
      <c r="OE39" s="17">
        <v>-0.14099999999999999</v>
      </c>
      <c r="OF39" s="17">
        <v>94.6</v>
      </c>
      <c r="OG39" s="17">
        <v>105.4</v>
      </c>
      <c r="OH39" s="17">
        <v>100.803</v>
      </c>
      <c r="OI39" s="17">
        <v>-6.2030000000000003</v>
      </c>
      <c r="OJ39" s="17">
        <v>80.8</v>
      </c>
      <c r="OK39" s="17">
        <v>77.001000000000005</v>
      </c>
      <c r="OL39" s="17">
        <v>77.001000000000005</v>
      </c>
      <c r="OM39" s="17">
        <v>3.7989999999999999</v>
      </c>
      <c r="ON39" s="17">
        <v>11.3</v>
      </c>
      <c r="OO39" s="17">
        <v>14.6</v>
      </c>
      <c r="OP39" s="17">
        <v>10.286</v>
      </c>
      <c r="OQ39" s="17">
        <v>1.014</v>
      </c>
      <c r="OR39" s="17">
        <v>0.1</v>
      </c>
      <c r="OS39" s="17"/>
      <c r="OT39" s="17">
        <v>0.1</v>
      </c>
      <c r="OU39" s="17">
        <v>0</v>
      </c>
      <c r="OV39" s="17">
        <v>19.797239999999999</v>
      </c>
      <c r="OW39" s="17">
        <v>20</v>
      </c>
      <c r="OX39" s="17">
        <v>17.475729999999999</v>
      </c>
      <c r="OY39" s="17">
        <v>2.32151</v>
      </c>
      <c r="OZ39" s="17">
        <v>20.7</v>
      </c>
      <c r="PA39" s="17">
        <v>19.417480000000001</v>
      </c>
      <c r="PB39" s="17">
        <v>19.417470000000002</v>
      </c>
      <c r="PC39" s="17">
        <v>1.2825299999999999</v>
      </c>
      <c r="PD39" s="17">
        <v>9.8000000000000007</v>
      </c>
      <c r="PE39" s="17">
        <v>9.9830000000000005</v>
      </c>
      <c r="PF39" s="17">
        <v>9.9830000000000005</v>
      </c>
      <c r="PG39" s="17">
        <v>-0.183</v>
      </c>
      <c r="PH39" s="17">
        <v>4.7</v>
      </c>
      <c r="PI39" s="17">
        <v>5.67</v>
      </c>
      <c r="PJ39" s="17">
        <v>5.67</v>
      </c>
      <c r="PK39" s="17">
        <v>-0.97</v>
      </c>
      <c r="PL39" s="17">
        <v>206.5</v>
      </c>
      <c r="PM39" s="17">
        <v>204</v>
      </c>
      <c r="PN39" s="17">
        <v>204</v>
      </c>
      <c r="PO39" s="17">
        <v>2.5</v>
      </c>
      <c r="PP39" s="17">
        <v>0.6</v>
      </c>
      <c r="PQ39" s="17">
        <v>1</v>
      </c>
      <c r="PR39" s="17">
        <v>1</v>
      </c>
      <c r="PS39" s="17">
        <v>-0.4</v>
      </c>
      <c r="PT39" s="17">
        <v>3.5</v>
      </c>
      <c r="PU39" s="17">
        <v>3.5</v>
      </c>
      <c r="PV39" s="17">
        <v>3.5</v>
      </c>
      <c r="PW39" s="17">
        <v>0</v>
      </c>
      <c r="PX39" s="17">
        <v>4.3</v>
      </c>
      <c r="PY39" s="17">
        <v>4.3</v>
      </c>
      <c r="PZ39" s="17">
        <v>4.3</v>
      </c>
      <c r="QA39" s="17">
        <v>0</v>
      </c>
      <c r="QB39" s="17"/>
      <c r="QC39" s="17"/>
      <c r="QD39" s="17"/>
      <c r="QE39" s="17">
        <v>0</v>
      </c>
      <c r="QF39" s="17">
        <v>20</v>
      </c>
      <c r="QG39" s="17">
        <v>19.417480000000001</v>
      </c>
      <c r="QH39" s="17">
        <v>19.417470000000002</v>
      </c>
      <c r="QI39" s="17">
        <v>0.58252999999999999</v>
      </c>
      <c r="QJ39" s="17">
        <v>18.899999999999999</v>
      </c>
      <c r="QK39" s="17">
        <v>19</v>
      </c>
      <c r="QL39" s="17">
        <v>17.475729999999999</v>
      </c>
      <c r="QM39" s="17">
        <v>1.4242699999999999</v>
      </c>
      <c r="QN39" s="17">
        <v>3.5</v>
      </c>
      <c r="QO39" s="17">
        <v>3.5</v>
      </c>
      <c r="QP39" s="17">
        <v>3.5</v>
      </c>
      <c r="QQ39" s="17">
        <v>0</v>
      </c>
      <c r="QR39" s="17">
        <v>18.600000000000001</v>
      </c>
      <c r="QS39" s="17">
        <v>17.961169999999999</v>
      </c>
      <c r="QT39" s="17">
        <v>17.96116</v>
      </c>
      <c r="QU39" s="17">
        <v>0.63883999999999996</v>
      </c>
      <c r="QV39" s="17">
        <v>14.6</v>
      </c>
      <c r="QW39" s="17">
        <v>14.35</v>
      </c>
      <c r="QX39" s="17">
        <v>14.35</v>
      </c>
      <c r="QY39" s="17">
        <v>0.25</v>
      </c>
      <c r="QZ39" s="17">
        <v>17.899999999999999</v>
      </c>
      <c r="RA39" s="17">
        <v>17.548999999999999</v>
      </c>
      <c r="RB39" s="17">
        <v>17.548999999999999</v>
      </c>
      <c r="RC39" s="17">
        <v>0.35099999999999998</v>
      </c>
      <c r="RD39" s="17">
        <v>27.6</v>
      </c>
      <c r="RE39" s="17">
        <v>24.7</v>
      </c>
      <c r="RF39" s="17">
        <v>22.53</v>
      </c>
      <c r="RG39" s="17">
        <v>5.07</v>
      </c>
      <c r="RH39" s="17">
        <v>74.2</v>
      </c>
      <c r="RI39" s="17">
        <v>77.5</v>
      </c>
      <c r="RJ39" s="17">
        <v>73.947000000000003</v>
      </c>
      <c r="RK39" s="17">
        <v>0.253</v>
      </c>
      <c r="RL39" s="17">
        <v>18.100000000000001</v>
      </c>
      <c r="RM39" s="17">
        <v>16.558</v>
      </c>
      <c r="RN39" s="17">
        <v>16.558</v>
      </c>
      <c r="RO39" s="17">
        <v>1.542</v>
      </c>
      <c r="RP39" s="17">
        <v>2.8</v>
      </c>
      <c r="RQ39" s="17">
        <v>3.3</v>
      </c>
      <c r="RR39" s="17">
        <v>3.3</v>
      </c>
      <c r="RS39" s="17">
        <v>-0.5</v>
      </c>
      <c r="RT39" s="17">
        <v>6</v>
      </c>
      <c r="RU39" s="17">
        <v>8.4517600000000002</v>
      </c>
      <c r="RV39" s="17">
        <v>19.772780000000001</v>
      </c>
      <c r="RW39" s="17">
        <v>-13.772779999999999</v>
      </c>
      <c r="RX39" s="17">
        <v>2.76</v>
      </c>
      <c r="RY39" s="17">
        <v>2</v>
      </c>
      <c r="RZ39" s="17">
        <v>2</v>
      </c>
      <c r="SA39" s="17">
        <v>0.76</v>
      </c>
      <c r="SB39" s="17">
        <v>0.4</v>
      </c>
      <c r="SC39" s="17">
        <v>0.4</v>
      </c>
      <c r="SD39" s="17">
        <v>0.4</v>
      </c>
      <c r="SE39" s="17">
        <v>0</v>
      </c>
      <c r="SF39" s="17">
        <v>13.5</v>
      </c>
      <c r="SG39" s="17">
        <v>10.388350000000001</v>
      </c>
      <c r="SH39" s="17">
        <v>10.388350000000001</v>
      </c>
      <c r="SI39" s="17">
        <v>3.11165</v>
      </c>
      <c r="SJ39" s="17">
        <v>7.6</v>
      </c>
      <c r="SK39" s="17">
        <v>6.7</v>
      </c>
      <c r="SL39" s="17">
        <v>6.7</v>
      </c>
      <c r="SM39" s="17">
        <v>0.9</v>
      </c>
      <c r="SN39" s="17">
        <v>14.2</v>
      </c>
      <c r="SO39" s="17">
        <v>16.504850000000001</v>
      </c>
      <c r="SP39" s="17">
        <v>16.504850000000001</v>
      </c>
      <c r="SQ39" s="17">
        <v>-2.3048500000000001</v>
      </c>
      <c r="SR39" s="17">
        <v>18.899999999999999</v>
      </c>
      <c r="SS39" s="17">
        <v>19.417480000000001</v>
      </c>
      <c r="ST39" s="17">
        <v>19.417470000000002</v>
      </c>
      <c r="SU39" s="17">
        <v>-0.51746999999999999</v>
      </c>
      <c r="SV39" s="17">
        <v>18.100000000000001</v>
      </c>
      <c r="SW39" s="17">
        <v>18.932040000000001</v>
      </c>
      <c r="SX39" s="17">
        <v>18.932040000000001</v>
      </c>
      <c r="SY39" s="17">
        <v>-0.83204</v>
      </c>
      <c r="SZ39" s="17">
        <v>7.7</v>
      </c>
      <c r="TA39" s="17">
        <v>17.600000000000001</v>
      </c>
      <c r="TB39" s="17">
        <v>18.853999999999999</v>
      </c>
      <c r="TC39" s="17">
        <v>-11.154</v>
      </c>
      <c r="TD39" s="17">
        <v>72</v>
      </c>
      <c r="TE39" s="17">
        <v>71.94</v>
      </c>
      <c r="TF39" s="17">
        <v>71.94</v>
      </c>
      <c r="TG39" s="17">
        <v>0.06</v>
      </c>
      <c r="TH39" s="17">
        <v>36.700000000000003</v>
      </c>
      <c r="TI39" s="17">
        <v>33.475000000000001</v>
      </c>
      <c r="TJ39" s="17">
        <v>33.475000000000001</v>
      </c>
      <c r="TK39" s="17">
        <v>3.2250000000000001</v>
      </c>
      <c r="TL39" s="17">
        <v>105.3</v>
      </c>
      <c r="TM39" s="17">
        <v>98.8</v>
      </c>
      <c r="TN39" s="17">
        <v>67.548000000000002</v>
      </c>
      <c r="TO39" s="17">
        <v>37.752000000000002</v>
      </c>
      <c r="TP39" s="17">
        <v>104.8</v>
      </c>
      <c r="TQ39" s="17">
        <v>97.5</v>
      </c>
      <c r="TR39" s="17">
        <v>80.385000000000005</v>
      </c>
      <c r="TS39" s="17">
        <v>24.414999999999999</v>
      </c>
      <c r="TT39" s="17">
        <v>18.399999999999999</v>
      </c>
      <c r="TU39" s="17">
        <v>10.3</v>
      </c>
      <c r="TV39" s="17">
        <v>4.843</v>
      </c>
      <c r="TW39" s="17">
        <v>13.557</v>
      </c>
      <c r="TX39" s="17">
        <v>12.5</v>
      </c>
      <c r="TY39" s="17">
        <v>8.5229999999999997</v>
      </c>
      <c r="TZ39" s="17">
        <v>8.5229999999999997</v>
      </c>
      <c r="UA39" s="17">
        <v>3.9769999999999999</v>
      </c>
      <c r="UB39" s="17">
        <v>20.7</v>
      </c>
      <c r="UC39" s="17">
        <v>19.417480000000001</v>
      </c>
      <c r="UD39" s="17">
        <v>19.417470000000002</v>
      </c>
      <c r="UE39" s="17">
        <v>1.2825299999999999</v>
      </c>
      <c r="UF39" s="17">
        <v>7.3</v>
      </c>
      <c r="UG39" s="17">
        <v>8.4</v>
      </c>
      <c r="UH39" s="17">
        <v>8.4</v>
      </c>
      <c r="UI39" s="17">
        <v>-1.1000000000000001</v>
      </c>
      <c r="UJ39" s="17">
        <v>6.8</v>
      </c>
      <c r="UK39" s="17">
        <v>6.9</v>
      </c>
      <c r="UL39" s="17">
        <v>6.9</v>
      </c>
      <c r="UM39" s="17">
        <v>-0.1</v>
      </c>
      <c r="UN39" s="17">
        <v>20.399999999999999</v>
      </c>
      <c r="UO39" s="17">
        <v>20</v>
      </c>
      <c r="UP39" s="17">
        <v>18.4466</v>
      </c>
      <c r="UQ39" s="17">
        <v>1.9534</v>
      </c>
      <c r="UR39" s="17">
        <v>20.399999999999999</v>
      </c>
      <c r="US39" s="17">
        <v>20</v>
      </c>
      <c r="UT39" s="17">
        <v>18.4466</v>
      </c>
      <c r="UU39" s="17">
        <v>1.9534</v>
      </c>
      <c r="UV39" s="17">
        <v>20</v>
      </c>
      <c r="UW39" s="17">
        <v>20</v>
      </c>
      <c r="UX39" s="17">
        <v>18.737860000000001</v>
      </c>
      <c r="UY39" s="17">
        <v>1.26214</v>
      </c>
      <c r="UZ39" s="17">
        <v>8.6999999999999993</v>
      </c>
      <c r="VA39" s="17">
        <v>12.6</v>
      </c>
      <c r="VB39" s="17">
        <v>9.43</v>
      </c>
      <c r="VC39" s="17">
        <v>-0.73</v>
      </c>
      <c r="VD39" s="17">
        <v>252.9</v>
      </c>
      <c r="VE39" s="17">
        <v>185.084</v>
      </c>
      <c r="VF39" s="17">
        <v>185.084</v>
      </c>
      <c r="VG39" s="17">
        <v>67.816000000000003</v>
      </c>
      <c r="VH39" s="17">
        <v>10</v>
      </c>
      <c r="VI39" s="17">
        <v>8.8989999999999991</v>
      </c>
      <c r="VJ39" s="17">
        <v>8.8989999999999991</v>
      </c>
      <c r="VK39" s="17">
        <v>1.101</v>
      </c>
      <c r="VL39" s="17">
        <v>143.69999999999999</v>
      </c>
      <c r="VM39" s="17">
        <v>140.16</v>
      </c>
      <c r="VN39" s="17">
        <v>140.16</v>
      </c>
      <c r="VO39" s="17">
        <v>3.54</v>
      </c>
      <c r="VP39" s="17">
        <v>0.6</v>
      </c>
      <c r="VQ39" s="17">
        <v>0.6</v>
      </c>
      <c r="VR39" s="17">
        <v>0.6</v>
      </c>
      <c r="VS39" s="17">
        <v>0</v>
      </c>
      <c r="VT39" s="17">
        <v>132.30000000000001</v>
      </c>
      <c r="VU39" s="17">
        <v>120.7</v>
      </c>
      <c r="VV39" s="17">
        <v>118.697</v>
      </c>
      <c r="VW39" s="17">
        <v>13.603</v>
      </c>
      <c r="VX39" s="17">
        <v>109.8</v>
      </c>
      <c r="VY39" s="17">
        <v>141.4</v>
      </c>
      <c r="VZ39" s="17">
        <v>137.874</v>
      </c>
      <c r="WA39" s="17">
        <v>-28.074000000000002</v>
      </c>
      <c r="WB39" s="17">
        <v>102.9</v>
      </c>
      <c r="WC39" s="17">
        <v>99.816000000000003</v>
      </c>
      <c r="WD39" s="17">
        <v>99.816000000000003</v>
      </c>
      <c r="WE39" s="17">
        <v>3.0840000000000001</v>
      </c>
      <c r="WF39" s="17">
        <v>2</v>
      </c>
      <c r="WG39" s="17">
        <v>2.9009999999999998</v>
      </c>
      <c r="WH39" s="17">
        <v>2.9009999999999998</v>
      </c>
      <c r="WI39" s="17">
        <v>-0.90100000000000002</v>
      </c>
      <c r="WJ39" s="17">
        <v>1.1000000000000001</v>
      </c>
      <c r="WK39" s="17">
        <v>1.2</v>
      </c>
      <c r="WL39" s="17">
        <v>1.2</v>
      </c>
      <c r="WM39" s="17">
        <v>-0.1</v>
      </c>
      <c r="WN39" s="17">
        <v>2</v>
      </c>
      <c r="WO39" s="17">
        <v>2.4</v>
      </c>
      <c r="WP39" s="17">
        <v>2.4</v>
      </c>
      <c r="WQ39" s="17">
        <v>-0.4</v>
      </c>
      <c r="WR39" s="17">
        <v>1</v>
      </c>
      <c r="WS39" s="17">
        <v>1.4</v>
      </c>
      <c r="WT39" s="17">
        <v>1.4</v>
      </c>
      <c r="WU39" s="17">
        <v>-0.4</v>
      </c>
      <c r="WV39" s="17">
        <v>9.6999999999999993</v>
      </c>
      <c r="WW39" s="17">
        <v>8.2149999999999999</v>
      </c>
      <c r="WX39" s="17">
        <v>8.2149999999999999</v>
      </c>
      <c r="WY39" s="17">
        <v>1.4850000000000001</v>
      </c>
      <c r="WZ39" s="17">
        <v>6.4</v>
      </c>
      <c r="XA39" s="17">
        <v>6.2</v>
      </c>
      <c r="XB39" s="17">
        <v>6.2</v>
      </c>
      <c r="XC39" s="17">
        <v>0.2</v>
      </c>
      <c r="XD39" s="17">
        <v>19.3</v>
      </c>
      <c r="XE39" s="17">
        <v>18.932040000000001</v>
      </c>
      <c r="XF39" s="17">
        <v>18.932040000000001</v>
      </c>
      <c r="XG39" s="17">
        <v>0.36796000000000001</v>
      </c>
      <c r="XH39" s="17">
        <v>9.1</v>
      </c>
      <c r="XI39" s="17">
        <v>10.7</v>
      </c>
      <c r="XJ39" s="17">
        <v>10.7</v>
      </c>
      <c r="XK39" s="17">
        <v>-1.6</v>
      </c>
      <c r="XL39" s="17">
        <v>27.9</v>
      </c>
      <c r="XM39" s="17">
        <v>29</v>
      </c>
      <c r="XN39" s="17">
        <v>17</v>
      </c>
      <c r="XO39" s="17">
        <v>10.9</v>
      </c>
      <c r="XP39" s="17">
        <v>34.799999999999997</v>
      </c>
      <c r="XQ39" s="17">
        <v>29</v>
      </c>
      <c r="XR39" s="17">
        <v>17</v>
      </c>
      <c r="XS39" s="17">
        <v>17.8</v>
      </c>
      <c r="XT39" s="17">
        <v>16.100000000000001</v>
      </c>
      <c r="XU39" s="17">
        <v>14</v>
      </c>
      <c r="XV39" s="17">
        <v>14</v>
      </c>
      <c r="XW39" s="17">
        <v>2.1</v>
      </c>
      <c r="XX39" s="17">
        <v>21.3</v>
      </c>
      <c r="XY39" s="17">
        <v>20.39</v>
      </c>
      <c r="XZ39" s="17">
        <v>20.39</v>
      </c>
      <c r="YA39" s="17">
        <v>0.91</v>
      </c>
      <c r="YB39" s="17">
        <v>7.9</v>
      </c>
      <c r="YC39" s="17">
        <v>8.34</v>
      </c>
      <c r="YD39" s="17">
        <v>8.34</v>
      </c>
      <c r="YE39" s="17">
        <v>-0.44</v>
      </c>
      <c r="YF39" s="17">
        <v>11</v>
      </c>
      <c r="YG39" s="17"/>
      <c r="YH39" s="17">
        <v>11</v>
      </c>
      <c r="YI39" s="17">
        <v>0</v>
      </c>
    </row>
    <row r="40" spans="1:659" ht="24" customHeight="1" x14ac:dyDescent="0.35">
      <c r="A40" s="1"/>
      <c r="B40" s="18" t="s">
        <v>49</v>
      </c>
      <c r="C40" s="18" t="s">
        <v>780</v>
      </c>
      <c r="D40" s="19">
        <v>101.9</v>
      </c>
      <c r="E40" s="19">
        <v>101.60194</v>
      </c>
      <c r="F40" s="19">
        <v>189.74921000000001</v>
      </c>
      <c r="G40" s="19">
        <v>-87.849209999999999</v>
      </c>
      <c r="H40" s="19">
        <v>634.9</v>
      </c>
      <c r="I40" s="19">
        <v>635.02589999999998</v>
      </c>
      <c r="J40" s="19">
        <v>635.02589999999998</v>
      </c>
      <c r="K40" s="19">
        <v>-0.12590000000000001</v>
      </c>
      <c r="L40" s="19">
        <v>218</v>
      </c>
      <c r="M40" s="19">
        <v>206.58520999999999</v>
      </c>
      <c r="N40" s="19">
        <v>206.58520999999999</v>
      </c>
      <c r="O40" s="19">
        <v>11.41479</v>
      </c>
      <c r="P40" s="19"/>
      <c r="Q40" s="19"/>
      <c r="R40" s="19"/>
      <c r="S40" s="19">
        <v>0</v>
      </c>
      <c r="T40" s="19"/>
      <c r="U40" s="19"/>
      <c r="V40" s="19"/>
      <c r="W40" s="19">
        <v>0</v>
      </c>
      <c r="X40" s="19">
        <v>60.1</v>
      </c>
      <c r="Y40" s="19">
        <v>91.778639999999996</v>
      </c>
      <c r="Z40" s="19">
        <v>91.778639999999996</v>
      </c>
      <c r="AA40" s="19">
        <v>-31.678640000000001</v>
      </c>
      <c r="AB40" s="19">
        <v>207.9</v>
      </c>
      <c r="AC40" s="19">
        <v>214.0026</v>
      </c>
      <c r="AD40" s="19">
        <v>218.85192000000001</v>
      </c>
      <c r="AE40" s="19">
        <v>-10.951919999999999</v>
      </c>
      <c r="AF40" s="19"/>
      <c r="AG40" s="19"/>
      <c r="AH40" s="19"/>
      <c r="AI40" s="19">
        <v>0</v>
      </c>
      <c r="AJ40" s="19"/>
      <c r="AK40" s="19"/>
      <c r="AL40" s="19"/>
      <c r="AM40" s="19">
        <v>0</v>
      </c>
      <c r="AN40" s="19">
        <v>108</v>
      </c>
      <c r="AO40" s="19">
        <v>135.58384000000001</v>
      </c>
      <c r="AP40" s="19">
        <v>168.06587999999999</v>
      </c>
      <c r="AQ40" s="19">
        <v>-60.06588</v>
      </c>
      <c r="AR40" s="19">
        <v>108.6</v>
      </c>
      <c r="AS40" s="19">
        <v>135.58384000000001</v>
      </c>
      <c r="AT40" s="19">
        <v>168.06587999999999</v>
      </c>
      <c r="AU40" s="19">
        <v>-59.465879999999999</v>
      </c>
      <c r="AV40" s="19">
        <v>108.2</v>
      </c>
      <c r="AW40" s="19">
        <v>135.58384000000001</v>
      </c>
      <c r="AX40" s="19">
        <v>168.06587999999999</v>
      </c>
      <c r="AY40" s="19">
        <v>-59.865879999999997</v>
      </c>
      <c r="AZ40" s="19">
        <v>209.8</v>
      </c>
      <c r="BA40" s="19">
        <v>203.98649</v>
      </c>
      <c r="BB40" s="19">
        <v>252.85587000000001</v>
      </c>
      <c r="BC40" s="19">
        <v>-43.055869999999999</v>
      </c>
      <c r="BD40" s="19">
        <v>208.7</v>
      </c>
      <c r="BE40" s="19">
        <v>207.04164</v>
      </c>
      <c r="BF40" s="19">
        <v>207.04163</v>
      </c>
      <c r="BG40" s="19">
        <v>1.6583699999999999</v>
      </c>
      <c r="BH40" s="19">
        <v>109.3</v>
      </c>
      <c r="BI40" s="19"/>
      <c r="BJ40" s="19">
        <v>103.83168999999999</v>
      </c>
      <c r="BK40" s="19">
        <v>5.4683099999999998</v>
      </c>
      <c r="BL40" s="19">
        <v>376.7</v>
      </c>
      <c r="BM40" s="19">
        <v>381.37281999999999</v>
      </c>
      <c r="BN40" s="19">
        <v>381.37281000000002</v>
      </c>
      <c r="BO40" s="19">
        <v>-4.6728100000000001</v>
      </c>
      <c r="BP40" s="19">
        <v>10.4</v>
      </c>
      <c r="BQ40" s="19">
        <v>3.14351</v>
      </c>
      <c r="BR40" s="19">
        <v>3.14351</v>
      </c>
      <c r="BS40" s="19">
        <v>7.2564900000000003</v>
      </c>
      <c r="BT40" s="19"/>
      <c r="BU40" s="19"/>
      <c r="BV40" s="19"/>
      <c r="BW40" s="19">
        <v>0</v>
      </c>
      <c r="BX40" s="19"/>
      <c r="BY40" s="19"/>
      <c r="BZ40" s="19"/>
      <c r="CA40" s="19">
        <v>0</v>
      </c>
      <c r="CB40" s="19"/>
      <c r="CC40" s="19"/>
      <c r="CD40" s="19"/>
      <c r="CE40" s="19">
        <v>0</v>
      </c>
      <c r="CF40" s="19"/>
      <c r="CG40" s="19"/>
      <c r="CH40" s="19"/>
      <c r="CI40" s="19">
        <v>0</v>
      </c>
      <c r="CJ40" s="19">
        <v>169</v>
      </c>
      <c r="CK40" s="19">
        <v>163.90777</v>
      </c>
      <c r="CL40" s="19">
        <v>163.90777</v>
      </c>
      <c r="CM40" s="19">
        <v>5.0922299999999998</v>
      </c>
      <c r="CN40" s="19">
        <v>7.4</v>
      </c>
      <c r="CO40" s="19">
        <v>5.1333399999999996</v>
      </c>
      <c r="CP40" s="19">
        <v>5.1333399999999996</v>
      </c>
      <c r="CQ40" s="19">
        <v>2.2666599999999999</v>
      </c>
      <c r="CR40" s="19">
        <v>5.7</v>
      </c>
      <c r="CS40" s="19">
        <v>2.8177599999999998</v>
      </c>
      <c r="CT40" s="19">
        <v>2.8177599999999998</v>
      </c>
      <c r="CU40" s="19">
        <v>2.8822399999999999</v>
      </c>
      <c r="CV40" s="19"/>
      <c r="CW40" s="19"/>
      <c r="CX40" s="19"/>
      <c r="CY40" s="19">
        <v>0</v>
      </c>
      <c r="CZ40" s="19">
        <v>6.9</v>
      </c>
      <c r="DA40" s="19">
        <v>6.8787000000000003</v>
      </c>
      <c r="DB40" s="19">
        <v>6.8787000000000003</v>
      </c>
      <c r="DC40" s="19">
        <v>2.1299999999999999E-2</v>
      </c>
      <c r="DD40" s="19">
        <v>12.3</v>
      </c>
      <c r="DE40" s="19">
        <v>12.260400000000001</v>
      </c>
      <c r="DF40" s="19">
        <v>14.91939</v>
      </c>
      <c r="DG40" s="19">
        <v>-2.6193900000000001</v>
      </c>
      <c r="DH40" s="19">
        <v>80.400000000000006</v>
      </c>
      <c r="DI40" s="19">
        <v>67.146349999999998</v>
      </c>
      <c r="DJ40" s="19">
        <v>15.46428</v>
      </c>
      <c r="DK40" s="19">
        <v>64.935720000000003</v>
      </c>
      <c r="DL40" s="19"/>
      <c r="DM40" s="19"/>
      <c r="DN40" s="19"/>
      <c r="DO40" s="19">
        <v>0</v>
      </c>
      <c r="DP40" s="19"/>
      <c r="DQ40" s="19"/>
      <c r="DR40" s="19"/>
      <c r="DS40" s="19">
        <v>0</v>
      </c>
      <c r="DT40" s="19"/>
      <c r="DU40" s="19"/>
      <c r="DV40" s="19"/>
      <c r="DW40" s="19">
        <v>0</v>
      </c>
      <c r="DX40" s="19"/>
      <c r="DY40" s="19"/>
      <c r="DZ40" s="19"/>
      <c r="EA40" s="19">
        <v>0</v>
      </c>
      <c r="EB40" s="19">
        <v>110.8</v>
      </c>
      <c r="EC40" s="19">
        <v>112.35728</v>
      </c>
      <c r="ED40" s="19">
        <v>112.35728</v>
      </c>
      <c r="EE40" s="19">
        <v>-1.55728</v>
      </c>
      <c r="EF40" s="19">
        <v>105.3</v>
      </c>
      <c r="EG40" s="19">
        <v>133.90223</v>
      </c>
      <c r="EH40" s="19">
        <v>123.8184</v>
      </c>
      <c r="EI40" s="19">
        <v>-18.5184</v>
      </c>
      <c r="EJ40" s="19"/>
      <c r="EK40" s="19"/>
      <c r="EL40" s="19"/>
      <c r="EM40" s="19">
        <v>0</v>
      </c>
      <c r="EN40" s="19"/>
      <c r="EO40" s="19"/>
      <c r="EP40" s="19"/>
      <c r="EQ40" s="19">
        <v>0</v>
      </c>
      <c r="ER40" s="19"/>
      <c r="ES40" s="19"/>
      <c r="ET40" s="19"/>
      <c r="EU40" s="19">
        <v>0</v>
      </c>
      <c r="EV40" s="19">
        <v>6.5</v>
      </c>
      <c r="EW40" s="19">
        <v>6.39</v>
      </c>
      <c r="EX40" s="19">
        <v>6.39</v>
      </c>
      <c r="EY40" s="19">
        <v>0.11</v>
      </c>
      <c r="EZ40" s="19">
        <v>151.9</v>
      </c>
      <c r="FA40" s="19">
        <v>144.32990000000001</v>
      </c>
      <c r="FB40" s="19"/>
      <c r="FC40" s="19">
        <v>151.9</v>
      </c>
      <c r="FD40" s="19">
        <v>53.5</v>
      </c>
      <c r="FE40" s="19">
        <v>54.04336</v>
      </c>
      <c r="FF40" s="19">
        <v>53.38993</v>
      </c>
      <c r="FG40" s="19">
        <v>0.11007</v>
      </c>
      <c r="FH40" s="19">
        <v>151.6</v>
      </c>
      <c r="FI40" s="19">
        <v>151.21556000000001</v>
      </c>
      <c r="FJ40" s="19">
        <v>151.21556000000001</v>
      </c>
      <c r="FK40" s="19">
        <v>0.38444</v>
      </c>
      <c r="FL40" s="19">
        <v>29.2</v>
      </c>
      <c r="FM40" s="19">
        <v>32.02928</v>
      </c>
      <c r="FN40" s="19">
        <v>24.499369999999999</v>
      </c>
      <c r="FO40" s="19">
        <v>4.7006300000000003</v>
      </c>
      <c r="FP40" s="19">
        <v>18.2</v>
      </c>
      <c r="FQ40" s="19">
        <v>17.2987</v>
      </c>
      <c r="FR40" s="19">
        <v>17.56213</v>
      </c>
      <c r="FS40" s="19">
        <v>0.63787000000000005</v>
      </c>
      <c r="FT40" s="19">
        <v>18.8</v>
      </c>
      <c r="FU40" s="19">
        <v>17.669899999999998</v>
      </c>
      <c r="FV40" s="19">
        <v>17.669899999999998</v>
      </c>
      <c r="FW40" s="19">
        <v>1.1301000000000001</v>
      </c>
      <c r="FX40" s="19">
        <v>89.7</v>
      </c>
      <c r="FY40" s="19">
        <v>87.68835</v>
      </c>
      <c r="FZ40" s="19">
        <v>87.68835</v>
      </c>
      <c r="GA40" s="19">
        <v>2.0116499999999999</v>
      </c>
      <c r="GB40" s="19"/>
      <c r="GC40" s="19"/>
      <c r="GD40" s="19"/>
      <c r="GE40" s="19">
        <v>0</v>
      </c>
      <c r="GF40" s="19"/>
      <c r="GG40" s="19"/>
      <c r="GH40" s="19"/>
      <c r="GI40" s="19">
        <v>0</v>
      </c>
      <c r="GJ40" s="19"/>
      <c r="GK40" s="19"/>
      <c r="GL40" s="19"/>
      <c r="GM40" s="19">
        <v>0</v>
      </c>
      <c r="GN40" s="19">
        <v>106</v>
      </c>
      <c r="GO40" s="19">
        <v>110.37475999999999</v>
      </c>
      <c r="GP40" s="19">
        <v>110.37475999999999</v>
      </c>
      <c r="GQ40" s="19">
        <v>-4.3747600000000002</v>
      </c>
      <c r="GR40" s="19">
        <v>5.7</v>
      </c>
      <c r="GS40" s="19">
        <v>6.0084900000000001</v>
      </c>
      <c r="GT40" s="19">
        <v>6.0084900000000001</v>
      </c>
      <c r="GU40" s="19">
        <v>-0.30848999999999999</v>
      </c>
      <c r="GV40" s="19">
        <v>9</v>
      </c>
      <c r="GW40" s="19">
        <v>7.8816100000000002</v>
      </c>
      <c r="GX40" s="19">
        <v>7.8816100000000002</v>
      </c>
      <c r="GY40" s="19">
        <v>1.11839</v>
      </c>
      <c r="GZ40" s="19">
        <v>22.1</v>
      </c>
      <c r="HA40" s="19">
        <v>35.371740000000003</v>
      </c>
      <c r="HB40" s="19">
        <v>35.371699999999997</v>
      </c>
      <c r="HC40" s="19">
        <v>-13.271699999999999</v>
      </c>
      <c r="HD40" s="19">
        <v>42</v>
      </c>
      <c r="HE40" s="19">
        <v>39.877670000000002</v>
      </c>
      <c r="HF40" s="19">
        <v>39.877670000000002</v>
      </c>
      <c r="HG40" s="19">
        <v>2.1223299999999998</v>
      </c>
      <c r="HH40" s="19">
        <v>2</v>
      </c>
      <c r="HI40" s="19">
        <v>1.97359</v>
      </c>
      <c r="HJ40" s="19">
        <v>1.97359</v>
      </c>
      <c r="HK40" s="19">
        <v>2.6409999999999999E-2</v>
      </c>
      <c r="HL40" s="19">
        <v>12</v>
      </c>
      <c r="HM40" s="19">
        <v>15.147650000000001</v>
      </c>
      <c r="HN40" s="19">
        <v>15.147650000000001</v>
      </c>
      <c r="HO40" s="19">
        <v>-3.1476500000000001</v>
      </c>
      <c r="HP40" s="19">
        <v>79.8</v>
      </c>
      <c r="HQ40" s="19">
        <v>76.254859999999994</v>
      </c>
      <c r="HR40" s="19">
        <v>88.388620000000003</v>
      </c>
      <c r="HS40" s="19">
        <v>-8.5886200000000006</v>
      </c>
      <c r="HT40" s="19"/>
      <c r="HU40" s="19"/>
      <c r="HV40" s="19"/>
      <c r="HW40" s="19">
        <v>0</v>
      </c>
      <c r="HX40" s="19"/>
      <c r="HY40" s="19"/>
      <c r="HZ40" s="19"/>
      <c r="IA40" s="19">
        <v>0</v>
      </c>
      <c r="IB40" s="19">
        <v>26.3</v>
      </c>
      <c r="IC40" s="19">
        <v>85.139510000000001</v>
      </c>
      <c r="ID40" s="19">
        <v>85.482550000000003</v>
      </c>
      <c r="IE40" s="19">
        <v>-59.182549999999999</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126.9</v>
      </c>
      <c r="JE40" s="19">
        <v>132.70939999999999</v>
      </c>
      <c r="JF40" s="19">
        <v>132.70939999999999</v>
      </c>
      <c r="JG40" s="19">
        <v>-5.8094000000000001</v>
      </c>
      <c r="JH40" s="19">
        <v>0</v>
      </c>
      <c r="JI40" s="19"/>
      <c r="JJ40" s="19"/>
      <c r="JK40" s="19">
        <v>0</v>
      </c>
      <c r="JL40" s="19">
        <v>166.9</v>
      </c>
      <c r="JM40" s="19">
        <v>186.21592999999999</v>
      </c>
      <c r="JN40" s="19">
        <v>186.21592000000001</v>
      </c>
      <c r="JO40" s="19">
        <v>-19.315919999999998</v>
      </c>
      <c r="JP40" s="19">
        <v>166.9</v>
      </c>
      <c r="JQ40" s="19">
        <v>186.21592999999999</v>
      </c>
      <c r="JR40" s="19">
        <v>186.21592000000001</v>
      </c>
      <c r="JS40" s="19">
        <v>-19.315919999999998</v>
      </c>
      <c r="JT40" s="19">
        <v>165.6</v>
      </c>
      <c r="JU40" s="19">
        <v>186.77512999999999</v>
      </c>
      <c r="JV40" s="19">
        <v>186.77512999999999</v>
      </c>
      <c r="JW40" s="19">
        <v>-21.175129999999999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c r="LC40" s="19">
        <v>0</v>
      </c>
      <c r="LD40" s="19">
        <v>4.5999999999999996</v>
      </c>
      <c r="LE40" s="19">
        <v>3.5665499999999999</v>
      </c>
      <c r="LF40" s="19">
        <v>3.5665499999999999</v>
      </c>
      <c r="LG40" s="19">
        <v>1.03345</v>
      </c>
      <c r="LH40" s="19">
        <v>102.7</v>
      </c>
      <c r="LI40" s="19">
        <v>135.38251</v>
      </c>
      <c r="LJ40" s="19">
        <v>167.23276000000001</v>
      </c>
      <c r="LK40" s="19">
        <v>-64.532759999999996</v>
      </c>
      <c r="LL40" s="19">
        <v>102</v>
      </c>
      <c r="LM40" s="19">
        <v>66.472229999999996</v>
      </c>
      <c r="LN40" s="19">
        <v>86.503389999999996</v>
      </c>
      <c r="LO40" s="19">
        <v>15.49661</v>
      </c>
      <c r="LP40" s="19">
        <v>63.1</v>
      </c>
      <c r="LQ40" s="19">
        <v>67.133979999999994</v>
      </c>
      <c r="LR40" s="19">
        <v>67.133979999999994</v>
      </c>
      <c r="LS40" s="19">
        <v>-4.0339799999999997</v>
      </c>
      <c r="LT40" s="19">
        <v>45.4</v>
      </c>
      <c r="LU40" s="19">
        <v>48.413229999999999</v>
      </c>
      <c r="LV40" s="19">
        <v>48.413229999999999</v>
      </c>
      <c r="LW40" s="19">
        <v>-3.0132300000000001</v>
      </c>
      <c r="LX40" s="19">
        <v>29.2</v>
      </c>
      <c r="LY40" s="19">
        <v>29.951460000000001</v>
      </c>
      <c r="LZ40" s="19">
        <v>29.951460000000001</v>
      </c>
      <c r="MA40" s="19">
        <v>-0.75146000000000002</v>
      </c>
      <c r="MB40" s="19"/>
      <c r="MC40" s="19"/>
      <c r="MD40" s="19"/>
      <c r="ME40" s="19">
        <v>0</v>
      </c>
      <c r="MF40" s="19"/>
      <c r="MG40" s="19"/>
      <c r="MH40" s="19"/>
      <c r="MI40" s="19">
        <v>0</v>
      </c>
      <c r="MJ40" s="19"/>
      <c r="MK40" s="19"/>
      <c r="ML40" s="19"/>
      <c r="MM40" s="19">
        <v>0</v>
      </c>
      <c r="MN40" s="19">
        <v>102.7</v>
      </c>
      <c r="MO40" s="19">
        <v>109.89</v>
      </c>
      <c r="MP40" s="19">
        <v>151.08875</v>
      </c>
      <c r="MQ40" s="19">
        <v>-48.388750000000002</v>
      </c>
      <c r="MR40" s="19">
        <v>102.5</v>
      </c>
      <c r="MS40" s="19">
        <v>109.89</v>
      </c>
      <c r="MT40" s="19">
        <v>151.08875</v>
      </c>
      <c r="MU40" s="19">
        <v>-48.588749999999997</v>
      </c>
      <c r="MV40" s="19">
        <v>122.7</v>
      </c>
      <c r="MW40" s="19">
        <v>110.22</v>
      </c>
      <c r="MX40" s="19">
        <v>151.54247000000001</v>
      </c>
      <c r="MY40" s="19">
        <v>-28.842469999999999</v>
      </c>
      <c r="MZ40" s="19">
        <v>186.7</v>
      </c>
      <c r="NA40" s="19">
        <v>185</v>
      </c>
      <c r="NB40" s="19">
        <v>185</v>
      </c>
      <c r="NC40" s="19">
        <v>1.7</v>
      </c>
      <c r="ND40" s="19"/>
      <c r="NE40" s="19"/>
      <c r="NF40" s="19"/>
      <c r="NG40" s="19">
        <v>0</v>
      </c>
      <c r="NH40" s="19"/>
      <c r="NI40" s="19"/>
      <c r="NJ40" s="19"/>
      <c r="NK40" s="19">
        <v>0</v>
      </c>
      <c r="NL40" s="19"/>
      <c r="NM40" s="19"/>
      <c r="NN40" s="19"/>
      <c r="NO40" s="19">
        <v>0</v>
      </c>
      <c r="NP40" s="19"/>
      <c r="NQ40" s="19"/>
      <c r="NR40" s="19"/>
      <c r="NS40" s="19">
        <v>0</v>
      </c>
      <c r="NT40" s="19">
        <v>213.7</v>
      </c>
      <c r="NU40" s="19">
        <v>206.29038</v>
      </c>
      <c r="NV40" s="19">
        <v>206.29037</v>
      </c>
      <c r="NW40" s="19">
        <v>7.4096299999999999</v>
      </c>
      <c r="NX40" s="19">
        <v>102</v>
      </c>
      <c r="NY40" s="19">
        <v>103.45493</v>
      </c>
      <c r="NZ40" s="19">
        <v>103.45493</v>
      </c>
      <c r="OA40" s="19">
        <v>-1.4549300000000001</v>
      </c>
      <c r="OB40" s="19">
        <v>0.3</v>
      </c>
      <c r="OC40" s="19">
        <v>0.53600000000000003</v>
      </c>
      <c r="OD40" s="19">
        <v>0.53600000000000003</v>
      </c>
      <c r="OE40" s="19">
        <v>-0.23599999999999999</v>
      </c>
      <c r="OF40" s="19">
        <v>97.3</v>
      </c>
      <c r="OG40" s="19">
        <v>106.1</v>
      </c>
      <c r="OH40" s="19">
        <v>99.361000000000004</v>
      </c>
      <c r="OI40" s="19">
        <v>-2.0609999999999999</v>
      </c>
      <c r="OJ40" s="19">
        <v>77.7</v>
      </c>
      <c r="OK40" s="19">
        <v>58.198</v>
      </c>
      <c r="OL40" s="19">
        <v>58.198</v>
      </c>
      <c r="OM40" s="19">
        <v>19.501999999999999</v>
      </c>
      <c r="ON40" s="19">
        <v>15.5</v>
      </c>
      <c r="OO40" s="19">
        <v>14.2</v>
      </c>
      <c r="OP40" s="19">
        <v>9.0730000000000004</v>
      </c>
      <c r="OQ40" s="19">
        <v>6.4269999999999996</v>
      </c>
      <c r="OR40" s="19">
        <v>0</v>
      </c>
      <c r="OS40" s="19"/>
      <c r="OT40" s="19">
        <v>0.1</v>
      </c>
      <c r="OU40" s="19">
        <v>-0.1</v>
      </c>
      <c r="OV40" s="19">
        <v>19.76023</v>
      </c>
      <c r="OW40" s="19">
        <v>20</v>
      </c>
      <c r="OX40" s="19">
        <v>17.475729999999999</v>
      </c>
      <c r="OY40" s="19">
        <v>2.2845</v>
      </c>
      <c r="OZ40" s="19">
        <v>20.7</v>
      </c>
      <c r="PA40" s="19">
        <v>19.417480000000001</v>
      </c>
      <c r="PB40" s="19">
        <v>19.417470000000002</v>
      </c>
      <c r="PC40" s="19">
        <v>1.2825299999999999</v>
      </c>
      <c r="PD40" s="19">
        <v>9.9</v>
      </c>
      <c r="PE40" s="19">
        <v>9.9830000000000005</v>
      </c>
      <c r="PF40" s="19">
        <v>9.9830000000000005</v>
      </c>
      <c r="PG40" s="19">
        <v>-8.3000000000000004E-2</v>
      </c>
      <c r="PH40" s="19">
        <v>4.7</v>
      </c>
      <c r="PI40" s="19">
        <v>5.67</v>
      </c>
      <c r="PJ40" s="19">
        <v>5.67</v>
      </c>
      <c r="PK40" s="19">
        <v>-0.97</v>
      </c>
      <c r="PL40" s="19">
        <v>193.9</v>
      </c>
      <c r="PM40" s="19">
        <v>197.43600000000001</v>
      </c>
      <c r="PN40" s="19">
        <v>197.43600000000001</v>
      </c>
      <c r="PO40" s="19">
        <v>-3.536</v>
      </c>
      <c r="PP40" s="19">
        <v>0.6</v>
      </c>
      <c r="PQ40" s="19">
        <v>1</v>
      </c>
      <c r="PR40" s="19">
        <v>1</v>
      </c>
      <c r="PS40" s="19">
        <v>-0.4</v>
      </c>
      <c r="PT40" s="19">
        <v>3.5</v>
      </c>
      <c r="PU40" s="19">
        <v>3.5</v>
      </c>
      <c r="PV40" s="19">
        <v>3.5</v>
      </c>
      <c r="PW40" s="19">
        <v>0</v>
      </c>
      <c r="PX40" s="19">
        <v>4.2</v>
      </c>
      <c r="PY40" s="19">
        <v>4.3</v>
      </c>
      <c r="PZ40" s="19">
        <v>4.3</v>
      </c>
      <c r="QA40" s="19">
        <v>-0.1</v>
      </c>
      <c r="QB40" s="19"/>
      <c r="QC40" s="19"/>
      <c r="QD40" s="19"/>
      <c r="QE40" s="19">
        <v>0</v>
      </c>
      <c r="QF40" s="19">
        <v>20</v>
      </c>
      <c r="QG40" s="19">
        <v>19.417480000000001</v>
      </c>
      <c r="QH40" s="19">
        <v>19.417470000000002</v>
      </c>
      <c r="QI40" s="19">
        <v>0.58252999999999999</v>
      </c>
      <c r="QJ40" s="19">
        <v>19</v>
      </c>
      <c r="QK40" s="19">
        <v>19</v>
      </c>
      <c r="QL40" s="19">
        <v>17.475729999999999</v>
      </c>
      <c r="QM40" s="19">
        <v>1.52427</v>
      </c>
      <c r="QN40" s="19">
        <v>3.5</v>
      </c>
      <c r="QO40" s="19">
        <v>3.5</v>
      </c>
      <c r="QP40" s="19">
        <v>3.5</v>
      </c>
      <c r="QQ40" s="19">
        <v>0</v>
      </c>
      <c r="QR40" s="19">
        <v>18.600000000000001</v>
      </c>
      <c r="QS40" s="19">
        <v>17.961169999999999</v>
      </c>
      <c r="QT40" s="19">
        <v>17.96116</v>
      </c>
      <c r="QU40" s="19">
        <v>0.63883999999999996</v>
      </c>
      <c r="QV40" s="19">
        <v>13.4</v>
      </c>
      <c r="QW40" s="19">
        <v>12.991</v>
      </c>
      <c r="QX40" s="19">
        <v>12.991</v>
      </c>
      <c r="QY40" s="19">
        <v>0.40899999999999997</v>
      </c>
      <c r="QZ40" s="19">
        <v>16.399999999999999</v>
      </c>
      <c r="RA40" s="19">
        <v>15.839</v>
      </c>
      <c r="RB40" s="19">
        <v>15.839</v>
      </c>
      <c r="RC40" s="19">
        <v>0.56100000000000005</v>
      </c>
      <c r="RD40" s="19">
        <v>25</v>
      </c>
      <c r="RE40" s="19">
        <v>24.3</v>
      </c>
      <c r="RF40" s="19">
        <v>22.359000000000002</v>
      </c>
      <c r="RG40" s="19">
        <v>2.641</v>
      </c>
      <c r="RH40" s="19">
        <v>74.2</v>
      </c>
      <c r="RI40" s="19">
        <v>77.2</v>
      </c>
      <c r="RJ40" s="19">
        <v>73.224000000000004</v>
      </c>
      <c r="RK40" s="19">
        <v>0.97599999999999998</v>
      </c>
      <c r="RL40" s="19">
        <v>15.9</v>
      </c>
      <c r="RM40" s="19">
        <v>13.451000000000001</v>
      </c>
      <c r="RN40" s="19">
        <v>13.451000000000001</v>
      </c>
      <c r="RO40" s="19">
        <v>2.4489999999999998</v>
      </c>
      <c r="RP40" s="19">
        <v>2.8</v>
      </c>
      <c r="RQ40" s="19">
        <v>3.3</v>
      </c>
      <c r="RR40" s="19">
        <v>3.3</v>
      </c>
      <c r="RS40" s="19">
        <v>-0.5</v>
      </c>
      <c r="RT40" s="19">
        <v>6.5</v>
      </c>
      <c r="RU40" s="19">
        <v>19.693429999999999</v>
      </c>
      <c r="RV40" s="19">
        <v>19.772780000000001</v>
      </c>
      <c r="RW40" s="19">
        <v>-13.272779999999999</v>
      </c>
      <c r="RX40" s="19">
        <v>3</v>
      </c>
      <c r="RY40" s="19">
        <v>2</v>
      </c>
      <c r="RZ40" s="19">
        <v>2</v>
      </c>
      <c r="SA40" s="19">
        <v>1</v>
      </c>
      <c r="SB40" s="19">
        <v>0.4</v>
      </c>
      <c r="SC40" s="19">
        <v>0.4</v>
      </c>
      <c r="SD40" s="19">
        <v>0.4</v>
      </c>
      <c r="SE40" s="19">
        <v>0</v>
      </c>
      <c r="SF40" s="19">
        <v>13.5</v>
      </c>
      <c r="SG40" s="19">
        <v>10.388350000000001</v>
      </c>
      <c r="SH40" s="19">
        <v>10.388350000000001</v>
      </c>
      <c r="SI40" s="19">
        <v>3.11165</v>
      </c>
      <c r="SJ40" s="19">
        <v>7.5</v>
      </c>
      <c r="SK40" s="19">
        <v>6.7</v>
      </c>
      <c r="SL40" s="19">
        <v>6.7</v>
      </c>
      <c r="SM40" s="19">
        <v>0.8</v>
      </c>
      <c r="SN40" s="19">
        <v>14</v>
      </c>
      <c r="SO40" s="19">
        <v>16.504850000000001</v>
      </c>
      <c r="SP40" s="19">
        <v>16.504850000000001</v>
      </c>
      <c r="SQ40" s="19">
        <v>-2.5048499999999998</v>
      </c>
      <c r="SR40" s="19">
        <v>18.899999999999999</v>
      </c>
      <c r="SS40" s="19">
        <v>19.417480000000001</v>
      </c>
      <c r="ST40" s="19">
        <v>19.417470000000002</v>
      </c>
      <c r="SU40" s="19">
        <v>-0.51746999999999999</v>
      </c>
      <c r="SV40" s="19">
        <v>17.399999999999999</v>
      </c>
      <c r="SW40" s="19">
        <v>18.932040000000001</v>
      </c>
      <c r="SX40" s="19">
        <v>18.932040000000001</v>
      </c>
      <c r="SY40" s="19">
        <v>-1.5320400000000001</v>
      </c>
      <c r="SZ40" s="19">
        <v>10.4</v>
      </c>
      <c r="TA40" s="19">
        <v>17.7</v>
      </c>
      <c r="TB40" s="19">
        <v>19.145</v>
      </c>
      <c r="TC40" s="19">
        <v>-8.7449999999999992</v>
      </c>
      <c r="TD40" s="19">
        <v>73.7</v>
      </c>
      <c r="TE40" s="19">
        <v>71.647999999999996</v>
      </c>
      <c r="TF40" s="19">
        <v>71.647999999999996</v>
      </c>
      <c r="TG40" s="19">
        <v>2.052</v>
      </c>
      <c r="TH40" s="19">
        <v>33.9</v>
      </c>
      <c r="TI40" s="19">
        <v>24.030999999999999</v>
      </c>
      <c r="TJ40" s="19">
        <v>24.030999999999999</v>
      </c>
      <c r="TK40" s="19">
        <v>9.8689999999999998</v>
      </c>
      <c r="TL40" s="19">
        <v>102.4</v>
      </c>
      <c r="TM40" s="19">
        <v>96.1</v>
      </c>
      <c r="TN40" s="19">
        <v>67.572000000000003</v>
      </c>
      <c r="TO40" s="19">
        <v>34.828000000000003</v>
      </c>
      <c r="TP40" s="19">
        <v>108.5</v>
      </c>
      <c r="TQ40" s="19">
        <v>96.2</v>
      </c>
      <c r="TR40" s="19">
        <v>81.353999999999999</v>
      </c>
      <c r="TS40" s="19">
        <v>27.146000000000001</v>
      </c>
      <c r="TT40" s="19">
        <v>17.600000000000001</v>
      </c>
      <c r="TU40" s="19">
        <v>10.1</v>
      </c>
      <c r="TV40" s="19">
        <v>4.8150000000000004</v>
      </c>
      <c r="TW40" s="19">
        <v>12.785</v>
      </c>
      <c r="TX40" s="19">
        <v>12</v>
      </c>
      <c r="TY40" s="19">
        <v>8.6150000000000002</v>
      </c>
      <c r="TZ40" s="19">
        <v>8.6150000000000002</v>
      </c>
      <c r="UA40" s="19">
        <v>3.3849999999999998</v>
      </c>
      <c r="UB40" s="19">
        <v>20.7</v>
      </c>
      <c r="UC40" s="19">
        <v>19.417480000000001</v>
      </c>
      <c r="UD40" s="19">
        <v>19.417470000000002</v>
      </c>
      <c r="UE40" s="19">
        <v>1.2825299999999999</v>
      </c>
      <c r="UF40" s="19">
        <v>7.3</v>
      </c>
      <c r="UG40" s="19">
        <v>8.4</v>
      </c>
      <c r="UH40" s="19">
        <v>8.4</v>
      </c>
      <c r="UI40" s="19">
        <v>-1.1000000000000001</v>
      </c>
      <c r="UJ40" s="19">
        <v>7</v>
      </c>
      <c r="UK40" s="19">
        <v>6.9</v>
      </c>
      <c r="UL40" s="19">
        <v>6.9</v>
      </c>
      <c r="UM40" s="19">
        <v>0.1</v>
      </c>
      <c r="UN40" s="19">
        <v>20.399999999999999</v>
      </c>
      <c r="UO40" s="19">
        <v>20</v>
      </c>
      <c r="UP40" s="19">
        <v>18.4466</v>
      </c>
      <c r="UQ40" s="19">
        <v>1.9534</v>
      </c>
      <c r="UR40" s="19">
        <v>20.399999999999999</v>
      </c>
      <c r="US40" s="19">
        <v>20</v>
      </c>
      <c r="UT40" s="19">
        <v>18.4466</v>
      </c>
      <c r="UU40" s="19">
        <v>1.9534</v>
      </c>
      <c r="UV40" s="19">
        <v>20</v>
      </c>
      <c r="UW40" s="19">
        <v>20</v>
      </c>
      <c r="UX40" s="19">
        <v>18.737860000000001</v>
      </c>
      <c r="UY40" s="19">
        <v>1.26214</v>
      </c>
      <c r="UZ40" s="19">
        <v>18</v>
      </c>
      <c r="VA40" s="19">
        <v>12.2</v>
      </c>
      <c r="VB40" s="19">
        <v>8.4550000000000001</v>
      </c>
      <c r="VC40" s="19">
        <v>9.5449999999999999</v>
      </c>
      <c r="VD40" s="19">
        <v>240.6</v>
      </c>
      <c r="VE40" s="19">
        <v>150.00700000000001</v>
      </c>
      <c r="VF40" s="19">
        <v>150.00700000000001</v>
      </c>
      <c r="VG40" s="19">
        <v>90.593000000000004</v>
      </c>
      <c r="VH40" s="19">
        <v>7.3</v>
      </c>
      <c r="VI40" s="19">
        <v>5.9950000000000001</v>
      </c>
      <c r="VJ40" s="19">
        <v>5.9950000000000001</v>
      </c>
      <c r="VK40" s="19">
        <v>1.3049999999999999</v>
      </c>
      <c r="VL40" s="19">
        <v>134.69999999999999</v>
      </c>
      <c r="VM40" s="19">
        <v>106.121</v>
      </c>
      <c r="VN40" s="19">
        <v>106.121</v>
      </c>
      <c r="VO40" s="19">
        <v>28.579000000000001</v>
      </c>
      <c r="VP40" s="19">
        <v>0.6</v>
      </c>
      <c r="VQ40" s="19">
        <v>0.6</v>
      </c>
      <c r="VR40" s="19">
        <v>0.6</v>
      </c>
      <c r="VS40" s="19">
        <v>0</v>
      </c>
      <c r="VT40" s="19">
        <v>132.4</v>
      </c>
      <c r="VU40" s="19">
        <v>120.1</v>
      </c>
      <c r="VV40" s="19">
        <v>119.083</v>
      </c>
      <c r="VW40" s="19">
        <v>13.317</v>
      </c>
      <c r="VX40" s="19">
        <v>121</v>
      </c>
      <c r="VY40" s="19">
        <v>140.19999999999999</v>
      </c>
      <c r="VZ40" s="19">
        <v>140.983</v>
      </c>
      <c r="WA40" s="19">
        <v>-19.983000000000001</v>
      </c>
      <c r="WB40" s="19">
        <v>97.3</v>
      </c>
      <c r="WC40" s="19">
        <v>83.981999999999999</v>
      </c>
      <c r="WD40" s="19">
        <v>83.981999999999999</v>
      </c>
      <c r="WE40" s="19">
        <v>13.318</v>
      </c>
      <c r="WF40" s="19">
        <v>2</v>
      </c>
      <c r="WG40" s="19">
        <v>2.9009999999999998</v>
      </c>
      <c r="WH40" s="19">
        <v>2.9009999999999998</v>
      </c>
      <c r="WI40" s="19">
        <v>-0.90100000000000002</v>
      </c>
      <c r="WJ40" s="19">
        <v>1.1000000000000001</v>
      </c>
      <c r="WK40" s="19">
        <v>1.2</v>
      </c>
      <c r="WL40" s="19">
        <v>1.2</v>
      </c>
      <c r="WM40" s="19">
        <v>-0.1</v>
      </c>
      <c r="WN40" s="19">
        <v>2</v>
      </c>
      <c r="WO40" s="19">
        <v>2.4</v>
      </c>
      <c r="WP40" s="19">
        <v>2.4</v>
      </c>
      <c r="WQ40" s="19">
        <v>-0.4</v>
      </c>
      <c r="WR40" s="19">
        <v>1</v>
      </c>
      <c r="WS40" s="19">
        <v>1.4</v>
      </c>
      <c r="WT40" s="19">
        <v>1.4</v>
      </c>
      <c r="WU40" s="19">
        <v>-0.4</v>
      </c>
      <c r="WV40" s="19">
        <v>7.1</v>
      </c>
      <c r="WW40" s="19">
        <v>6.0090000000000003</v>
      </c>
      <c r="WX40" s="19">
        <v>6.0090000000000003</v>
      </c>
      <c r="WY40" s="19">
        <v>1.091</v>
      </c>
      <c r="WZ40" s="19">
        <v>6.3</v>
      </c>
      <c r="XA40" s="19">
        <v>6.2</v>
      </c>
      <c r="XB40" s="19">
        <v>6.2</v>
      </c>
      <c r="XC40" s="19">
        <v>0.1</v>
      </c>
      <c r="XD40" s="19">
        <v>19.2</v>
      </c>
      <c r="XE40" s="19">
        <v>18.932040000000001</v>
      </c>
      <c r="XF40" s="19">
        <v>18.932040000000001</v>
      </c>
      <c r="XG40" s="19">
        <v>0.26795999999999998</v>
      </c>
      <c r="XH40" s="19">
        <v>8.8000000000000007</v>
      </c>
      <c r="XI40" s="19">
        <v>10.7</v>
      </c>
      <c r="XJ40" s="19">
        <v>10.7</v>
      </c>
      <c r="XK40" s="19">
        <v>-1.9</v>
      </c>
      <c r="XL40" s="19">
        <v>27.6</v>
      </c>
      <c r="XM40" s="19">
        <v>29</v>
      </c>
      <c r="XN40" s="19">
        <v>17</v>
      </c>
      <c r="XO40" s="19">
        <v>10.6</v>
      </c>
      <c r="XP40" s="19">
        <v>34.5</v>
      </c>
      <c r="XQ40" s="19">
        <v>29</v>
      </c>
      <c r="XR40" s="19">
        <v>17</v>
      </c>
      <c r="XS40" s="19">
        <v>17.5</v>
      </c>
      <c r="XT40" s="19">
        <v>14.6</v>
      </c>
      <c r="XU40" s="19">
        <v>14</v>
      </c>
      <c r="XV40" s="19">
        <v>14</v>
      </c>
      <c r="XW40" s="19">
        <v>0.6</v>
      </c>
      <c r="XX40" s="19">
        <v>21.3</v>
      </c>
      <c r="XY40" s="19">
        <v>20.39</v>
      </c>
      <c r="XZ40" s="19">
        <v>20.39</v>
      </c>
      <c r="YA40" s="19">
        <v>0.91</v>
      </c>
      <c r="YB40" s="19">
        <v>6.93</v>
      </c>
      <c r="YC40" s="19">
        <v>8.34</v>
      </c>
      <c r="YD40" s="19">
        <v>8.34</v>
      </c>
      <c r="YE40" s="19">
        <v>-1.41</v>
      </c>
      <c r="YF40" s="19">
        <v>11</v>
      </c>
      <c r="YG40" s="19"/>
      <c r="YH40" s="19">
        <v>11</v>
      </c>
      <c r="YI40" s="19">
        <v>0</v>
      </c>
    </row>
    <row r="41" spans="1:659" ht="24" customHeight="1" x14ac:dyDescent="0.35">
      <c r="A41" s="1"/>
      <c r="B41" s="13" t="s">
        <v>49</v>
      </c>
      <c r="C41" s="13" t="s">
        <v>781</v>
      </c>
      <c r="D41" s="14">
        <v>101.8</v>
      </c>
      <c r="E41" s="14">
        <v>101.60194</v>
      </c>
      <c r="F41" s="14">
        <v>201.83077</v>
      </c>
      <c r="G41" s="14">
        <v>-100.03077</v>
      </c>
      <c r="H41" s="14">
        <v>635</v>
      </c>
      <c r="I41" s="14">
        <v>635.02589999999998</v>
      </c>
      <c r="J41" s="14">
        <v>635.02589999999998</v>
      </c>
      <c r="K41" s="14">
        <v>-2.5899999999999999E-2</v>
      </c>
      <c r="L41" s="14">
        <v>217.8</v>
      </c>
      <c r="M41" s="14">
        <v>206.58520999999999</v>
      </c>
      <c r="N41" s="14">
        <v>206.58520999999999</v>
      </c>
      <c r="O41" s="14">
        <v>11.214790000000001</v>
      </c>
      <c r="P41" s="14"/>
      <c r="Q41" s="14"/>
      <c r="R41" s="14"/>
      <c r="S41" s="14">
        <v>0</v>
      </c>
      <c r="T41" s="14"/>
      <c r="U41" s="14"/>
      <c r="V41" s="14"/>
      <c r="W41" s="14">
        <v>0</v>
      </c>
      <c r="X41" s="14">
        <v>60.2</v>
      </c>
      <c r="Y41" s="14">
        <v>91.778639999999996</v>
      </c>
      <c r="Z41" s="14">
        <v>91.778639999999996</v>
      </c>
      <c r="AA41" s="14">
        <v>-31.57864</v>
      </c>
      <c r="AB41" s="14">
        <v>208.3</v>
      </c>
      <c r="AC41" s="14">
        <v>214.0026</v>
      </c>
      <c r="AD41" s="14">
        <v>218.85192000000001</v>
      </c>
      <c r="AE41" s="14">
        <v>-10.551920000000001</v>
      </c>
      <c r="AF41" s="14"/>
      <c r="AG41" s="14"/>
      <c r="AH41" s="14"/>
      <c r="AI41" s="14">
        <v>0</v>
      </c>
      <c r="AJ41" s="14"/>
      <c r="AK41" s="14"/>
      <c r="AL41" s="14"/>
      <c r="AM41" s="14">
        <v>0</v>
      </c>
      <c r="AN41" s="14">
        <v>126.2</v>
      </c>
      <c r="AO41" s="14">
        <v>137.71656999999999</v>
      </c>
      <c r="AP41" s="14">
        <v>180.49843000000001</v>
      </c>
      <c r="AQ41" s="14">
        <v>-54.298430000000003</v>
      </c>
      <c r="AR41" s="14">
        <v>125.9</v>
      </c>
      <c r="AS41" s="14">
        <v>137.71656999999999</v>
      </c>
      <c r="AT41" s="14">
        <v>180.49843000000001</v>
      </c>
      <c r="AU41" s="14">
        <v>-54.59843</v>
      </c>
      <c r="AV41" s="14">
        <v>126</v>
      </c>
      <c r="AW41" s="14">
        <v>137.71656999999999</v>
      </c>
      <c r="AX41" s="14">
        <v>180.49843000000001</v>
      </c>
      <c r="AY41" s="14">
        <v>-54.498429999999999</v>
      </c>
      <c r="AZ41" s="14">
        <v>221.8</v>
      </c>
      <c r="BA41" s="14">
        <v>207.1952</v>
      </c>
      <c r="BB41" s="14">
        <v>271.5607</v>
      </c>
      <c r="BC41" s="14">
        <v>-49.7607</v>
      </c>
      <c r="BD41" s="14">
        <v>118.9</v>
      </c>
      <c r="BE41" s="14">
        <v>207.04164</v>
      </c>
      <c r="BF41" s="14">
        <v>207.04164</v>
      </c>
      <c r="BG41" s="14">
        <v>-88.141639999999995</v>
      </c>
      <c r="BH41" s="14">
        <v>81.5</v>
      </c>
      <c r="BI41" s="14"/>
      <c r="BJ41" s="14">
        <v>103.83168999999999</v>
      </c>
      <c r="BK41" s="14">
        <v>-22.331689999999998</v>
      </c>
      <c r="BL41" s="14">
        <v>375.7</v>
      </c>
      <c r="BM41" s="14">
        <v>381.37281999999999</v>
      </c>
      <c r="BN41" s="14">
        <v>381.37281000000002</v>
      </c>
      <c r="BO41" s="14">
        <v>-5.6728100000000001</v>
      </c>
      <c r="BP41" s="14">
        <v>10.4</v>
      </c>
      <c r="BQ41" s="14">
        <v>3.14351</v>
      </c>
      <c r="BR41" s="14">
        <v>3.14351</v>
      </c>
      <c r="BS41" s="14">
        <v>7.2564900000000003</v>
      </c>
      <c r="BT41" s="14"/>
      <c r="BU41" s="14"/>
      <c r="BV41" s="14"/>
      <c r="BW41" s="14">
        <v>0</v>
      </c>
      <c r="BX41" s="14"/>
      <c r="BY41" s="14"/>
      <c r="BZ41" s="14"/>
      <c r="CA41" s="14">
        <v>0</v>
      </c>
      <c r="CB41" s="14"/>
      <c r="CC41" s="14"/>
      <c r="CD41" s="14"/>
      <c r="CE41" s="14">
        <v>0</v>
      </c>
      <c r="CF41" s="14"/>
      <c r="CG41" s="14"/>
      <c r="CH41" s="14"/>
      <c r="CI41" s="14">
        <v>0</v>
      </c>
      <c r="CJ41" s="14">
        <v>168.2</v>
      </c>
      <c r="CK41" s="14">
        <v>162.33035000000001</v>
      </c>
      <c r="CL41" s="14">
        <v>163.90777</v>
      </c>
      <c r="CM41" s="14">
        <v>4.29223</v>
      </c>
      <c r="CN41" s="14">
        <v>7.4</v>
      </c>
      <c r="CO41" s="14">
        <v>5.1333399999999996</v>
      </c>
      <c r="CP41" s="14">
        <v>5.1333399999999996</v>
      </c>
      <c r="CQ41" s="14">
        <v>2.2666599999999999</v>
      </c>
      <c r="CR41" s="14">
        <v>5.8</v>
      </c>
      <c r="CS41" s="14">
        <v>2.8177599999999998</v>
      </c>
      <c r="CT41" s="14">
        <v>2.8177599999999998</v>
      </c>
      <c r="CU41" s="14">
        <v>2.98224</v>
      </c>
      <c r="CV41" s="14"/>
      <c r="CW41" s="14"/>
      <c r="CX41" s="14"/>
      <c r="CY41" s="14">
        <v>0</v>
      </c>
      <c r="CZ41" s="14">
        <v>6.9</v>
      </c>
      <c r="DA41" s="14">
        <v>6.8787000000000003</v>
      </c>
      <c r="DB41" s="14">
        <v>6.8787000000000003</v>
      </c>
      <c r="DC41" s="14">
        <v>2.1299999999999999E-2</v>
      </c>
      <c r="DD41" s="14">
        <v>10.3</v>
      </c>
      <c r="DE41" s="14">
        <v>12.260400000000001</v>
      </c>
      <c r="DF41" s="14">
        <v>14.919420000000001</v>
      </c>
      <c r="DG41" s="14">
        <v>-4.6194199999999999</v>
      </c>
      <c r="DH41" s="14">
        <v>80.599999999999994</v>
      </c>
      <c r="DI41" s="14">
        <v>67.146360000000001</v>
      </c>
      <c r="DJ41" s="14">
        <v>81.709010000000006</v>
      </c>
      <c r="DK41" s="14">
        <v>-1.1090100000000001</v>
      </c>
      <c r="DL41" s="14"/>
      <c r="DM41" s="14"/>
      <c r="DN41" s="14"/>
      <c r="DO41" s="14">
        <v>0</v>
      </c>
      <c r="DP41" s="14"/>
      <c r="DQ41" s="14"/>
      <c r="DR41" s="14"/>
      <c r="DS41" s="14">
        <v>0</v>
      </c>
      <c r="DT41" s="14"/>
      <c r="DU41" s="14"/>
      <c r="DV41" s="14"/>
      <c r="DW41" s="14">
        <v>0</v>
      </c>
      <c r="DX41" s="14"/>
      <c r="DY41" s="14"/>
      <c r="DZ41" s="14"/>
      <c r="EA41" s="14">
        <v>0</v>
      </c>
      <c r="EB41" s="14">
        <v>110.7</v>
      </c>
      <c r="EC41" s="14">
        <v>112.35728</v>
      </c>
      <c r="ED41" s="14">
        <v>112.35728</v>
      </c>
      <c r="EE41" s="14">
        <v>-1.6572800000000001</v>
      </c>
      <c r="EF41" s="14">
        <v>105.8</v>
      </c>
      <c r="EG41" s="14">
        <v>133.90224000000001</v>
      </c>
      <c r="EH41" s="14">
        <v>188.48253</v>
      </c>
      <c r="EI41" s="14">
        <v>-82.68253</v>
      </c>
      <c r="EJ41" s="14"/>
      <c r="EK41" s="14"/>
      <c r="EL41" s="14"/>
      <c r="EM41" s="14">
        <v>0</v>
      </c>
      <c r="EN41" s="14"/>
      <c r="EO41" s="14"/>
      <c r="EP41" s="14"/>
      <c r="EQ41" s="14">
        <v>0</v>
      </c>
      <c r="ER41" s="14"/>
      <c r="ES41" s="14"/>
      <c r="ET41" s="14"/>
      <c r="EU41" s="14">
        <v>0</v>
      </c>
      <c r="EV41" s="14">
        <v>6.5</v>
      </c>
      <c r="EW41" s="14">
        <v>6.39</v>
      </c>
      <c r="EX41" s="14">
        <v>6.39</v>
      </c>
      <c r="EY41" s="14">
        <v>0.11</v>
      </c>
      <c r="EZ41" s="14">
        <v>151.4</v>
      </c>
      <c r="FA41" s="14">
        <v>227.67614</v>
      </c>
      <c r="FB41" s="14"/>
      <c r="FC41" s="14">
        <v>151.4</v>
      </c>
      <c r="FD41" s="14">
        <v>54.3</v>
      </c>
      <c r="FE41" s="14">
        <v>54.04336</v>
      </c>
      <c r="FF41" s="14">
        <v>53.38993</v>
      </c>
      <c r="FG41" s="14">
        <v>0.91007000000000005</v>
      </c>
      <c r="FH41" s="14">
        <v>151.30000000000001</v>
      </c>
      <c r="FI41" s="14">
        <v>151.21556000000001</v>
      </c>
      <c r="FJ41" s="14">
        <v>151.21556000000001</v>
      </c>
      <c r="FK41" s="14">
        <v>8.4440000000000001E-2</v>
      </c>
      <c r="FL41" s="14">
        <v>25.9</v>
      </c>
      <c r="FM41" s="14">
        <v>32.02928</v>
      </c>
      <c r="FN41" s="14">
        <v>24.499369999999999</v>
      </c>
      <c r="FO41" s="14">
        <v>1.40063</v>
      </c>
      <c r="FP41" s="14">
        <v>18.2</v>
      </c>
      <c r="FQ41" s="14">
        <v>17.2987</v>
      </c>
      <c r="FR41" s="14">
        <v>17.562139999999999</v>
      </c>
      <c r="FS41" s="14">
        <v>0.63785999999999998</v>
      </c>
      <c r="FT41" s="14">
        <v>18.8</v>
      </c>
      <c r="FU41" s="14">
        <v>17.669899999999998</v>
      </c>
      <c r="FV41" s="14">
        <v>17.669899999999998</v>
      </c>
      <c r="FW41" s="14">
        <v>1.1301000000000001</v>
      </c>
      <c r="FX41" s="14">
        <v>91.1</v>
      </c>
      <c r="FY41" s="14">
        <v>87.68835</v>
      </c>
      <c r="FZ41" s="14">
        <v>87.68835</v>
      </c>
      <c r="GA41" s="14">
        <v>3.4116499999999998</v>
      </c>
      <c r="GB41" s="14"/>
      <c r="GC41" s="14"/>
      <c r="GD41" s="14"/>
      <c r="GE41" s="14">
        <v>0</v>
      </c>
      <c r="GF41" s="14"/>
      <c r="GG41" s="14"/>
      <c r="GH41" s="14"/>
      <c r="GI41" s="14">
        <v>0</v>
      </c>
      <c r="GJ41" s="14"/>
      <c r="GK41" s="14"/>
      <c r="GL41" s="14"/>
      <c r="GM41" s="14">
        <v>0</v>
      </c>
      <c r="GN41" s="14">
        <v>106.1</v>
      </c>
      <c r="GO41" s="14">
        <v>110.37475999999999</v>
      </c>
      <c r="GP41" s="14">
        <v>110.37475999999999</v>
      </c>
      <c r="GQ41" s="14">
        <v>-4.2747599999999997</v>
      </c>
      <c r="GR41" s="14">
        <v>5.8</v>
      </c>
      <c r="GS41" s="14">
        <v>6.0084900000000001</v>
      </c>
      <c r="GT41" s="14">
        <v>6.0084900000000001</v>
      </c>
      <c r="GU41" s="14">
        <v>-0.20849000000000001</v>
      </c>
      <c r="GV41" s="14">
        <v>9</v>
      </c>
      <c r="GW41" s="14">
        <v>7.8816100000000002</v>
      </c>
      <c r="GX41" s="14">
        <v>7.8816100000000002</v>
      </c>
      <c r="GY41" s="14">
        <v>1.11839</v>
      </c>
      <c r="GZ41" s="14">
        <v>32.700000000000003</v>
      </c>
      <c r="HA41" s="14">
        <v>35.371740000000003</v>
      </c>
      <c r="HB41" s="14">
        <v>35.371740000000003</v>
      </c>
      <c r="HC41" s="14">
        <v>-2.6717399999999998</v>
      </c>
      <c r="HD41" s="14">
        <v>41.5</v>
      </c>
      <c r="HE41" s="14">
        <v>39.877670000000002</v>
      </c>
      <c r="HF41" s="14">
        <v>39.877670000000002</v>
      </c>
      <c r="HG41" s="14">
        <v>1.62233</v>
      </c>
      <c r="HH41" s="14">
        <v>2</v>
      </c>
      <c r="HI41" s="14">
        <v>1.97359</v>
      </c>
      <c r="HJ41" s="14">
        <v>1.97359</v>
      </c>
      <c r="HK41" s="14">
        <v>2.6409999999999999E-2</v>
      </c>
      <c r="HL41" s="14">
        <v>11.9</v>
      </c>
      <c r="HM41" s="14">
        <v>15.147650000000001</v>
      </c>
      <c r="HN41" s="14">
        <v>15.147650000000001</v>
      </c>
      <c r="HO41" s="14">
        <v>-3.2476500000000001</v>
      </c>
      <c r="HP41" s="14">
        <v>80</v>
      </c>
      <c r="HQ41" s="14">
        <v>76.254859999999994</v>
      </c>
      <c r="HR41" s="14">
        <v>88.388679999999994</v>
      </c>
      <c r="HS41" s="14">
        <v>-8.3886800000000008</v>
      </c>
      <c r="HT41" s="14"/>
      <c r="HU41" s="14"/>
      <c r="HV41" s="14"/>
      <c r="HW41" s="14">
        <v>0</v>
      </c>
      <c r="HX41" s="14"/>
      <c r="HY41" s="14"/>
      <c r="HZ41" s="14"/>
      <c r="IA41" s="14">
        <v>0</v>
      </c>
      <c r="IB41" s="14">
        <v>26.1</v>
      </c>
      <c r="IC41" s="14">
        <v>85.482579999999999</v>
      </c>
      <c r="ID41" s="14">
        <v>85.482590000000002</v>
      </c>
      <c r="IE41" s="14">
        <v>-59.38259</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127</v>
      </c>
      <c r="JE41" s="14">
        <v>132.70939999999999</v>
      </c>
      <c r="JF41" s="14">
        <v>132.70939999999999</v>
      </c>
      <c r="JG41" s="14">
        <v>-5.7093999999999996</v>
      </c>
      <c r="JH41" s="14">
        <v>0</v>
      </c>
      <c r="JI41" s="14"/>
      <c r="JJ41" s="14"/>
      <c r="JK41" s="14">
        <v>0</v>
      </c>
      <c r="JL41" s="14">
        <v>166.4</v>
      </c>
      <c r="JM41" s="14">
        <v>186.21592999999999</v>
      </c>
      <c r="JN41" s="14">
        <v>186.21592999999999</v>
      </c>
      <c r="JO41" s="14">
        <v>-19.815930000000002</v>
      </c>
      <c r="JP41" s="14">
        <v>167</v>
      </c>
      <c r="JQ41" s="14">
        <v>186.21592999999999</v>
      </c>
      <c r="JR41" s="14">
        <v>186.21592999999999</v>
      </c>
      <c r="JS41" s="14">
        <v>-19.21593</v>
      </c>
      <c r="JT41" s="14">
        <v>166.5</v>
      </c>
      <c r="JU41" s="14">
        <v>186.77513999999999</v>
      </c>
      <c r="JV41" s="14">
        <v>186.77513999999999</v>
      </c>
      <c r="JW41" s="14">
        <v>-20.27514</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c r="LC41" s="14">
        <v>0</v>
      </c>
      <c r="LD41" s="14">
        <v>3.9</v>
      </c>
      <c r="LE41" s="14">
        <v>3.5665499999999999</v>
      </c>
      <c r="LF41" s="14">
        <v>3.5665499999999999</v>
      </c>
      <c r="LG41" s="14">
        <v>0.33345000000000002</v>
      </c>
      <c r="LH41" s="14">
        <v>176.8</v>
      </c>
      <c r="LI41" s="14">
        <v>192.31370999999999</v>
      </c>
      <c r="LJ41" s="14">
        <v>181.85449</v>
      </c>
      <c r="LK41" s="14">
        <v>-5.0544900000000004</v>
      </c>
      <c r="LL41" s="14">
        <v>76.8</v>
      </c>
      <c r="LM41" s="14">
        <v>31.768540000000002</v>
      </c>
      <c r="LN41" s="14">
        <v>97.581689999999995</v>
      </c>
      <c r="LO41" s="14">
        <v>-20.781690000000001</v>
      </c>
      <c r="LP41" s="14">
        <v>63.1</v>
      </c>
      <c r="LQ41" s="14">
        <v>67.133979999999994</v>
      </c>
      <c r="LR41" s="14">
        <v>67.133979999999994</v>
      </c>
      <c r="LS41" s="14">
        <v>-4.0339799999999997</v>
      </c>
      <c r="LT41" s="14">
        <v>45.3</v>
      </c>
      <c r="LU41" s="14">
        <v>48.413229999999999</v>
      </c>
      <c r="LV41" s="14">
        <v>48.413229999999999</v>
      </c>
      <c r="LW41" s="14">
        <v>-3.1132300000000002</v>
      </c>
      <c r="LX41" s="14">
        <v>28.1</v>
      </c>
      <c r="LY41" s="14">
        <v>29.951460000000001</v>
      </c>
      <c r="LZ41" s="14">
        <v>29.951460000000001</v>
      </c>
      <c r="MA41" s="14">
        <v>-1.8514600000000001</v>
      </c>
      <c r="MB41" s="14"/>
      <c r="MC41" s="14"/>
      <c r="MD41" s="14"/>
      <c r="ME41" s="14">
        <v>0</v>
      </c>
      <c r="MF41" s="14"/>
      <c r="MG41" s="14"/>
      <c r="MH41" s="14"/>
      <c r="MI41" s="14">
        <v>0</v>
      </c>
      <c r="MJ41" s="14"/>
      <c r="MK41" s="14"/>
      <c r="ML41" s="14"/>
      <c r="MM41" s="14">
        <v>0</v>
      </c>
      <c r="MN41" s="14">
        <v>101.9</v>
      </c>
      <c r="MO41" s="14">
        <v>151.08876000000001</v>
      </c>
      <c r="MP41" s="14">
        <v>151.08876000000001</v>
      </c>
      <c r="MQ41" s="14">
        <v>-49.188760000000002</v>
      </c>
      <c r="MR41" s="14">
        <v>101.8</v>
      </c>
      <c r="MS41" s="14">
        <v>151.08876000000001</v>
      </c>
      <c r="MT41" s="14">
        <v>151.08876000000001</v>
      </c>
      <c r="MU41" s="14">
        <v>-49.288760000000003</v>
      </c>
      <c r="MV41" s="14">
        <v>122.1</v>
      </c>
      <c r="MW41" s="14">
        <v>151.54248000000001</v>
      </c>
      <c r="MX41" s="14">
        <v>151.54248000000001</v>
      </c>
      <c r="MY41" s="14">
        <v>-29.44248</v>
      </c>
      <c r="MZ41" s="14">
        <v>187</v>
      </c>
      <c r="NA41" s="14">
        <v>185</v>
      </c>
      <c r="NB41" s="14">
        <v>185</v>
      </c>
      <c r="NC41" s="14">
        <v>2</v>
      </c>
      <c r="ND41" s="14"/>
      <c r="NE41" s="14"/>
      <c r="NF41" s="14"/>
      <c r="NG41" s="14">
        <v>0</v>
      </c>
      <c r="NH41" s="14"/>
      <c r="NI41" s="14"/>
      <c r="NJ41" s="14"/>
      <c r="NK41" s="14">
        <v>0</v>
      </c>
      <c r="NL41" s="14"/>
      <c r="NM41" s="14"/>
      <c r="NN41" s="14"/>
      <c r="NO41" s="14">
        <v>0</v>
      </c>
      <c r="NP41" s="14"/>
      <c r="NQ41" s="14"/>
      <c r="NR41" s="14"/>
      <c r="NS41" s="14">
        <v>0</v>
      </c>
      <c r="NT41" s="14">
        <v>213.7</v>
      </c>
      <c r="NU41" s="14">
        <v>206.29038</v>
      </c>
      <c r="NV41" s="14">
        <v>206.29037</v>
      </c>
      <c r="NW41" s="14">
        <v>7.4096299999999999</v>
      </c>
      <c r="NX41" s="14">
        <v>102.2</v>
      </c>
      <c r="NY41" s="14">
        <v>103.45493</v>
      </c>
      <c r="NZ41" s="14">
        <v>103.45493</v>
      </c>
      <c r="OA41" s="14">
        <v>-1.2549300000000001</v>
      </c>
      <c r="OB41" s="14">
        <v>0.4</v>
      </c>
      <c r="OC41" s="14">
        <v>0.46100000000000002</v>
      </c>
      <c r="OD41" s="14">
        <v>0.46100000000000002</v>
      </c>
      <c r="OE41" s="14">
        <v>-6.0999999999999999E-2</v>
      </c>
      <c r="OF41" s="14">
        <v>104.2</v>
      </c>
      <c r="OG41" s="14">
        <v>105</v>
      </c>
      <c r="OH41" s="14">
        <v>98.781999999999996</v>
      </c>
      <c r="OI41" s="14">
        <v>5.4180000000000001</v>
      </c>
      <c r="OJ41" s="14">
        <v>53.8</v>
      </c>
      <c r="OK41" s="14">
        <v>29.37</v>
      </c>
      <c r="OL41" s="14">
        <v>29.37</v>
      </c>
      <c r="OM41" s="14">
        <v>24.43</v>
      </c>
      <c r="ON41" s="14">
        <v>15.5</v>
      </c>
      <c r="OO41" s="14">
        <v>13.7</v>
      </c>
      <c r="OP41" s="14">
        <v>8.6310000000000002</v>
      </c>
      <c r="OQ41" s="14">
        <v>6.8689999999999998</v>
      </c>
      <c r="OR41" s="14">
        <v>0</v>
      </c>
      <c r="OS41" s="14"/>
      <c r="OT41" s="14">
        <v>0.1</v>
      </c>
      <c r="OU41" s="14">
        <v>-0.1</v>
      </c>
      <c r="OV41" s="14">
        <v>19.633610000000001</v>
      </c>
      <c r="OW41" s="14">
        <v>20</v>
      </c>
      <c r="OX41" s="14">
        <v>17.475729999999999</v>
      </c>
      <c r="OY41" s="14">
        <v>2.15788</v>
      </c>
      <c r="OZ41" s="14">
        <v>20.7</v>
      </c>
      <c r="PA41" s="14">
        <v>19.417480000000001</v>
      </c>
      <c r="PB41" s="14">
        <v>19.417470000000002</v>
      </c>
      <c r="PC41" s="14">
        <v>1.2825299999999999</v>
      </c>
      <c r="PD41" s="14">
        <v>9.9</v>
      </c>
      <c r="PE41" s="14">
        <v>9.9830000000000005</v>
      </c>
      <c r="PF41" s="14">
        <v>9.9830000000000005</v>
      </c>
      <c r="PG41" s="14">
        <v>-8.3000000000000004E-2</v>
      </c>
      <c r="PH41" s="14">
        <v>4.7</v>
      </c>
      <c r="PI41" s="14">
        <v>5.67</v>
      </c>
      <c r="PJ41" s="14">
        <v>5.67</v>
      </c>
      <c r="PK41" s="14">
        <v>-0.97</v>
      </c>
      <c r="PL41" s="14">
        <v>161</v>
      </c>
      <c r="PM41" s="14">
        <v>159.215</v>
      </c>
      <c r="PN41" s="14">
        <v>159.215</v>
      </c>
      <c r="PO41" s="14">
        <v>1.7849999999999999</v>
      </c>
      <c r="PP41" s="14">
        <v>0.6</v>
      </c>
      <c r="PQ41" s="14">
        <v>1</v>
      </c>
      <c r="PR41" s="14">
        <v>1</v>
      </c>
      <c r="PS41" s="14">
        <v>-0.4</v>
      </c>
      <c r="PT41" s="14">
        <v>3.5</v>
      </c>
      <c r="PU41" s="14">
        <v>3.5</v>
      </c>
      <c r="PV41" s="14">
        <v>3.5</v>
      </c>
      <c r="PW41" s="14">
        <v>0</v>
      </c>
      <c r="PX41" s="14">
        <v>4.2</v>
      </c>
      <c r="PY41" s="14">
        <v>4.3</v>
      </c>
      <c r="PZ41" s="14">
        <v>4.3</v>
      </c>
      <c r="QA41" s="14">
        <v>-0.1</v>
      </c>
      <c r="QB41" s="14"/>
      <c r="QC41" s="14"/>
      <c r="QD41" s="14"/>
      <c r="QE41" s="14">
        <v>0</v>
      </c>
      <c r="QF41" s="14">
        <v>20</v>
      </c>
      <c r="QG41" s="14">
        <v>19.417480000000001</v>
      </c>
      <c r="QH41" s="14">
        <v>19.417470000000002</v>
      </c>
      <c r="QI41" s="14">
        <v>0.58252999999999999</v>
      </c>
      <c r="QJ41" s="14">
        <v>19</v>
      </c>
      <c r="QK41" s="14">
        <v>19</v>
      </c>
      <c r="QL41" s="14">
        <v>17.475729999999999</v>
      </c>
      <c r="QM41" s="14">
        <v>1.52427</v>
      </c>
      <c r="QN41" s="14">
        <v>3.5</v>
      </c>
      <c r="QO41" s="14">
        <v>3.5</v>
      </c>
      <c r="QP41" s="14">
        <v>3.5</v>
      </c>
      <c r="QQ41" s="14">
        <v>0</v>
      </c>
      <c r="QR41" s="14">
        <v>18.600000000000001</v>
      </c>
      <c r="QS41" s="14">
        <v>17.961169999999999</v>
      </c>
      <c r="QT41" s="14">
        <v>17.96116</v>
      </c>
      <c r="QU41" s="14">
        <v>0.63883999999999996</v>
      </c>
      <c r="QV41" s="14">
        <v>10.7</v>
      </c>
      <c r="QW41" s="14">
        <v>7.7839999999999998</v>
      </c>
      <c r="QX41" s="14">
        <v>7.7839999999999998</v>
      </c>
      <c r="QY41" s="14">
        <v>2.9159999999999999</v>
      </c>
      <c r="QZ41" s="14">
        <v>12.6</v>
      </c>
      <c r="RA41" s="14">
        <v>11.974</v>
      </c>
      <c r="RB41" s="14">
        <v>11.974</v>
      </c>
      <c r="RC41" s="14">
        <v>0.626</v>
      </c>
      <c r="RD41" s="14">
        <v>28.3</v>
      </c>
      <c r="RE41" s="14">
        <v>23.9</v>
      </c>
      <c r="RF41" s="14">
        <v>22.405999999999999</v>
      </c>
      <c r="RG41" s="14">
        <v>5.8940000000000001</v>
      </c>
      <c r="RH41" s="14">
        <v>81.3</v>
      </c>
      <c r="RI41" s="14">
        <v>75.599999999999994</v>
      </c>
      <c r="RJ41" s="14">
        <v>72.677999999999997</v>
      </c>
      <c r="RK41" s="14">
        <v>8.6219999999999999</v>
      </c>
      <c r="RL41" s="14">
        <v>11.4</v>
      </c>
      <c r="RM41" s="14">
        <v>4.5410000000000004</v>
      </c>
      <c r="RN41" s="14">
        <v>4.5410000000000004</v>
      </c>
      <c r="RO41" s="14">
        <v>6.859</v>
      </c>
      <c r="RP41" s="14">
        <v>3.3</v>
      </c>
      <c r="RQ41" s="14">
        <v>3.3</v>
      </c>
      <c r="RR41" s="14">
        <v>3.3</v>
      </c>
      <c r="RS41" s="14">
        <v>0</v>
      </c>
      <c r="RT41" s="14">
        <v>6.5</v>
      </c>
      <c r="RU41" s="14">
        <v>19.772790000000001</v>
      </c>
      <c r="RV41" s="14">
        <v>19.772790000000001</v>
      </c>
      <c r="RW41" s="14">
        <v>-13.272790000000001</v>
      </c>
      <c r="RX41" s="14">
        <v>3.04</v>
      </c>
      <c r="RY41" s="14">
        <v>2</v>
      </c>
      <c r="RZ41" s="14">
        <v>2</v>
      </c>
      <c r="SA41" s="14">
        <v>1.04</v>
      </c>
      <c r="SB41" s="14">
        <v>0.4</v>
      </c>
      <c r="SC41" s="14">
        <v>0.4</v>
      </c>
      <c r="SD41" s="14">
        <v>0.4</v>
      </c>
      <c r="SE41" s="14">
        <v>0</v>
      </c>
      <c r="SF41" s="14">
        <v>13.5</v>
      </c>
      <c r="SG41" s="14">
        <v>10.388350000000001</v>
      </c>
      <c r="SH41" s="14">
        <v>10.388350000000001</v>
      </c>
      <c r="SI41" s="14">
        <v>3.11165</v>
      </c>
      <c r="SJ41" s="14">
        <v>7.5</v>
      </c>
      <c r="SK41" s="14">
        <v>6.7</v>
      </c>
      <c r="SL41" s="14">
        <v>6.7</v>
      </c>
      <c r="SM41" s="14">
        <v>0.8</v>
      </c>
      <c r="SN41" s="14">
        <v>13.7</v>
      </c>
      <c r="SO41" s="14">
        <v>16.504850000000001</v>
      </c>
      <c r="SP41" s="14">
        <v>16.504850000000001</v>
      </c>
      <c r="SQ41" s="14">
        <v>-2.8048500000000001</v>
      </c>
      <c r="SR41" s="14">
        <v>18.899999999999999</v>
      </c>
      <c r="SS41" s="14">
        <v>19.417480000000001</v>
      </c>
      <c r="ST41" s="14">
        <v>19.417470000000002</v>
      </c>
      <c r="SU41" s="14">
        <v>-0.51746999999999999</v>
      </c>
      <c r="SV41" s="14">
        <v>17.5</v>
      </c>
      <c r="SW41" s="14">
        <v>18.932040000000001</v>
      </c>
      <c r="SX41" s="14">
        <v>18.932040000000001</v>
      </c>
      <c r="SY41" s="14">
        <v>-1.43204</v>
      </c>
      <c r="SZ41" s="14">
        <v>12.4</v>
      </c>
      <c r="TA41" s="14">
        <v>17.2</v>
      </c>
      <c r="TB41" s="14">
        <v>18.626000000000001</v>
      </c>
      <c r="TC41" s="14">
        <v>-6.226</v>
      </c>
      <c r="TD41" s="14">
        <v>75</v>
      </c>
      <c r="TE41" s="14">
        <v>71.751999999999995</v>
      </c>
      <c r="TF41" s="14">
        <v>71.751999999999995</v>
      </c>
      <c r="TG41" s="14">
        <v>3.2480000000000002</v>
      </c>
      <c r="TH41" s="14">
        <v>24.7</v>
      </c>
      <c r="TI41" s="14">
        <v>11.944000000000001</v>
      </c>
      <c r="TJ41" s="14">
        <v>11.944000000000001</v>
      </c>
      <c r="TK41" s="14">
        <v>12.756</v>
      </c>
      <c r="TL41" s="14">
        <v>98.6</v>
      </c>
      <c r="TM41" s="14">
        <v>91.7</v>
      </c>
      <c r="TN41" s="14">
        <v>66.762</v>
      </c>
      <c r="TO41" s="14">
        <v>31.838000000000001</v>
      </c>
      <c r="TP41" s="14">
        <v>98.2</v>
      </c>
      <c r="TQ41" s="14">
        <v>94.2</v>
      </c>
      <c r="TR41" s="14">
        <v>80.738</v>
      </c>
      <c r="TS41" s="14">
        <v>17.462</v>
      </c>
      <c r="TT41" s="14">
        <v>15.5</v>
      </c>
      <c r="TU41" s="14">
        <v>9.9</v>
      </c>
      <c r="TV41" s="14">
        <v>4.6139999999999999</v>
      </c>
      <c r="TW41" s="14">
        <v>10.885999999999999</v>
      </c>
      <c r="TX41" s="14">
        <v>10.1</v>
      </c>
      <c r="TY41" s="14">
        <v>8.4239999999999995</v>
      </c>
      <c r="TZ41" s="14">
        <v>8.4239999999999995</v>
      </c>
      <c r="UA41" s="14">
        <v>1.6759999999999999</v>
      </c>
      <c r="UB41" s="14">
        <v>20.7</v>
      </c>
      <c r="UC41" s="14">
        <v>19.417480000000001</v>
      </c>
      <c r="UD41" s="14">
        <v>19.417470000000002</v>
      </c>
      <c r="UE41" s="14">
        <v>1.2825299999999999</v>
      </c>
      <c r="UF41" s="14">
        <v>7.3</v>
      </c>
      <c r="UG41" s="14">
        <v>8.4</v>
      </c>
      <c r="UH41" s="14">
        <v>8.4</v>
      </c>
      <c r="UI41" s="14">
        <v>-1.1000000000000001</v>
      </c>
      <c r="UJ41" s="14">
        <v>6.7</v>
      </c>
      <c r="UK41" s="14">
        <v>6.9</v>
      </c>
      <c r="UL41" s="14">
        <v>6.9</v>
      </c>
      <c r="UM41" s="14">
        <v>-0.2</v>
      </c>
      <c r="UN41" s="14">
        <v>20.399999999999999</v>
      </c>
      <c r="UO41" s="14">
        <v>20</v>
      </c>
      <c r="UP41" s="14">
        <v>18.4466</v>
      </c>
      <c r="UQ41" s="14">
        <v>1.9534</v>
      </c>
      <c r="UR41" s="14">
        <v>20.399999999999999</v>
      </c>
      <c r="US41" s="14">
        <v>20</v>
      </c>
      <c r="UT41" s="14">
        <v>18.4466</v>
      </c>
      <c r="UU41" s="14">
        <v>1.9534</v>
      </c>
      <c r="UV41" s="14">
        <v>20</v>
      </c>
      <c r="UW41" s="14">
        <v>20</v>
      </c>
      <c r="UX41" s="14">
        <v>18.737860000000001</v>
      </c>
      <c r="UY41" s="14">
        <v>1.26214</v>
      </c>
      <c r="UZ41" s="14">
        <v>15.7</v>
      </c>
      <c r="VA41" s="14">
        <v>11.5</v>
      </c>
      <c r="VB41" s="14">
        <v>7.9619999999999997</v>
      </c>
      <c r="VC41" s="14">
        <v>7.7380000000000004</v>
      </c>
      <c r="VD41" s="14">
        <v>202.4</v>
      </c>
      <c r="VE41" s="14">
        <v>101.79300000000001</v>
      </c>
      <c r="VF41" s="14">
        <v>101.79300000000001</v>
      </c>
      <c r="VG41" s="14">
        <v>100.607</v>
      </c>
      <c r="VH41" s="14">
        <v>4.2</v>
      </c>
      <c r="VI41" s="14">
        <v>2.5470000000000002</v>
      </c>
      <c r="VJ41" s="14">
        <v>2.5470000000000002</v>
      </c>
      <c r="VK41" s="14">
        <v>1.653</v>
      </c>
      <c r="VL41" s="14">
        <v>96.7</v>
      </c>
      <c r="VM41" s="14">
        <v>54.566000000000003</v>
      </c>
      <c r="VN41" s="14">
        <v>54.566000000000003</v>
      </c>
      <c r="VO41" s="14">
        <v>42.134</v>
      </c>
      <c r="VP41" s="14">
        <v>0.6</v>
      </c>
      <c r="VQ41" s="14">
        <v>0.6</v>
      </c>
      <c r="VR41" s="14">
        <v>0.6</v>
      </c>
      <c r="VS41" s="14">
        <v>0</v>
      </c>
      <c r="VT41" s="14">
        <v>131.5</v>
      </c>
      <c r="VU41" s="14">
        <v>119.1</v>
      </c>
      <c r="VV41" s="14">
        <v>118.91800000000001</v>
      </c>
      <c r="VW41" s="14">
        <v>12.582000000000001</v>
      </c>
      <c r="VX41" s="14">
        <v>121</v>
      </c>
      <c r="VY41" s="14">
        <v>133</v>
      </c>
      <c r="VZ41" s="14">
        <v>136.08600000000001</v>
      </c>
      <c r="WA41" s="14">
        <v>-15.086</v>
      </c>
      <c r="WB41" s="14">
        <v>84.6</v>
      </c>
      <c r="WC41" s="14">
        <v>47.634</v>
      </c>
      <c r="WD41" s="14">
        <v>47.634</v>
      </c>
      <c r="WE41" s="14">
        <v>36.966000000000001</v>
      </c>
      <c r="WF41" s="14">
        <v>2</v>
      </c>
      <c r="WG41" s="14">
        <v>2.9009999999999998</v>
      </c>
      <c r="WH41" s="14">
        <v>2.9009999999999998</v>
      </c>
      <c r="WI41" s="14">
        <v>-0.90100000000000002</v>
      </c>
      <c r="WJ41" s="14">
        <v>1.1000000000000001</v>
      </c>
      <c r="WK41" s="14">
        <v>1.2</v>
      </c>
      <c r="WL41" s="14">
        <v>1.2</v>
      </c>
      <c r="WM41" s="14">
        <v>-0.1</v>
      </c>
      <c r="WN41" s="14">
        <v>2.2000000000000002</v>
      </c>
      <c r="WO41" s="14">
        <v>2.4</v>
      </c>
      <c r="WP41" s="14">
        <v>2.4</v>
      </c>
      <c r="WQ41" s="14">
        <v>-0.2</v>
      </c>
      <c r="WR41" s="14">
        <v>1</v>
      </c>
      <c r="WS41" s="14">
        <v>1.4</v>
      </c>
      <c r="WT41" s="14">
        <v>1.4</v>
      </c>
      <c r="WU41" s="14">
        <v>-0.4</v>
      </c>
      <c r="WV41" s="14">
        <v>4.5</v>
      </c>
      <c r="WW41" s="14">
        <v>3.9540000000000002</v>
      </c>
      <c r="WX41" s="14">
        <v>3.9540000000000002</v>
      </c>
      <c r="WY41" s="14">
        <v>0.54600000000000004</v>
      </c>
      <c r="WZ41" s="14">
        <v>6.4</v>
      </c>
      <c r="XA41" s="14">
        <v>6.2</v>
      </c>
      <c r="XB41" s="14">
        <v>6.2</v>
      </c>
      <c r="XC41" s="14">
        <v>0.2</v>
      </c>
      <c r="XD41" s="14">
        <v>19.3</v>
      </c>
      <c r="XE41" s="14">
        <v>18.932040000000001</v>
      </c>
      <c r="XF41" s="14">
        <v>18.932040000000001</v>
      </c>
      <c r="XG41" s="14">
        <v>0.36796000000000001</v>
      </c>
      <c r="XH41" s="14">
        <v>9.1</v>
      </c>
      <c r="XI41" s="14">
        <v>10.7</v>
      </c>
      <c r="XJ41" s="14">
        <v>10.7</v>
      </c>
      <c r="XK41" s="14">
        <v>-1.6</v>
      </c>
      <c r="XL41" s="14">
        <v>27.6</v>
      </c>
      <c r="XM41" s="14">
        <v>29</v>
      </c>
      <c r="XN41" s="14">
        <v>17</v>
      </c>
      <c r="XO41" s="14">
        <v>10.6</v>
      </c>
      <c r="XP41" s="14">
        <v>34.4</v>
      </c>
      <c r="XQ41" s="14">
        <v>29</v>
      </c>
      <c r="XR41" s="14">
        <v>17</v>
      </c>
      <c r="XS41" s="14">
        <v>17.399999999999999</v>
      </c>
      <c r="XT41" s="14">
        <v>15</v>
      </c>
      <c r="XU41" s="14">
        <v>14</v>
      </c>
      <c r="XV41" s="14">
        <v>14</v>
      </c>
      <c r="XW41" s="14">
        <v>1</v>
      </c>
      <c r="XX41" s="14">
        <v>21.3</v>
      </c>
      <c r="XY41" s="14">
        <v>20.39</v>
      </c>
      <c r="XZ41" s="14">
        <v>20.39</v>
      </c>
      <c r="YA41" s="14">
        <v>0.91</v>
      </c>
      <c r="YB41" s="14">
        <v>9.67</v>
      </c>
      <c r="YC41" s="14">
        <v>8.34</v>
      </c>
      <c r="YD41" s="14">
        <v>8.34</v>
      </c>
      <c r="YE41" s="14">
        <v>1.33</v>
      </c>
      <c r="YF41" s="14">
        <v>10.93</v>
      </c>
      <c r="YG41" s="14"/>
      <c r="YH41" s="14">
        <v>11</v>
      </c>
      <c r="YI41" s="14">
        <v>-7.0000000000000007E-2</v>
      </c>
    </row>
    <row r="42" spans="1:659" ht="24" customHeight="1" x14ac:dyDescent="0.35">
      <c r="A42" s="1"/>
      <c r="B42" s="16" t="s">
        <v>49</v>
      </c>
      <c r="C42" s="16" t="s">
        <v>782</v>
      </c>
      <c r="D42" s="17">
        <v>102.1</v>
      </c>
      <c r="E42" s="17">
        <v>101.60194</v>
      </c>
      <c r="F42" s="17">
        <v>203.20384000000001</v>
      </c>
      <c r="G42" s="17">
        <v>-101.10384000000001</v>
      </c>
      <c r="H42" s="17">
        <v>630.70000000000005</v>
      </c>
      <c r="I42" s="17">
        <v>635.02589999999998</v>
      </c>
      <c r="J42" s="17">
        <v>635.02589999999998</v>
      </c>
      <c r="K42" s="17">
        <v>-4.3258999999999999</v>
      </c>
      <c r="L42" s="17">
        <v>217.8</v>
      </c>
      <c r="M42" s="17">
        <v>206.58520999999999</v>
      </c>
      <c r="N42" s="17">
        <v>206.58520999999999</v>
      </c>
      <c r="O42" s="17">
        <v>11.214790000000001</v>
      </c>
      <c r="P42" s="17"/>
      <c r="Q42" s="17"/>
      <c r="R42" s="17"/>
      <c r="S42" s="17">
        <v>0</v>
      </c>
      <c r="T42" s="17"/>
      <c r="U42" s="17"/>
      <c r="V42" s="17"/>
      <c r="W42" s="17">
        <v>0</v>
      </c>
      <c r="X42" s="17">
        <v>59.9</v>
      </c>
      <c r="Y42" s="17">
        <v>91.778639999999996</v>
      </c>
      <c r="Z42" s="17">
        <v>91.778639999999996</v>
      </c>
      <c r="AA42" s="17">
        <v>-31.878640000000001</v>
      </c>
      <c r="AB42" s="17">
        <v>207.9</v>
      </c>
      <c r="AC42" s="17">
        <v>214.0026</v>
      </c>
      <c r="AD42" s="17">
        <v>218.85192000000001</v>
      </c>
      <c r="AE42" s="17">
        <v>-10.951919999999999</v>
      </c>
      <c r="AF42" s="17"/>
      <c r="AG42" s="17"/>
      <c r="AH42" s="17"/>
      <c r="AI42" s="17">
        <v>0</v>
      </c>
      <c r="AJ42" s="17"/>
      <c r="AK42" s="17"/>
      <c r="AL42" s="17"/>
      <c r="AM42" s="17">
        <v>0</v>
      </c>
      <c r="AN42" s="17">
        <v>116.9</v>
      </c>
      <c r="AO42" s="17">
        <v>170.67259000000001</v>
      </c>
      <c r="AP42" s="17">
        <v>181.83188000000001</v>
      </c>
      <c r="AQ42" s="17">
        <v>-64.931880000000007</v>
      </c>
      <c r="AR42" s="17">
        <v>117.3</v>
      </c>
      <c r="AS42" s="17">
        <v>170.67259000000001</v>
      </c>
      <c r="AT42" s="17">
        <v>181.83188000000001</v>
      </c>
      <c r="AU42" s="17">
        <v>-64.531880000000001</v>
      </c>
      <c r="AV42" s="17">
        <v>117.4</v>
      </c>
      <c r="AW42" s="17">
        <v>170.67259000000001</v>
      </c>
      <c r="AX42" s="17">
        <v>181.83188000000001</v>
      </c>
      <c r="AY42" s="17">
        <v>-64.431880000000007</v>
      </c>
      <c r="AZ42" s="17">
        <v>231.8</v>
      </c>
      <c r="BA42" s="17">
        <v>256.77767999999998</v>
      </c>
      <c r="BB42" s="17">
        <v>273.56689</v>
      </c>
      <c r="BC42" s="17">
        <v>-41.766889999999997</v>
      </c>
      <c r="BD42" s="17">
        <v>110.7</v>
      </c>
      <c r="BE42" s="17">
        <v>207.04164</v>
      </c>
      <c r="BF42" s="17">
        <v>207.04164</v>
      </c>
      <c r="BG42" s="17">
        <v>-96.341639999999998</v>
      </c>
      <c r="BH42" s="17">
        <v>0</v>
      </c>
      <c r="BI42" s="17"/>
      <c r="BJ42" s="17">
        <v>103.83168999999999</v>
      </c>
      <c r="BK42" s="17">
        <v>-103.83168999999999</v>
      </c>
      <c r="BL42" s="17">
        <v>368.4</v>
      </c>
      <c r="BM42" s="17">
        <v>381.37281999999999</v>
      </c>
      <c r="BN42" s="17">
        <v>381.37281000000002</v>
      </c>
      <c r="BO42" s="17">
        <v>-12.972810000000001</v>
      </c>
      <c r="BP42" s="17">
        <v>10.4</v>
      </c>
      <c r="BQ42" s="17">
        <v>3.14351</v>
      </c>
      <c r="BR42" s="17">
        <v>3.14351</v>
      </c>
      <c r="BS42" s="17">
        <v>7.2564900000000003</v>
      </c>
      <c r="BT42" s="17"/>
      <c r="BU42" s="17"/>
      <c r="BV42" s="17"/>
      <c r="BW42" s="17">
        <v>0</v>
      </c>
      <c r="BX42" s="17"/>
      <c r="BY42" s="17"/>
      <c r="BZ42" s="17"/>
      <c r="CA42" s="17">
        <v>0</v>
      </c>
      <c r="CB42" s="17"/>
      <c r="CC42" s="17"/>
      <c r="CD42" s="17"/>
      <c r="CE42" s="17">
        <v>0</v>
      </c>
      <c r="CF42" s="17"/>
      <c r="CG42" s="17"/>
      <c r="CH42" s="17"/>
      <c r="CI42" s="17">
        <v>0</v>
      </c>
      <c r="CJ42" s="17">
        <v>169</v>
      </c>
      <c r="CK42" s="17">
        <v>148.47055</v>
      </c>
      <c r="CL42" s="17">
        <v>163.90777</v>
      </c>
      <c r="CM42" s="17">
        <v>5.0922299999999998</v>
      </c>
      <c r="CN42" s="17">
        <v>7</v>
      </c>
      <c r="CO42" s="17">
        <v>5.1333399999999996</v>
      </c>
      <c r="CP42" s="17">
        <v>5.1333399999999996</v>
      </c>
      <c r="CQ42" s="17">
        <v>1.86666</v>
      </c>
      <c r="CR42" s="17">
        <v>5.7</v>
      </c>
      <c r="CS42" s="17">
        <v>2.8177599999999998</v>
      </c>
      <c r="CT42" s="17">
        <v>2.8177599999999998</v>
      </c>
      <c r="CU42" s="17">
        <v>2.8822399999999999</v>
      </c>
      <c r="CV42" s="17"/>
      <c r="CW42" s="17"/>
      <c r="CX42" s="17"/>
      <c r="CY42" s="17">
        <v>0</v>
      </c>
      <c r="CZ42" s="17">
        <v>6.9</v>
      </c>
      <c r="DA42" s="17">
        <v>6.8787000000000003</v>
      </c>
      <c r="DB42" s="17">
        <v>6.8787000000000003</v>
      </c>
      <c r="DC42" s="17">
        <v>2.1299999999999999E-2</v>
      </c>
      <c r="DD42" s="17">
        <v>12.5</v>
      </c>
      <c r="DE42" s="17">
        <v>12.260400000000001</v>
      </c>
      <c r="DF42" s="17">
        <v>14.919420000000001</v>
      </c>
      <c r="DG42" s="17">
        <v>-2.4194200000000001</v>
      </c>
      <c r="DH42" s="17">
        <v>79.599999999999994</v>
      </c>
      <c r="DI42" s="17">
        <v>67.146360000000001</v>
      </c>
      <c r="DJ42" s="17">
        <v>81.708969999999994</v>
      </c>
      <c r="DK42" s="17">
        <v>-2.1089699999999998</v>
      </c>
      <c r="DL42" s="17"/>
      <c r="DM42" s="17"/>
      <c r="DN42" s="17"/>
      <c r="DO42" s="17">
        <v>0</v>
      </c>
      <c r="DP42" s="17"/>
      <c r="DQ42" s="17"/>
      <c r="DR42" s="17"/>
      <c r="DS42" s="17">
        <v>0</v>
      </c>
      <c r="DT42" s="17"/>
      <c r="DU42" s="17"/>
      <c r="DV42" s="17"/>
      <c r="DW42" s="17">
        <v>0</v>
      </c>
      <c r="DX42" s="17"/>
      <c r="DY42" s="17"/>
      <c r="DZ42" s="17"/>
      <c r="EA42" s="17">
        <v>0</v>
      </c>
      <c r="EB42" s="17">
        <v>110.4</v>
      </c>
      <c r="EC42" s="17">
        <v>112.35728</v>
      </c>
      <c r="ED42" s="17">
        <v>112.35728</v>
      </c>
      <c r="EE42" s="17">
        <v>-1.9572799999999999</v>
      </c>
      <c r="EF42" s="17">
        <v>104.2</v>
      </c>
      <c r="EG42" s="17">
        <v>133.90224000000001</v>
      </c>
      <c r="EH42" s="17">
        <v>154.10682</v>
      </c>
      <c r="EI42" s="17">
        <v>-49.906820000000003</v>
      </c>
      <c r="EJ42" s="17"/>
      <c r="EK42" s="17"/>
      <c r="EL42" s="17"/>
      <c r="EM42" s="17">
        <v>0</v>
      </c>
      <c r="EN42" s="17"/>
      <c r="EO42" s="17"/>
      <c r="EP42" s="17"/>
      <c r="EQ42" s="17">
        <v>0</v>
      </c>
      <c r="ER42" s="17"/>
      <c r="ES42" s="17"/>
      <c r="ET42" s="17"/>
      <c r="EU42" s="17">
        <v>0</v>
      </c>
      <c r="EV42" s="17">
        <v>6.4</v>
      </c>
      <c r="EW42" s="17">
        <v>6.39</v>
      </c>
      <c r="EX42" s="17">
        <v>6.39</v>
      </c>
      <c r="EY42" s="17">
        <v>0.01</v>
      </c>
      <c r="EZ42" s="17">
        <v>382</v>
      </c>
      <c r="FA42" s="17">
        <v>228.45631</v>
      </c>
      <c r="FB42" s="17">
        <v>197.33582999999999</v>
      </c>
      <c r="FC42" s="17">
        <v>184.66417000000001</v>
      </c>
      <c r="FD42" s="17">
        <v>54.3</v>
      </c>
      <c r="FE42" s="17">
        <v>54.04336</v>
      </c>
      <c r="FF42" s="17">
        <v>53.38993</v>
      </c>
      <c r="FG42" s="17">
        <v>0.91007000000000005</v>
      </c>
      <c r="FH42" s="17">
        <v>150.80000000000001</v>
      </c>
      <c r="FI42" s="17">
        <v>151.21556000000001</v>
      </c>
      <c r="FJ42" s="17">
        <v>151.21556000000001</v>
      </c>
      <c r="FK42" s="17">
        <v>-0.41555999999999998</v>
      </c>
      <c r="FL42" s="17">
        <v>26.8</v>
      </c>
      <c r="FM42" s="17">
        <v>32.02928</v>
      </c>
      <c r="FN42" s="17">
        <v>24.499369999999999</v>
      </c>
      <c r="FO42" s="17">
        <v>2.30063</v>
      </c>
      <c r="FP42" s="17">
        <v>18.2</v>
      </c>
      <c r="FQ42" s="17">
        <v>17.2987</v>
      </c>
      <c r="FR42" s="17">
        <v>17.562139999999999</v>
      </c>
      <c r="FS42" s="17">
        <v>0.63785999999999998</v>
      </c>
      <c r="FT42" s="17">
        <v>18.8</v>
      </c>
      <c r="FU42" s="17">
        <v>17.669899999999998</v>
      </c>
      <c r="FV42" s="17">
        <v>17.669899999999998</v>
      </c>
      <c r="FW42" s="17">
        <v>1.1301000000000001</v>
      </c>
      <c r="FX42" s="17">
        <v>89.6</v>
      </c>
      <c r="FY42" s="17">
        <v>81.12988</v>
      </c>
      <c r="FZ42" s="17">
        <v>87.68835</v>
      </c>
      <c r="GA42" s="17">
        <v>1.9116500000000001</v>
      </c>
      <c r="GB42" s="17"/>
      <c r="GC42" s="17"/>
      <c r="GD42" s="17"/>
      <c r="GE42" s="17">
        <v>0</v>
      </c>
      <c r="GF42" s="17"/>
      <c r="GG42" s="17"/>
      <c r="GH42" s="17"/>
      <c r="GI42" s="17">
        <v>0</v>
      </c>
      <c r="GJ42" s="17"/>
      <c r="GK42" s="17"/>
      <c r="GL42" s="17"/>
      <c r="GM42" s="17">
        <v>0</v>
      </c>
      <c r="GN42" s="17">
        <v>105.6</v>
      </c>
      <c r="GO42" s="17">
        <v>110.37475999999999</v>
      </c>
      <c r="GP42" s="17">
        <v>110.37475999999999</v>
      </c>
      <c r="GQ42" s="17">
        <v>-4.7747599999999997</v>
      </c>
      <c r="GR42" s="17">
        <v>5.8</v>
      </c>
      <c r="GS42" s="17">
        <v>6.0084900000000001</v>
      </c>
      <c r="GT42" s="17">
        <v>6.0084900000000001</v>
      </c>
      <c r="GU42" s="17">
        <v>-0.20849000000000001</v>
      </c>
      <c r="GV42" s="17">
        <v>9</v>
      </c>
      <c r="GW42" s="17">
        <v>7.8816100000000002</v>
      </c>
      <c r="GX42" s="17">
        <v>7.8816100000000002</v>
      </c>
      <c r="GY42" s="17">
        <v>1.11839</v>
      </c>
      <c r="GZ42" s="17">
        <v>26.6</v>
      </c>
      <c r="HA42" s="17">
        <v>35.371740000000003</v>
      </c>
      <c r="HB42" s="17">
        <v>35.371740000000003</v>
      </c>
      <c r="HC42" s="17">
        <v>-8.7717399999999994</v>
      </c>
      <c r="HD42" s="17">
        <v>41.2</v>
      </c>
      <c r="HE42" s="17">
        <v>39.877670000000002</v>
      </c>
      <c r="HF42" s="17">
        <v>39.877670000000002</v>
      </c>
      <c r="HG42" s="17">
        <v>1.32233</v>
      </c>
      <c r="HH42" s="17">
        <v>2</v>
      </c>
      <c r="HI42" s="17">
        <v>1.97359</v>
      </c>
      <c r="HJ42" s="17">
        <v>1.97359</v>
      </c>
      <c r="HK42" s="17">
        <v>2.6409999999999999E-2</v>
      </c>
      <c r="HL42" s="17">
        <v>11.8</v>
      </c>
      <c r="HM42" s="17">
        <v>15.147650000000001</v>
      </c>
      <c r="HN42" s="17">
        <v>15.147650000000001</v>
      </c>
      <c r="HO42" s="17">
        <v>-3.3476499999999998</v>
      </c>
      <c r="HP42" s="17">
        <v>77.8</v>
      </c>
      <c r="HQ42" s="17">
        <v>76.254859999999994</v>
      </c>
      <c r="HR42" s="17">
        <v>88.388679999999994</v>
      </c>
      <c r="HS42" s="17">
        <v>-10.58868</v>
      </c>
      <c r="HT42" s="17"/>
      <c r="HU42" s="17"/>
      <c r="HV42" s="17"/>
      <c r="HW42" s="17">
        <v>0</v>
      </c>
      <c r="HX42" s="17"/>
      <c r="HY42" s="17"/>
      <c r="HZ42" s="17"/>
      <c r="IA42" s="17">
        <v>0</v>
      </c>
      <c r="IB42" s="17">
        <v>25.7</v>
      </c>
      <c r="IC42" s="17">
        <v>85.482579999999999</v>
      </c>
      <c r="ID42" s="17">
        <v>85.482590000000002</v>
      </c>
      <c r="IE42" s="17">
        <v>-59.782589999999999</v>
      </c>
      <c r="IF42" s="17"/>
      <c r="IG42" s="17"/>
      <c r="IH42" s="17"/>
      <c r="II42" s="17">
        <v>0</v>
      </c>
      <c r="IJ42" s="17"/>
      <c r="IK42" s="17"/>
      <c r="IL42" s="17"/>
      <c r="IM42" s="17">
        <v>0</v>
      </c>
      <c r="IN42" s="17">
        <v>0</v>
      </c>
      <c r="IO42" s="17"/>
      <c r="IP42" s="17">
        <v>45.221359999999997</v>
      </c>
      <c r="IQ42" s="17">
        <v>-45.221359999999997</v>
      </c>
      <c r="IR42" s="17"/>
      <c r="IS42" s="17"/>
      <c r="IT42" s="17"/>
      <c r="IU42" s="17">
        <v>0</v>
      </c>
      <c r="IV42" s="17"/>
      <c r="IW42" s="17"/>
      <c r="IX42" s="17"/>
      <c r="IY42" s="17">
        <v>0</v>
      </c>
      <c r="IZ42" s="17"/>
      <c r="JA42" s="17"/>
      <c r="JB42" s="17"/>
      <c r="JC42" s="17">
        <v>0</v>
      </c>
      <c r="JD42" s="17">
        <v>126.8</v>
      </c>
      <c r="JE42" s="17">
        <v>132.70939999999999</v>
      </c>
      <c r="JF42" s="17">
        <v>132.70939999999999</v>
      </c>
      <c r="JG42" s="17">
        <v>-5.9093999999999998</v>
      </c>
      <c r="JH42" s="17">
        <v>0</v>
      </c>
      <c r="JI42" s="17"/>
      <c r="JJ42" s="17"/>
      <c r="JK42" s="17">
        <v>0</v>
      </c>
      <c r="JL42" s="17">
        <v>173.2</v>
      </c>
      <c r="JM42" s="17">
        <v>186.21592999999999</v>
      </c>
      <c r="JN42" s="17">
        <v>186.21592999999999</v>
      </c>
      <c r="JO42" s="17">
        <v>-13.015930000000001</v>
      </c>
      <c r="JP42" s="17">
        <v>200</v>
      </c>
      <c r="JQ42" s="17">
        <v>186.21592999999999</v>
      </c>
      <c r="JR42" s="17">
        <v>186.21592999999999</v>
      </c>
      <c r="JS42" s="17">
        <v>13.78407</v>
      </c>
      <c r="JT42" s="17">
        <v>180.1</v>
      </c>
      <c r="JU42" s="17">
        <v>186.77513999999999</v>
      </c>
      <c r="JV42" s="17">
        <v>186.77513999999999</v>
      </c>
      <c r="JW42" s="17">
        <v>-6.6751399999999999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c r="LC42" s="17">
        <v>0</v>
      </c>
      <c r="LD42" s="17">
        <v>3.4</v>
      </c>
      <c r="LE42" s="17">
        <v>3.5665499999999999</v>
      </c>
      <c r="LF42" s="17">
        <v>3.5665499999999999</v>
      </c>
      <c r="LG42" s="17">
        <v>-0.16655</v>
      </c>
      <c r="LH42" s="17">
        <v>193.7</v>
      </c>
      <c r="LI42" s="17">
        <v>225.89194000000001</v>
      </c>
      <c r="LJ42" s="17">
        <v>182.39958999999999</v>
      </c>
      <c r="LK42" s="17">
        <v>11.300409999999999</v>
      </c>
      <c r="LL42" s="17">
        <v>82.6</v>
      </c>
      <c r="LM42" s="17">
        <v>80.913970000000006</v>
      </c>
      <c r="LN42" s="17">
        <v>75.426509999999993</v>
      </c>
      <c r="LO42" s="17">
        <v>7.1734900000000001</v>
      </c>
      <c r="LP42" s="17">
        <v>62.8</v>
      </c>
      <c r="LQ42" s="17">
        <v>67.133979999999994</v>
      </c>
      <c r="LR42" s="17">
        <v>67.133979999999994</v>
      </c>
      <c r="LS42" s="17">
        <v>-4.3339800000000004</v>
      </c>
      <c r="LT42" s="17">
        <v>45.5</v>
      </c>
      <c r="LU42" s="17">
        <v>48.413229999999999</v>
      </c>
      <c r="LV42" s="17">
        <v>48.413229999999999</v>
      </c>
      <c r="LW42" s="17">
        <v>-2.91323</v>
      </c>
      <c r="LX42" s="17">
        <v>26.8</v>
      </c>
      <c r="LY42" s="17">
        <v>29.951460000000001</v>
      </c>
      <c r="LZ42" s="17">
        <v>29.951460000000001</v>
      </c>
      <c r="MA42" s="17">
        <v>-3.1514600000000002</v>
      </c>
      <c r="MB42" s="17"/>
      <c r="MC42" s="17"/>
      <c r="MD42" s="17"/>
      <c r="ME42" s="17">
        <v>0</v>
      </c>
      <c r="MF42" s="17"/>
      <c r="MG42" s="17"/>
      <c r="MH42" s="17"/>
      <c r="MI42" s="17">
        <v>0</v>
      </c>
      <c r="MJ42" s="17"/>
      <c r="MK42" s="17"/>
      <c r="ML42" s="17"/>
      <c r="MM42" s="17">
        <v>0</v>
      </c>
      <c r="MN42" s="17">
        <v>145.30000000000001</v>
      </c>
      <c r="MO42" s="17">
        <v>151.08876000000001</v>
      </c>
      <c r="MP42" s="17">
        <v>151.08876000000001</v>
      </c>
      <c r="MQ42" s="17">
        <v>-5.7887599999999999</v>
      </c>
      <c r="MR42" s="17">
        <v>145.69999999999999</v>
      </c>
      <c r="MS42" s="17">
        <v>151.08876000000001</v>
      </c>
      <c r="MT42" s="17">
        <v>151.08876000000001</v>
      </c>
      <c r="MU42" s="17">
        <v>-5.3887600000000004</v>
      </c>
      <c r="MV42" s="17">
        <v>146</v>
      </c>
      <c r="MW42" s="17">
        <v>151.54248000000001</v>
      </c>
      <c r="MX42" s="17">
        <v>151.54248000000001</v>
      </c>
      <c r="MY42" s="17">
        <v>-5.5424800000000003</v>
      </c>
      <c r="MZ42" s="17">
        <v>188.1</v>
      </c>
      <c r="NA42" s="17">
        <v>185</v>
      </c>
      <c r="NB42" s="17">
        <v>185</v>
      </c>
      <c r="NC42" s="17">
        <v>3.1</v>
      </c>
      <c r="ND42" s="17"/>
      <c r="NE42" s="17"/>
      <c r="NF42" s="17"/>
      <c r="NG42" s="17">
        <v>0</v>
      </c>
      <c r="NH42" s="17"/>
      <c r="NI42" s="17"/>
      <c r="NJ42" s="17"/>
      <c r="NK42" s="17">
        <v>0</v>
      </c>
      <c r="NL42" s="17"/>
      <c r="NM42" s="17"/>
      <c r="NN42" s="17"/>
      <c r="NO42" s="17">
        <v>0</v>
      </c>
      <c r="NP42" s="17"/>
      <c r="NQ42" s="17"/>
      <c r="NR42" s="17"/>
      <c r="NS42" s="17">
        <v>0</v>
      </c>
      <c r="NT42" s="17">
        <v>214.4</v>
      </c>
      <c r="NU42" s="17">
        <v>206.29038</v>
      </c>
      <c r="NV42" s="17">
        <v>206.29037</v>
      </c>
      <c r="NW42" s="17">
        <v>8.1096299999999992</v>
      </c>
      <c r="NX42" s="17">
        <v>102.5</v>
      </c>
      <c r="NY42" s="17">
        <v>103.45493</v>
      </c>
      <c r="NZ42" s="17">
        <v>103.45493</v>
      </c>
      <c r="OA42" s="17">
        <v>-0.95492999999999995</v>
      </c>
      <c r="OB42" s="17">
        <v>0.2</v>
      </c>
      <c r="OC42" s="17">
        <v>0.32</v>
      </c>
      <c r="OD42" s="17">
        <v>0.32</v>
      </c>
      <c r="OE42" s="17">
        <v>-0.12</v>
      </c>
      <c r="OF42" s="17">
        <v>110.5</v>
      </c>
      <c r="OG42" s="17">
        <v>103.5</v>
      </c>
      <c r="OH42" s="17">
        <v>98.49</v>
      </c>
      <c r="OI42" s="17">
        <v>12.01</v>
      </c>
      <c r="OJ42" s="17">
        <v>22.1</v>
      </c>
      <c r="OK42" s="17">
        <v>10.656000000000001</v>
      </c>
      <c r="OL42" s="17">
        <v>10.656000000000001</v>
      </c>
      <c r="OM42" s="17">
        <v>11.444000000000001</v>
      </c>
      <c r="ON42" s="17">
        <v>15.3</v>
      </c>
      <c r="OO42" s="17">
        <v>13</v>
      </c>
      <c r="OP42" s="17">
        <v>8.4450000000000003</v>
      </c>
      <c r="OQ42" s="17">
        <v>6.8550000000000004</v>
      </c>
      <c r="OR42" s="17">
        <v>0</v>
      </c>
      <c r="OS42" s="17"/>
      <c r="OT42" s="17"/>
      <c r="OU42" s="17">
        <v>0</v>
      </c>
      <c r="OV42" s="17">
        <v>19.638960000000001</v>
      </c>
      <c r="OW42" s="17">
        <v>20</v>
      </c>
      <c r="OX42" s="17">
        <v>17.475729999999999</v>
      </c>
      <c r="OY42" s="17">
        <v>2.16323</v>
      </c>
      <c r="OZ42" s="17">
        <v>20.6</v>
      </c>
      <c r="PA42" s="17">
        <v>19.417480000000001</v>
      </c>
      <c r="PB42" s="17">
        <v>19.417470000000002</v>
      </c>
      <c r="PC42" s="17">
        <v>1.1825300000000001</v>
      </c>
      <c r="PD42" s="17">
        <v>9.9</v>
      </c>
      <c r="PE42" s="17">
        <v>9.9830000000000005</v>
      </c>
      <c r="PF42" s="17">
        <v>9.9830000000000005</v>
      </c>
      <c r="PG42" s="17">
        <v>-8.3000000000000004E-2</v>
      </c>
      <c r="PH42" s="17">
        <v>4.7</v>
      </c>
      <c r="PI42" s="17">
        <v>5.67</v>
      </c>
      <c r="PJ42" s="17">
        <v>5.67</v>
      </c>
      <c r="PK42" s="17">
        <v>-0.97</v>
      </c>
      <c r="PL42" s="17">
        <v>71.3</v>
      </c>
      <c r="PM42" s="17">
        <v>90.156999999999996</v>
      </c>
      <c r="PN42" s="17">
        <v>90.156999999999996</v>
      </c>
      <c r="PO42" s="17">
        <v>-18.856999999999999</v>
      </c>
      <c r="PP42" s="17">
        <v>1</v>
      </c>
      <c r="PQ42" s="17">
        <v>1</v>
      </c>
      <c r="PR42" s="17">
        <v>1</v>
      </c>
      <c r="PS42" s="17">
        <v>0</v>
      </c>
      <c r="PT42" s="17">
        <v>3.5</v>
      </c>
      <c r="PU42" s="17">
        <v>3.5</v>
      </c>
      <c r="PV42" s="17">
        <v>3.5</v>
      </c>
      <c r="PW42" s="17">
        <v>0</v>
      </c>
      <c r="PX42" s="17">
        <v>4.2</v>
      </c>
      <c r="PY42" s="17">
        <v>4.3</v>
      </c>
      <c r="PZ42" s="17">
        <v>4.3</v>
      </c>
      <c r="QA42" s="17">
        <v>-0.1</v>
      </c>
      <c r="QB42" s="17"/>
      <c r="QC42" s="17"/>
      <c r="QD42" s="17"/>
      <c r="QE42" s="17">
        <v>0</v>
      </c>
      <c r="QF42" s="17">
        <v>20</v>
      </c>
      <c r="QG42" s="17">
        <v>19.417480000000001</v>
      </c>
      <c r="QH42" s="17">
        <v>19.417470000000002</v>
      </c>
      <c r="QI42" s="17">
        <v>0.58252999999999999</v>
      </c>
      <c r="QJ42" s="17">
        <v>19</v>
      </c>
      <c r="QK42" s="17">
        <v>19</v>
      </c>
      <c r="QL42" s="17">
        <v>17.475729999999999</v>
      </c>
      <c r="QM42" s="17">
        <v>1.52427</v>
      </c>
      <c r="QN42" s="17">
        <v>3.5</v>
      </c>
      <c r="QO42" s="17">
        <v>3.5</v>
      </c>
      <c r="QP42" s="17">
        <v>3.5</v>
      </c>
      <c r="QQ42" s="17">
        <v>0</v>
      </c>
      <c r="QR42" s="17">
        <v>18.600000000000001</v>
      </c>
      <c r="QS42" s="17">
        <v>17.961169999999999</v>
      </c>
      <c r="QT42" s="17">
        <v>17.96116</v>
      </c>
      <c r="QU42" s="17">
        <v>0.63883999999999996</v>
      </c>
      <c r="QV42" s="17">
        <v>4.0999999999999996</v>
      </c>
      <c r="QW42" s="17">
        <v>1.4830000000000001</v>
      </c>
      <c r="QX42" s="17">
        <v>1.4830000000000001</v>
      </c>
      <c r="QY42" s="17">
        <v>2.617</v>
      </c>
      <c r="QZ42" s="17">
        <v>4.5999999999999996</v>
      </c>
      <c r="RA42" s="17">
        <v>6.2439999999999998</v>
      </c>
      <c r="RB42" s="17">
        <v>6.2439999999999998</v>
      </c>
      <c r="RC42" s="17">
        <v>-1.6439999999999999</v>
      </c>
      <c r="RD42" s="17">
        <v>27.9</v>
      </c>
      <c r="RE42" s="17">
        <v>23.5</v>
      </c>
      <c r="RF42" s="17">
        <v>22.524999999999999</v>
      </c>
      <c r="RG42" s="17">
        <v>5.375</v>
      </c>
      <c r="RH42" s="17">
        <v>78.099999999999994</v>
      </c>
      <c r="RI42" s="17">
        <v>73.8</v>
      </c>
      <c r="RJ42" s="17">
        <v>72.191999999999993</v>
      </c>
      <c r="RK42" s="17">
        <v>5.9080000000000004</v>
      </c>
      <c r="RL42" s="17">
        <v>3.6</v>
      </c>
      <c r="RM42" s="17">
        <v>0.79600000000000004</v>
      </c>
      <c r="RN42" s="17">
        <v>0.79600000000000004</v>
      </c>
      <c r="RO42" s="17">
        <v>2.8039999999999998</v>
      </c>
      <c r="RP42" s="17">
        <v>3.3</v>
      </c>
      <c r="RQ42" s="17">
        <v>3.3</v>
      </c>
      <c r="RR42" s="17">
        <v>3.3</v>
      </c>
      <c r="RS42" s="17">
        <v>0</v>
      </c>
      <c r="RT42" s="17">
        <v>6.5</v>
      </c>
      <c r="RU42" s="17">
        <v>19.772790000000001</v>
      </c>
      <c r="RV42" s="17">
        <v>19.772790000000001</v>
      </c>
      <c r="RW42" s="17">
        <v>-13.272790000000001</v>
      </c>
      <c r="RX42" s="17">
        <v>3.04</v>
      </c>
      <c r="RY42" s="17">
        <v>2</v>
      </c>
      <c r="RZ42" s="17">
        <v>2</v>
      </c>
      <c r="SA42" s="17">
        <v>1.04</v>
      </c>
      <c r="SB42" s="17">
        <v>0.4</v>
      </c>
      <c r="SC42" s="17">
        <v>0.4</v>
      </c>
      <c r="SD42" s="17">
        <v>0.4</v>
      </c>
      <c r="SE42" s="17">
        <v>0</v>
      </c>
      <c r="SF42" s="17">
        <v>13.5</v>
      </c>
      <c r="SG42" s="17">
        <v>10.388350000000001</v>
      </c>
      <c r="SH42" s="17">
        <v>10.388350000000001</v>
      </c>
      <c r="SI42" s="17">
        <v>3.11165</v>
      </c>
      <c r="SJ42" s="17">
        <v>7.5</v>
      </c>
      <c r="SK42" s="17">
        <v>6.7</v>
      </c>
      <c r="SL42" s="17">
        <v>6.7</v>
      </c>
      <c r="SM42" s="17">
        <v>0.8</v>
      </c>
      <c r="SN42" s="17">
        <v>13.1</v>
      </c>
      <c r="SO42" s="17">
        <v>16.504850000000001</v>
      </c>
      <c r="SP42" s="17">
        <v>16.504850000000001</v>
      </c>
      <c r="SQ42" s="17">
        <v>-3.4048500000000002</v>
      </c>
      <c r="SR42" s="17">
        <v>18.8</v>
      </c>
      <c r="SS42" s="17">
        <v>19.417480000000001</v>
      </c>
      <c r="ST42" s="17">
        <v>19.417470000000002</v>
      </c>
      <c r="SU42" s="17">
        <v>-0.61746999999999996</v>
      </c>
      <c r="SV42" s="17">
        <v>18</v>
      </c>
      <c r="SW42" s="17">
        <v>18.932040000000001</v>
      </c>
      <c r="SX42" s="17">
        <v>18.932040000000001</v>
      </c>
      <c r="SY42" s="17">
        <v>-0.93203999999999998</v>
      </c>
      <c r="SZ42" s="17">
        <v>15.4</v>
      </c>
      <c r="TA42" s="17">
        <v>16.7</v>
      </c>
      <c r="TB42" s="17">
        <v>17.835999999999999</v>
      </c>
      <c r="TC42" s="17">
        <v>-2.4359999999999999</v>
      </c>
      <c r="TD42" s="17">
        <v>77.099999999999994</v>
      </c>
      <c r="TE42" s="17">
        <v>71.988</v>
      </c>
      <c r="TF42" s="17">
        <v>71.988</v>
      </c>
      <c r="TG42" s="17">
        <v>5.1120000000000001</v>
      </c>
      <c r="TH42" s="17">
        <v>13.5</v>
      </c>
      <c r="TI42" s="17">
        <v>3.47</v>
      </c>
      <c r="TJ42" s="17">
        <v>3.47</v>
      </c>
      <c r="TK42" s="17">
        <v>10.029999999999999</v>
      </c>
      <c r="TL42" s="17">
        <v>98.8</v>
      </c>
      <c r="TM42" s="17">
        <v>87.2</v>
      </c>
      <c r="TN42" s="17">
        <v>65.674000000000007</v>
      </c>
      <c r="TO42" s="17">
        <v>33.125999999999998</v>
      </c>
      <c r="TP42" s="17">
        <v>93.9</v>
      </c>
      <c r="TQ42" s="17">
        <v>92.2</v>
      </c>
      <c r="TR42" s="17">
        <v>79.593999999999994</v>
      </c>
      <c r="TS42" s="17">
        <v>14.305999999999999</v>
      </c>
      <c r="TT42" s="17">
        <v>16</v>
      </c>
      <c r="TU42" s="17">
        <v>9.6</v>
      </c>
      <c r="TV42" s="17">
        <v>4.3550000000000004</v>
      </c>
      <c r="TW42" s="17">
        <v>11.645</v>
      </c>
      <c r="TX42" s="17">
        <v>11.9</v>
      </c>
      <c r="TY42" s="17">
        <v>8.1389999999999993</v>
      </c>
      <c r="TZ42" s="17">
        <v>8.1389999999999993</v>
      </c>
      <c r="UA42" s="17">
        <v>3.7610000000000001</v>
      </c>
      <c r="UB42" s="17">
        <v>20.7</v>
      </c>
      <c r="UC42" s="17">
        <v>19.417480000000001</v>
      </c>
      <c r="UD42" s="17">
        <v>19.417470000000002</v>
      </c>
      <c r="UE42" s="17">
        <v>1.2825299999999999</v>
      </c>
      <c r="UF42" s="17">
        <v>7.3</v>
      </c>
      <c r="UG42" s="17">
        <v>8.4</v>
      </c>
      <c r="UH42" s="17">
        <v>8.4</v>
      </c>
      <c r="UI42" s="17">
        <v>-1.1000000000000001</v>
      </c>
      <c r="UJ42" s="17">
        <v>6.3</v>
      </c>
      <c r="UK42" s="17">
        <v>6.9</v>
      </c>
      <c r="UL42" s="17">
        <v>6.9</v>
      </c>
      <c r="UM42" s="17">
        <v>-0.6</v>
      </c>
      <c r="UN42" s="17">
        <v>20.399999999999999</v>
      </c>
      <c r="UO42" s="17">
        <v>20</v>
      </c>
      <c r="UP42" s="17">
        <v>18.4466</v>
      </c>
      <c r="UQ42" s="17">
        <v>1.9534</v>
      </c>
      <c r="UR42" s="17">
        <v>20.399999999999999</v>
      </c>
      <c r="US42" s="17">
        <v>20</v>
      </c>
      <c r="UT42" s="17">
        <v>18.4466</v>
      </c>
      <c r="UU42" s="17">
        <v>1.9534</v>
      </c>
      <c r="UV42" s="17">
        <v>20</v>
      </c>
      <c r="UW42" s="17">
        <v>20</v>
      </c>
      <c r="UX42" s="17">
        <v>18.737860000000001</v>
      </c>
      <c r="UY42" s="17">
        <v>1.26214</v>
      </c>
      <c r="UZ42" s="17">
        <v>16.600000000000001</v>
      </c>
      <c r="VA42" s="17">
        <v>10.7</v>
      </c>
      <c r="VB42" s="17">
        <v>7.6310000000000002</v>
      </c>
      <c r="VC42" s="17">
        <v>8.9689999999999994</v>
      </c>
      <c r="VD42" s="17">
        <v>104.2</v>
      </c>
      <c r="VE42" s="17">
        <v>44.593000000000004</v>
      </c>
      <c r="VF42" s="17">
        <v>44.593000000000004</v>
      </c>
      <c r="VG42" s="17">
        <v>59.606999999999999</v>
      </c>
      <c r="VH42" s="17">
        <v>1.8</v>
      </c>
      <c r="VI42" s="17">
        <v>0.73399999999999999</v>
      </c>
      <c r="VJ42" s="17">
        <v>0.73399999999999999</v>
      </c>
      <c r="VK42" s="17">
        <v>1.0660000000000001</v>
      </c>
      <c r="VL42" s="17">
        <v>42.1</v>
      </c>
      <c r="VM42" s="17">
        <v>25.803999999999998</v>
      </c>
      <c r="VN42" s="17">
        <v>25.803999999999998</v>
      </c>
      <c r="VO42" s="17">
        <v>16.295999999999999</v>
      </c>
      <c r="VP42" s="17">
        <v>0.6</v>
      </c>
      <c r="VQ42" s="17">
        <v>0.6</v>
      </c>
      <c r="VR42" s="17">
        <v>0.6</v>
      </c>
      <c r="VS42" s="17">
        <v>0</v>
      </c>
      <c r="VT42" s="17">
        <v>132.4</v>
      </c>
      <c r="VU42" s="17">
        <v>118</v>
      </c>
      <c r="VV42" s="17">
        <v>118.568</v>
      </c>
      <c r="VW42" s="17">
        <v>13.832000000000001</v>
      </c>
      <c r="VX42" s="17">
        <v>125.3</v>
      </c>
      <c r="VY42" s="17">
        <v>126</v>
      </c>
      <c r="VZ42" s="17">
        <v>128.52000000000001</v>
      </c>
      <c r="WA42" s="17">
        <v>-3.22</v>
      </c>
      <c r="WB42" s="17">
        <v>39.799999999999997</v>
      </c>
      <c r="WC42" s="17">
        <v>12.772</v>
      </c>
      <c r="WD42" s="17">
        <v>12.772</v>
      </c>
      <c r="WE42" s="17">
        <v>27.027999999999999</v>
      </c>
      <c r="WF42" s="17">
        <v>2</v>
      </c>
      <c r="WG42" s="17">
        <v>2.9009999999999998</v>
      </c>
      <c r="WH42" s="17">
        <v>2.9009999999999998</v>
      </c>
      <c r="WI42" s="17">
        <v>-0.90100000000000002</v>
      </c>
      <c r="WJ42" s="17">
        <v>1.1000000000000001</v>
      </c>
      <c r="WK42" s="17">
        <v>1.2</v>
      </c>
      <c r="WL42" s="17">
        <v>1.2</v>
      </c>
      <c r="WM42" s="17">
        <v>-0.1</v>
      </c>
      <c r="WN42" s="17">
        <v>2</v>
      </c>
      <c r="WO42" s="17">
        <v>2.4</v>
      </c>
      <c r="WP42" s="17">
        <v>2.4</v>
      </c>
      <c r="WQ42" s="17">
        <v>-0.4</v>
      </c>
      <c r="WR42" s="17">
        <v>1</v>
      </c>
      <c r="WS42" s="17">
        <v>1.4</v>
      </c>
      <c r="WT42" s="17">
        <v>1.4</v>
      </c>
      <c r="WU42" s="17">
        <v>-0.4</v>
      </c>
      <c r="WV42" s="17">
        <v>2.2000000000000002</v>
      </c>
      <c r="WW42" s="17">
        <v>2.3940000000000001</v>
      </c>
      <c r="WX42" s="17">
        <v>2.3940000000000001</v>
      </c>
      <c r="WY42" s="17">
        <v>-0.19400000000000001</v>
      </c>
      <c r="WZ42" s="17">
        <v>6.3</v>
      </c>
      <c r="XA42" s="17">
        <v>6.2</v>
      </c>
      <c r="XB42" s="17">
        <v>6.2</v>
      </c>
      <c r="XC42" s="17">
        <v>0.1</v>
      </c>
      <c r="XD42" s="17">
        <v>19.399999999999999</v>
      </c>
      <c r="XE42" s="17">
        <v>18.932040000000001</v>
      </c>
      <c r="XF42" s="17">
        <v>18.932040000000001</v>
      </c>
      <c r="XG42" s="17">
        <v>0.46795999999999999</v>
      </c>
      <c r="XH42" s="17">
        <v>8.5</v>
      </c>
      <c r="XI42" s="17">
        <v>10.7</v>
      </c>
      <c r="XJ42" s="17">
        <v>10.7</v>
      </c>
      <c r="XK42" s="17">
        <v>-2.2000000000000002</v>
      </c>
      <c r="XL42" s="17">
        <v>27.6</v>
      </c>
      <c r="XM42" s="17">
        <v>29</v>
      </c>
      <c r="XN42" s="17">
        <v>17</v>
      </c>
      <c r="XO42" s="17">
        <v>10.6</v>
      </c>
      <c r="XP42" s="17">
        <v>34.5</v>
      </c>
      <c r="XQ42" s="17">
        <v>29</v>
      </c>
      <c r="XR42" s="17">
        <v>17</v>
      </c>
      <c r="XS42" s="17">
        <v>17.5</v>
      </c>
      <c r="XT42" s="17">
        <v>15.6</v>
      </c>
      <c r="XU42" s="17">
        <v>14</v>
      </c>
      <c r="XV42" s="17">
        <v>14</v>
      </c>
      <c r="XW42" s="17">
        <v>1.6</v>
      </c>
      <c r="XX42" s="17">
        <v>21.3</v>
      </c>
      <c r="XY42" s="17">
        <v>20.39</v>
      </c>
      <c r="XZ42" s="17">
        <v>20.39</v>
      </c>
      <c r="YA42" s="17">
        <v>0.91</v>
      </c>
      <c r="YB42" s="17">
        <v>9.1300000000000008</v>
      </c>
      <c r="YC42" s="17">
        <v>8.34</v>
      </c>
      <c r="YD42" s="17">
        <v>8.34</v>
      </c>
      <c r="YE42" s="17">
        <v>0.79</v>
      </c>
      <c r="YF42" s="17">
        <v>10.99</v>
      </c>
      <c r="YG42" s="17"/>
      <c r="YH42" s="17">
        <v>11</v>
      </c>
      <c r="YI42" s="17">
        <v>-0.01</v>
      </c>
    </row>
    <row r="43" spans="1:659" ht="24" customHeight="1" x14ac:dyDescent="0.35">
      <c r="A43" s="1"/>
      <c r="B43" s="16" t="s">
        <v>49</v>
      </c>
      <c r="C43" s="16" t="s">
        <v>783</v>
      </c>
      <c r="D43" s="17">
        <v>100.8</v>
      </c>
      <c r="E43" s="17">
        <v>101.60194</v>
      </c>
      <c r="F43" s="17">
        <v>203.20386999999999</v>
      </c>
      <c r="G43" s="17">
        <v>-102.40387</v>
      </c>
      <c r="H43" s="17">
        <v>636.9</v>
      </c>
      <c r="I43" s="17">
        <v>635.02589999999998</v>
      </c>
      <c r="J43" s="17">
        <v>635.02589999999998</v>
      </c>
      <c r="K43" s="17">
        <v>1.8741000000000001</v>
      </c>
      <c r="L43" s="17">
        <v>218.1</v>
      </c>
      <c r="M43" s="17">
        <v>206.58520999999999</v>
      </c>
      <c r="N43" s="17">
        <v>206.58520999999999</v>
      </c>
      <c r="O43" s="17">
        <v>11.51479</v>
      </c>
      <c r="P43" s="17"/>
      <c r="Q43" s="17"/>
      <c r="R43" s="17"/>
      <c r="S43" s="17">
        <v>0</v>
      </c>
      <c r="T43" s="17"/>
      <c r="U43" s="17"/>
      <c r="V43" s="17"/>
      <c r="W43" s="17">
        <v>0</v>
      </c>
      <c r="X43" s="17">
        <v>59.8</v>
      </c>
      <c r="Y43" s="17">
        <v>91.778639999999996</v>
      </c>
      <c r="Z43" s="17">
        <v>91.778639999999996</v>
      </c>
      <c r="AA43" s="17">
        <v>-31.978639999999999</v>
      </c>
      <c r="AB43" s="17">
        <v>206.6</v>
      </c>
      <c r="AC43" s="17">
        <v>214.0026</v>
      </c>
      <c r="AD43" s="17">
        <v>218.85192000000001</v>
      </c>
      <c r="AE43" s="17">
        <v>-12.25192</v>
      </c>
      <c r="AF43" s="17"/>
      <c r="AG43" s="17"/>
      <c r="AH43" s="17"/>
      <c r="AI43" s="17">
        <v>0</v>
      </c>
      <c r="AJ43" s="17"/>
      <c r="AK43" s="17"/>
      <c r="AL43" s="17"/>
      <c r="AM43" s="17">
        <v>0</v>
      </c>
      <c r="AN43" s="17">
        <v>164.3</v>
      </c>
      <c r="AO43" s="17">
        <v>160.70805999999999</v>
      </c>
      <c r="AP43" s="17">
        <v>172.64337</v>
      </c>
      <c r="AQ43" s="17">
        <v>-8.3433700000000002</v>
      </c>
      <c r="AR43" s="17">
        <v>165</v>
      </c>
      <c r="AS43" s="17">
        <v>160.70805999999999</v>
      </c>
      <c r="AT43" s="17">
        <v>172.64337</v>
      </c>
      <c r="AU43" s="17">
        <v>-7.64337</v>
      </c>
      <c r="AV43" s="17">
        <v>164.1</v>
      </c>
      <c r="AW43" s="17">
        <v>160.70805999999999</v>
      </c>
      <c r="AX43" s="17">
        <v>172.64337</v>
      </c>
      <c r="AY43" s="17">
        <v>-8.5433699999999995</v>
      </c>
      <c r="AZ43" s="17">
        <v>248.6</v>
      </c>
      <c r="BA43" s="17">
        <v>241.786</v>
      </c>
      <c r="BB43" s="17">
        <v>259.74272999999999</v>
      </c>
      <c r="BC43" s="17">
        <v>-11.14273</v>
      </c>
      <c r="BD43" s="17">
        <v>109.3</v>
      </c>
      <c r="BE43" s="17">
        <v>207.04164</v>
      </c>
      <c r="BF43" s="17">
        <v>207.04164</v>
      </c>
      <c r="BG43" s="17">
        <v>-97.741640000000004</v>
      </c>
      <c r="BH43" s="17">
        <v>0</v>
      </c>
      <c r="BI43" s="17"/>
      <c r="BJ43" s="17">
        <v>103.83168999999999</v>
      </c>
      <c r="BK43" s="17">
        <v>-103.83168999999999</v>
      </c>
      <c r="BL43" s="17">
        <v>379.5</v>
      </c>
      <c r="BM43" s="17">
        <v>381.37281999999999</v>
      </c>
      <c r="BN43" s="17">
        <v>381.37281000000002</v>
      </c>
      <c r="BO43" s="17">
        <v>-1.8728100000000001</v>
      </c>
      <c r="BP43" s="17">
        <v>10.4</v>
      </c>
      <c r="BQ43" s="17">
        <v>3.14351</v>
      </c>
      <c r="BR43" s="17">
        <v>3.14351</v>
      </c>
      <c r="BS43" s="17">
        <v>7.2564900000000003</v>
      </c>
      <c r="BT43" s="17"/>
      <c r="BU43" s="17"/>
      <c r="BV43" s="17"/>
      <c r="BW43" s="17">
        <v>0</v>
      </c>
      <c r="BX43" s="17"/>
      <c r="BY43" s="17"/>
      <c r="BZ43" s="17"/>
      <c r="CA43" s="17">
        <v>0</v>
      </c>
      <c r="CB43" s="17"/>
      <c r="CC43" s="17"/>
      <c r="CD43" s="17"/>
      <c r="CE43" s="17">
        <v>0</v>
      </c>
      <c r="CF43" s="17"/>
      <c r="CG43" s="17"/>
      <c r="CH43" s="17"/>
      <c r="CI43" s="17">
        <v>0</v>
      </c>
      <c r="CJ43" s="17">
        <v>165.9</v>
      </c>
      <c r="CK43" s="17">
        <v>126.26109</v>
      </c>
      <c r="CL43" s="17">
        <v>163.90777</v>
      </c>
      <c r="CM43" s="17">
        <v>1.9922299999999999</v>
      </c>
      <c r="CN43" s="17">
        <v>7.2</v>
      </c>
      <c r="CO43" s="17">
        <v>5.1333399999999996</v>
      </c>
      <c r="CP43" s="17">
        <v>5.1333399999999996</v>
      </c>
      <c r="CQ43" s="17">
        <v>2.0666600000000002</v>
      </c>
      <c r="CR43" s="17">
        <v>5.7</v>
      </c>
      <c r="CS43" s="17">
        <v>2.8177599999999998</v>
      </c>
      <c r="CT43" s="17">
        <v>2.8177599999999998</v>
      </c>
      <c r="CU43" s="17">
        <v>2.8822399999999999</v>
      </c>
      <c r="CV43" s="17"/>
      <c r="CW43" s="17"/>
      <c r="CX43" s="17"/>
      <c r="CY43" s="17">
        <v>0</v>
      </c>
      <c r="CZ43" s="17">
        <v>6.9</v>
      </c>
      <c r="DA43" s="17">
        <v>6.8787000000000003</v>
      </c>
      <c r="DB43" s="17">
        <v>6.8787000000000003</v>
      </c>
      <c r="DC43" s="17">
        <v>2.1299999999999999E-2</v>
      </c>
      <c r="DD43" s="17">
        <v>12.6</v>
      </c>
      <c r="DE43" s="17">
        <v>13.56527</v>
      </c>
      <c r="DF43" s="17">
        <v>14.919420000000001</v>
      </c>
      <c r="DG43" s="17">
        <v>-2.31942</v>
      </c>
      <c r="DH43" s="17">
        <v>80.7</v>
      </c>
      <c r="DI43" s="17">
        <v>74.292730000000006</v>
      </c>
      <c r="DJ43" s="17">
        <v>94.49933</v>
      </c>
      <c r="DK43" s="17">
        <v>-13.799329999999999</v>
      </c>
      <c r="DL43" s="17"/>
      <c r="DM43" s="17"/>
      <c r="DN43" s="17"/>
      <c r="DO43" s="17">
        <v>0</v>
      </c>
      <c r="DP43" s="17"/>
      <c r="DQ43" s="17"/>
      <c r="DR43" s="17"/>
      <c r="DS43" s="17">
        <v>0</v>
      </c>
      <c r="DT43" s="17"/>
      <c r="DU43" s="17"/>
      <c r="DV43" s="17"/>
      <c r="DW43" s="17">
        <v>0</v>
      </c>
      <c r="DX43" s="17"/>
      <c r="DY43" s="17"/>
      <c r="DZ43" s="17"/>
      <c r="EA43" s="17">
        <v>0</v>
      </c>
      <c r="EB43" s="17">
        <v>110.9</v>
      </c>
      <c r="EC43" s="17">
        <v>112.35728</v>
      </c>
      <c r="ED43" s="17">
        <v>112.35728</v>
      </c>
      <c r="EE43" s="17">
        <v>-1.4572799999999999</v>
      </c>
      <c r="EF43" s="17">
        <v>106.8</v>
      </c>
      <c r="EG43" s="17">
        <v>133.90225000000001</v>
      </c>
      <c r="EH43" s="17">
        <v>220.48042000000001</v>
      </c>
      <c r="EI43" s="17">
        <v>-113.68042</v>
      </c>
      <c r="EJ43" s="17"/>
      <c r="EK43" s="17"/>
      <c r="EL43" s="17"/>
      <c r="EM43" s="17">
        <v>0</v>
      </c>
      <c r="EN43" s="17"/>
      <c r="EO43" s="17"/>
      <c r="EP43" s="17"/>
      <c r="EQ43" s="17">
        <v>0</v>
      </c>
      <c r="ER43" s="17"/>
      <c r="ES43" s="17"/>
      <c r="ET43" s="17"/>
      <c r="EU43" s="17">
        <v>0</v>
      </c>
      <c r="EV43" s="17">
        <v>6.5</v>
      </c>
      <c r="EW43" s="17">
        <v>6.39</v>
      </c>
      <c r="EX43" s="17">
        <v>6.39</v>
      </c>
      <c r="EY43" s="17">
        <v>0.11</v>
      </c>
      <c r="EZ43" s="17">
        <v>382.5</v>
      </c>
      <c r="FA43" s="17">
        <v>377.15753000000001</v>
      </c>
      <c r="FB43" s="17">
        <v>213.4589</v>
      </c>
      <c r="FC43" s="17">
        <v>169.0411</v>
      </c>
      <c r="FD43" s="17">
        <v>53.5</v>
      </c>
      <c r="FE43" s="17">
        <v>54.04336</v>
      </c>
      <c r="FF43" s="17">
        <v>53.38993</v>
      </c>
      <c r="FG43" s="17">
        <v>0.11007</v>
      </c>
      <c r="FH43" s="17">
        <v>151.4</v>
      </c>
      <c r="FI43" s="17">
        <v>151.21556000000001</v>
      </c>
      <c r="FJ43" s="17">
        <v>151.21556000000001</v>
      </c>
      <c r="FK43" s="17">
        <v>0.18443999999999999</v>
      </c>
      <c r="FL43" s="17">
        <v>27</v>
      </c>
      <c r="FM43" s="17">
        <v>32.02928</v>
      </c>
      <c r="FN43" s="17">
        <v>24.499369999999999</v>
      </c>
      <c r="FO43" s="17">
        <v>2.5006300000000001</v>
      </c>
      <c r="FP43" s="17">
        <v>18.2</v>
      </c>
      <c r="FQ43" s="17">
        <v>17.2987</v>
      </c>
      <c r="FR43" s="17">
        <v>17.562139999999999</v>
      </c>
      <c r="FS43" s="17">
        <v>0.63785999999999998</v>
      </c>
      <c r="FT43" s="17">
        <v>18.8</v>
      </c>
      <c r="FU43" s="17">
        <v>17.669899999999998</v>
      </c>
      <c r="FV43" s="17">
        <v>17.669899999999998</v>
      </c>
      <c r="FW43" s="17">
        <v>1.1301000000000001</v>
      </c>
      <c r="FX43" s="17">
        <v>89.5</v>
      </c>
      <c r="FY43" s="17">
        <v>68.993799999999993</v>
      </c>
      <c r="FZ43" s="17">
        <v>87.68835</v>
      </c>
      <c r="GA43" s="17">
        <v>1.81165</v>
      </c>
      <c r="GB43" s="17"/>
      <c r="GC43" s="17"/>
      <c r="GD43" s="17"/>
      <c r="GE43" s="17">
        <v>0</v>
      </c>
      <c r="GF43" s="17"/>
      <c r="GG43" s="17"/>
      <c r="GH43" s="17"/>
      <c r="GI43" s="17">
        <v>0</v>
      </c>
      <c r="GJ43" s="17"/>
      <c r="GK43" s="17"/>
      <c r="GL43" s="17"/>
      <c r="GM43" s="17">
        <v>0</v>
      </c>
      <c r="GN43" s="17">
        <v>106.1</v>
      </c>
      <c r="GO43" s="17">
        <v>110.37475999999999</v>
      </c>
      <c r="GP43" s="17">
        <v>110.37475999999999</v>
      </c>
      <c r="GQ43" s="17">
        <v>-4.2747599999999997</v>
      </c>
      <c r="GR43" s="17">
        <v>5.8</v>
      </c>
      <c r="GS43" s="17">
        <v>6.0084900000000001</v>
      </c>
      <c r="GT43" s="17">
        <v>6.0084900000000001</v>
      </c>
      <c r="GU43" s="17">
        <v>-0.20849000000000001</v>
      </c>
      <c r="GV43" s="17">
        <v>9</v>
      </c>
      <c r="GW43" s="17">
        <v>7.8816100000000002</v>
      </c>
      <c r="GX43" s="17">
        <v>7.8816100000000002</v>
      </c>
      <c r="GY43" s="17">
        <v>1.11839</v>
      </c>
      <c r="GZ43" s="17">
        <v>34.6</v>
      </c>
      <c r="HA43" s="17">
        <v>35.371740000000003</v>
      </c>
      <c r="HB43" s="17">
        <v>35.371740000000003</v>
      </c>
      <c r="HC43" s="17">
        <v>-0.77173999999999998</v>
      </c>
      <c r="HD43" s="17">
        <v>40.799999999999997</v>
      </c>
      <c r="HE43" s="17">
        <v>39.877670000000002</v>
      </c>
      <c r="HF43" s="17">
        <v>39.877670000000002</v>
      </c>
      <c r="HG43" s="17">
        <v>0.92232999999999998</v>
      </c>
      <c r="HH43" s="17">
        <v>2</v>
      </c>
      <c r="HI43" s="17">
        <v>1.97359</v>
      </c>
      <c r="HJ43" s="17">
        <v>1.97359</v>
      </c>
      <c r="HK43" s="17">
        <v>2.6409999999999999E-2</v>
      </c>
      <c r="HL43" s="17">
        <v>11.9</v>
      </c>
      <c r="HM43" s="17">
        <v>15.147650000000001</v>
      </c>
      <c r="HN43" s="17">
        <v>15.147650000000001</v>
      </c>
      <c r="HO43" s="17">
        <v>-3.2476500000000001</v>
      </c>
      <c r="HP43" s="17">
        <v>79.7</v>
      </c>
      <c r="HQ43" s="17">
        <v>76.254859999999994</v>
      </c>
      <c r="HR43" s="17">
        <v>88.388679999999994</v>
      </c>
      <c r="HS43" s="17">
        <v>-8.6886799999999997</v>
      </c>
      <c r="HT43" s="17"/>
      <c r="HU43" s="17"/>
      <c r="HV43" s="17"/>
      <c r="HW43" s="17">
        <v>0</v>
      </c>
      <c r="HX43" s="17"/>
      <c r="HY43" s="17"/>
      <c r="HZ43" s="17"/>
      <c r="IA43" s="17">
        <v>0</v>
      </c>
      <c r="IB43" s="17">
        <v>26</v>
      </c>
      <c r="IC43" s="17">
        <v>85.482579999999999</v>
      </c>
      <c r="ID43" s="17">
        <v>85.482590000000002</v>
      </c>
      <c r="IE43" s="17">
        <v>-59.482590000000002</v>
      </c>
      <c r="IF43" s="17"/>
      <c r="IG43" s="17"/>
      <c r="IH43" s="17"/>
      <c r="II43" s="17">
        <v>0</v>
      </c>
      <c r="IJ43" s="17"/>
      <c r="IK43" s="17"/>
      <c r="IL43" s="17"/>
      <c r="IM43" s="17">
        <v>0</v>
      </c>
      <c r="IN43" s="17">
        <v>0</v>
      </c>
      <c r="IO43" s="17"/>
      <c r="IP43" s="17">
        <v>45.221359999999997</v>
      </c>
      <c r="IQ43" s="17">
        <v>-45.221359999999997</v>
      </c>
      <c r="IR43" s="17"/>
      <c r="IS43" s="17"/>
      <c r="IT43" s="17"/>
      <c r="IU43" s="17">
        <v>0</v>
      </c>
      <c r="IV43" s="17"/>
      <c r="IW43" s="17"/>
      <c r="IX43" s="17"/>
      <c r="IY43" s="17">
        <v>0</v>
      </c>
      <c r="IZ43" s="17"/>
      <c r="JA43" s="17"/>
      <c r="JB43" s="17"/>
      <c r="JC43" s="17">
        <v>0</v>
      </c>
      <c r="JD43" s="17">
        <v>126.9</v>
      </c>
      <c r="JE43" s="17">
        <v>132.70939999999999</v>
      </c>
      <c r="JF43" s="17">
        <v>132.70939999999999</v>
      </c>
      <c r="JG43" s="17">
        <v>-5.8094000000000001</v>
      </c>
      <c r="JH43" s="17">
        <v>0</v>
      </c>
      <c r="JI43" s="17"/>
      <c r="JJ43" s="17"/>
      <c r="JK43" s="17">
        <v>0</v>
      </c>
      <c r="JL43" s="17">
        <v>173.5</v>
      </c>
      <c r="JM43" s="17">
        <v>186.21592999999999</v>
      </c>
      <c r="JN43" s="17">
        <v>186.21592999999999</v>
      </c>
      <c r="JO43" s="17">
        <v>-12.71593</v>
      </c>
      <c r="JP43" s="17">
        <v>200</v>
      </c>
      <c r="JQ43" s="17">
        <v>186.21592999999999</v>
      </c>
      <c r="JR43" s="17">
        <v>186.21592999999999</v>
      </c>
      <c r="JS43" s="17">
        <v>13.78407</v>
      </c>
      <c r="JT43" s="17">
        <v>181.2</v>
      </c>
      <c r="JU43" s="17">
        <v>186.77513999999999</v>
      </c>
      <c r="JV43" s="17">
        <v>186.77513999999999</v>
      </c>
      <c r="JW43" s="17">
        <v>-5.5751400000000002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c r="LC43" s="17">
        <v>0</v>
      </c>
      <c r="LD43" s="17">
        <v>3.4</v>
      </c>
      <c r="LE43" s="17">
        <v>3.5665499999999999</v>
      </c>
      <c r="LF43" s="17">
        <v>3.5665499999999999</v>
      </c>
      <c r="LG43" s="17">
        <v>-0.16655</v>
      </c>
      <c r="LH43" s="17">
        <v>269.5</v>
      </c>
      <c r="LI43" s="17">
        <v>269.80581999999998</v>
      </c>
      <c r="LJ43" s="17">
        <v>223.09833</v>
      </c>
      <c r="LK43" s="17">
        <v>46.401670000000003</v>
      </c>
      <c r="LL43" s="17">
        <v>90.4</v>
      </c>
      <c r="LM43" s="17">
        <v>85.206440000000001</v>
      </c>
      <c r="LN43" s="17">
        <v>86.503839999999997</v>
      </c>
      <c r="LO43" s="17">
        <v>3.8961600000000001</v>
      </c>
      <c r="LP43" s="17">
        <v>63.2</v>
      </c>
      <c r="LQ43" s="17">
        <v>67.133979999999994</v>
      </c>
      <c r="LR43" s="17">
        <v>67.133979999999994</v>
      </c>
      <c r="LS43" s="17">
        <v>-3.93398</v>
      </c>
      <c r="LT43" s="17">
        <v>45.3</v>
      </c>
      <c r="LU43" s="17">
        <v>48.413229999999999</v>
      </c>
      <c r="LV43" s="17">
        <v>48.413229999999999</v>
      </c>
      <c r="LW43" s="17">
        <v>-3.1132300000000002</v>
      </c>
      <c r="LX43" s="17">
        <v>27</v>
      </c>
      <c r="LY43" s="17">
        <v>29.951460000000001</v>
      </c>
      <c r="LZ43" s="17">
        <v>29.951460000000001</v>
      </c>
      <c r="MA43" s="17">
        <v>-2.95146</v>
      </c>
      <c r="MB43" s="17"/>
      <c r="MC43" s="17"/>
      <c r="MD43" s="17"/>
      <c r="ME43" s="17">
        <v>0</v>
      </c>
      <c r="MF43" s="17"/>
      <c r="MG43" s="17"/>
      <c r="MH43" s="17"/>
      <c r="MI43" s="17">
        <v>0</v>
      </c>
      <c r="MJ43" s="17"/>
      <c r="MK43" s="17"/>
      <c r="ML43" s="17"/>
      <c r="MM43" s="17">
        <v>0</v>
      </c>
      <c r="MN43" s="17">
        <v>145.4</v>
      </c>
      <c r="MO43" s="17">
        <v>151.08876000000001</v>
      </c>
      <c r="MP43" s="17">
        <v>151.08876000000001</v>
      </c>
      <c r="MQ43" s="17">
        <v>-5.6887600000000003</v>
      </c>
      <c r="MR43" s="17">
        <v>146</v>
      </c>
      <c r="MS43" s="17">
        <v>151.08876000000001</v>
      </c>
      <c r="MT43" s="17">
        <v>151.08876000000001</v>
      </c>
      <c r="MU43" s="17">
        <v>-5.0887599999999997</v>
      </c>
      <c r="MV43" s="17">
        <v>149.6</v>
      </c>
      <c r="MW43" s="17">
        <v>151.54248000000001</v>
      </c>
      <c r="MX43" s="17">
        <v>151.54248000000001</v>
      </c>
      <c r="MY43" s="17">
        <v>-1.94248</v>
      </c>
      <c r="MZ43" s="17">
        <v>189.7</v>
      </c>
      <c r="NA43" s="17">
        <v>185</v>
      </c>
      <c r="NB43" s="17">
        <v>185</v>
      </c>
      <c r="NC43" s="17">
        <v>4.7</v>
      </c>
      <c r="ND43" s="17"/>
      <c r="NE43" s="17"/>
      <c r="NF43" s="17"/>
      <c r="NG43" s="17">
        <v>0</v>
      </c>
      <c r="NH43" s="17"/>
      <c r="NI43" s="17"/>
      <c r="NJ43" s="17"/>
      <c r="NK43" s="17">
        <v>0</v>
      </c>
      <c r="NL43" s="17"/>
      <c r="NM43" s="17"/>
      <c r="NN43" s="17"/>
      <c r="NO43" s="17">
        <v>0</v>
      </c>
      <c r="NP43" s="17"/>
      <c r="NQ43" s="17"/>
      <c r="NR43" s="17"/>
      <c r="NS43" s="17">
        <v>0</v>
      </c>
      <c r="NT43" s="17">
        <v>215</v>
      </c>
      <c r="NU43" s="17">
        <v>206.29038</v>
      </c>
      <c r="NV43" s="17">
        <v>206.29037</v>
      </c>
      <c r="NW43" s="17">
        <v>8.7096300000000006</v>
      </c>
      <c r="NX43" s="17">
        <v>103</v>
      </c>
      <c r="NY43" s="17">
        <v>103.45493</v>
      </c>
      <c r="NZ43" s="17">
        <v>103.45493</v>
      </c>
      <c r="OA43" s="17">
        <v>-0.45493</v>
      </c>
      <c r="OB43" s="17">
        <v>0.1</v>
      </c>
      <c r="OC43" s="17">
        <v>0.11</v>
      </c>
      <c r="OD43" s="17">
        <v>0.11</v>
      </c>
      <c r="OE43" s="17">
        <v>-0.01</v>
      </c>
      <c r="OF43" s="17">
        <v>111.6</v>
      </c>
      <c r="OG43" s="17">
        <v>100.8</v>
      </c>
      <c r="OH43" s="17">
        <v>97.188999999999993</v>
      </c>
      <c r="OI43" s="17">
        <v>14.411</v>
      </c>
      <c r="OJ43" s="17">
        <v>6.2</v>
      </c>
      <c r="OK43" s="17">
        <v>1.498</v>
      </c>
      <c r="OL43" s="17">
        <v>1.498</v>
      </c>
      <c r="OM43" s="17">
        <v>4.702</v>
      </c>
      <c r="ON43" s="17">
        <v>14</v>
      </c>
      <c r="OO43" s="17">
        <v>11.8</v>
      </c>
      <c r="OP43" s="17">
        <v>8.2159999999999993</v>
      </c>
      <c r="OQ43" s="17">
        <v>5.7839999999999998</v>
      </c>
      <c r="OR43" s="17">
        <v>0</v>
      </c>
      <c r="OS43" s="17"/>
      <c r="OT43" s="17"/>
      <c r="OU43" s="17">
        <v>0</v>
      </c>
      <c r="OV43" s="17">
        <v>19.59057</v>
      </c>
      <c r="OW43" s="17">
        <v>20</v>
      </c>
      <c r="OX43" s="17">
        <v>17.475729999999999</v>
      </c>
      <c r="OY43" s="17">
        <v>2.1148400000000001</v>
      </c>
      <c r="OZ43" s="17">
        <v>20.7</v>
      </c>
      <c r="PA43" s="17">
        <v>19.417480000000001</v>
      </c>
      <c r="PB43" s="17">
        <v>19.417470000000002</v>
      </c>
      <c r="PC43" s="17">
        <v>1.2825299999999999</v>
      </c>
      <c r="PD43" s="17">
        <v>9.9</v>
      </c>
      <c r="PE43" s="17">
        <v>9.9830000000000005</v>
      </c>
      <c r="PF43" s="17">
        <v>9.9830000000000005</v>
      </c>
      <c r="PG43" s="17">
        <v>-8.3000000000000004E-2</v>
      </c>
      <c r="PH43" s="17">
        <v>4.8</v>
      </c>
      <c r="PI43" s="17">
        <v>5.67</v>
      </c>
      <c r="PJ43" s="17">
        <v>5.67</v>
      </c>
      <c r="PK43" s="17">
        <v>-0.87</v>
      </c>
      <c r="PL43" s="17">
        <v>11.3</v>
      </c>
      <c r="PM43" s="17">
        <v>13.141999999999999</v>
      </c>
      <c r="PN43" s="17">
        <v>13.141999999999999</v>
      </c>
      <c r="PO43" s="17">
        <v>-1.8420000000000001</v>
      </c>
      <c r="PP43" s="17">
        <v>1.2</v>
      </c>
      <c r="PQ43" s="17">
        <v>1</v>
      </c>
      <c r="PR43" s="17">
        <v>1</v>
      </c>
      <c r="PS43" s="17">
        <v>0.2</v>
      </c>
      <c r="PT43" s="17">
        <v>3.5</v>
      </c>
      <c r="PU43" s="17">
        <v>3.5</v>
      </c>
      <c r="PV43" s="17">
        <v>3.5</v>
      </c>
      <c r="PW43" s="17">
        <v>0</v>
      </c>
      <c r="PX43" s="17">
        <v>4.2</v>
      </c>
      <c r="PY43" s="17">
        <v>4.3</v>
      </c>
      <c r="PZ43" s="17">
        <v>4.3</v>
      </c>
      <c r="QA43" s="17">
        <v>-0.1</v>
      </c>
      <c r="QB43" s="17"/>
      <c r="QC43" s="17"/>
      <c r="QD43" s="17"/>
      <c r="QE43" s="17">
        <v>0</v>
      </c>
      <c r="QF43" s="17">
        <v>20</v>
      </c>
      <c r="QG43" s="17">
        <v>19.417480000000001</v>
      </c>
      <c r="QH43" s="17">
        <v>19.417470000000002</v>
      </c>
      <c r="QI43" s="17">
        <v>0.58252999999999999</v>
      </c>
      <c r="QJ43" s="17">
        <v>19</v>
      </c>
      <c r="QK43" s="17">
        <v>19</v>
      </c>
      <c r="QL43" s="17">
        <v>17.475729999999999</v>
      </c>
      <c r="QM43" s="17">
        <v>1.52427</v>
      </c>
      <c r="QN43" s="17">
        <v>3.4</v>
      </c>
      <c r="QO43" s="17">
        <v>3.5</v>
      </c>
      <c r="QP43" s="17">
        <v>3.5</v>
      </c>
      <c r="QQ43" s="17">
        <v>-0.1</v>
      </c>
      <c r="QR43" s="17">
        <v>18.600000000000001</v>
      </c>
      <c r="QS43" s="17">
        <v>17.961169999999999</v>
      </c>
      <c r="QT43" s="17">
        <v>17.96116</v>
      </c>
      <c r="QU43" s="17">
        <v>0.63883999999999996</v>
      </c>
      <c r="QV43" s="17">
        <v>0.3</v>
      </c>
      <c r="QW43" s="17">
        <v>9.9000000000000005E-2</v>
      </c>
      <c r="QX43" s="17">
        <v>9.9000000000000005E-2</v>
      </c>
      <c r="QY43" s="17">
        <v>0.20100000000000001</v>
      </c>
      <c r="QZ43" s="17">
        <v>0.2</v>
      </c>
      <c r="RA43" s="17">
        <v>1.52</v>
      </c>
      <c r="RB43" s="17">
        <v>1.52</v>
      </c>
      <c r="RC43" s="17">
        <v>-1.32</v>
      </c>
      <c r="RD43" s="17">
        <v>29.4</v>
      </c>
      <c r="RE43" s="17">
        <v>23.2</v>
      </c>
      <c r="RF43" s="17">
        <v>22.414999999999999</v>
      </c>
      <c r="RG43" s="17">
        <v>6.9850000000000003</v>
      </c>
      <c r="RH43" s="17">
        <v>85.1</v>
      </c>
      <c r="RI43" s="17">
        <v>71.7</v>
      </c>
      <c r="RJ43" s="17">
        <v>71.453000000000003</v>
      </c>
      <c r="RK43" s="17">
        <v>13.647</v>
      </c>
      <c r="RL43" s="17">
        <v>0</v>
      </c>
      <c r="RM43" s="17">
        <v>0.58599999999999997</v>
      </c>
      <c r="RN43" s="17">
        <v>0.58599999999999997</v>
      </c>
      <c r="RO43" s="17">
        <v>-0.58599999999999997</v>
      </c>
      <c r="RP43" s="17">
        <v>3.3</v>
      </c>
      <c r="RQ43" s="17">
        <v>3.3</v>
      </c>
      <c r="RR43" s="17">
        <v>3.3</v>
      </c>
      <c r="RS43" s="17">
        <v>0</v>
      </c>
      <c r="RT43" s="17">
        <v>6.6</v>
      </c>
      <c r="RU43" s="17">
        <v>19.772790000000001</v>
      </c>
      <c r="RV43" s="17">
        <v>19.772790000000001</v>
      </c>
      <c r="RW43" s="17">
        <v>-13.172790000000001</v>
      </c>
      <c r="RX43" s="17">
        <v>3.04</v>
      </c>
      <c r="RY43" s="17">
        <v>2</v>
      </c>
      <c r="RZ43" s="17">
        <v>2</v>
      </c>
      <c r="SA43" s="17">
        <v>1.04</v>
      </c>
      <c r="SB43" s="17">
        <v>0.4</v>
      </c>
      <c r="SC43" s="17">
        <v>0.4</v>
      </c>
      <c r="SD43" s="17">
        <v>0.4</v>
      </c>
      <c r="SE43" s="17">
        <v>0</v>
      </c>
      <c r="SF43" s="17">
        <v>13.3</v>
      </c>
      <c r="SG43" s="17">
        <v>10.388350000000001</v>
      </c>
      <c r="SH43" s="17">
        <v>10.388350000000001</v>
      </c>
      <c r="SI43" s="17">
        <v>2.9116499999999998</v>
      </c>
      <c r="SJ43" s="17">
        <v>7.5</v>
      </c>
      <c r="SK43" s="17">
        <v>6.7</v>
      </c>
      <c r="SL43" s="17">
        <v>6.7</v>
      </c>
      <c r="SM43" s="17">
        <v>0.8</v>
      </c>
      <c r="SN43" s="17">
        <v>14.6</v>
      </c>
      <c r="SO43" s="17">
        <v>16.504850000000001</v>
      </c>
      <c r="SP43" s="17">
        <v>16.504850000000001</v>
      </c>
      <c r="SQ43" s="17">
        <v>-1.9048499999999999</v>
      </c>
      <c r="SR43" s="17">
        <v>19</v>
      </c>
      <c r="SS43" s="17">
        <v>19.417480000000001</v>
      </c>
      <c r="ST43" s="17">
        <v>19.417470000000002</v>
      </c>
      <c r="SU43" s="17">
        <v>-0.41747000000000001</v>
      </c>
      <c r="SV43" s="17">
        <v>18.100000000000001</v>
      </c>
      <c r="SW43" s="17">
        <v>18.932040000000001</v>
      </c>
      <c r="SX43" s="17">
        <v>18.932040000000001</v>
      </c>
      <c r="SY43" s="17">
        <v>-0.83204</v>
      </c>
      <c r="SZ43" s="17">
        <v>18.3</v>
      </c>
      <c r="TA43" s="17">
        <v>16.100000000000001</v>
      </c>
      <c r="TB43" s="17">
        <v>16.506</v>
      </c>
      <c r="TC43" s="17">
        <v>1.794</v>
      </c>
      <c r="TD43" s="17">
        <v>72.599999999999994</v>
      </c>
      <c r="TE43" s="17">
        <v>70.956999999999994</v>
      </c>
      <c r="TF43" s="17">
        <v>70.956999999999994</v>
      </c>
      <c r="TG43" s="17">
        <v>1.643</v>
      </c>
      <c r="TH43" s="17">
        <v>1.3</v>
      </c>
      <c r="TI43" s="17">
        <v>0.40600000000000003</v>
      </c>
      <c r="TJ43" s="17">
        <v>0.40600000000000003</v>
      </c>
      <c r="TK43" s="17">
        <v>0.89400000000000002</v>
      </c>
      <c r="TL43" s="17">
        <v>88</v>
      </c>
      <c r="TM43" s="17">
        <v>81.8</v>
      </c>
      <c r="TN43" s="17">
        <v>64.209999999999994</v>
      </c>
      <c r="TO43" s="17">
        <v>23.79</v>
      </c>
      <c r="TP43" s="17">
        <v>95.2</v>
      </c>
      <c r="TQ43" s="17">
        <v>89.3</v>
      </c>
      <c r="TR43" s="17">
        <v>79.525999999999996</v>
      </c>
      <c r="TS43" s="17">
        <v>15.673999999999999</v>
      </c>
      <c r="TT43" s="17">
        <v>12.1</v>
      </c>
      <c r="TU43" s="17">
        <v>8.6999999999999993</v>
      </c>
      <c r="TV43" s="17">
        <v>4.0609999999999999</v>
      </c>
      <c r="TW43" s="17">
        <v>8.0389999999999997</v>
      </c>
      <c r="TX43" s="17">
        <v>7.9</v>
      </c>
      <c r="TY43" s="17">
        <v>7.3109999999999999</v>
      </c>
      <c r="TZ43" s="17">
        <v>7.3109999999999999</v>
      </c>
      <c r="UA43" s="17">
        <v>0.58899999999999997</v>
      </c>
      <c r="UB43" s="17">
        <v>20.7</v>
      </c>
      <c r="UC43" s="17">
        <v>19.417480000000001</v>
      </c>
      <c r="UD43" s="17">
        <v>19.417470000000002</v>
      </c>
      <c r="UE43" s="17">
        <v>1.2825299999999999</v>
      </c>
      <c r="UF43" s="17">
        <v>7.4</v>
      </c>
      <c r="UG43" s="17">
        <v>8.4</v>
      </c>
      <c r="UH43" s="17">
        <v>8.4</v>
      </c>
      <c r="UI43" s="17">
        <v>-1</v>
      </c>
      <c r="UJ43" s="17">
        <v>6.3</v>
      </c>
      <c r="UK43" s="17">
        <v>6.9</v>
      </c>
      <c r="UL43" s="17">
        <v>6.9</v>
      </c>
      <c r="UM43" s="17">
        <v>-0.6</v>
      </c>
      <c r="UN43" s="17">
        <v>20.399999999999999</v>
      </c>
      <c r="UO43" s="17">
        <v>20</v>
      </c>
      <c r="UP43" s="17">
        <v>18.4466</v>
      </c>
      <c r="UQ43" s="17">
        <v>1.9534</v>
      </c>
      <c r="UR43" s="17">
        <v>20.399999999999999</v>
      </c>
      <c r="US43" s="17">
        <v>20</v>
      </c>
      <c r="UT43" s="17">
        <v>18.4466</v>
      </c>
      <c r="UU43" s="17">
        <v>1.9534</v>
      </c>
      <c r="UV43" s="17">
        <v>20</v>
      </c>
      <c r="UW43" s="17">
        <v>20</v>
      </c>
      <c r="UX43" s="17">
        <v>18.737860000000001</v>
      </c>
      <c r="UY43" s="17">
        <v>1.26214</v>
      </c>
      <c r="UZ43" s="17">
        <v>15</v>
      </c>
      <c r="VA43" s="17">
        <v>9.6</v>
      </c>
      <c r="VB43" s="17">
        <v>7.18</v>
      </c>
      <c r="VC43" s="17">
        <v>7.82</v>
      </c>
      <c r="VD43" s="17">
        <v>27.7</v>
      </c>
      <c r="VE43" s="17">
        <v>7.5830000000000002</v>
      </c>
      <c r="VF43" s="17">
        <v>7.5830000000000002</v>
      </c>
      <c r="VG43" s="17">
        <v>20.117000000000001</v>
      </c>
      <c r="VH43" s="17">
        <v>0.6</v>
      </c>
      <c r="VI43" s="17">
        <v>0.126</v>
      </c>
      <c r="VJ43" s="17">
        <v>0.126</v>
      </c>
      <c r="VK43" s="17">
        <v>0.47399999999999998</v>
      </c>
      <c r="VL43" s="17">
        <v>6.2</v>
      </c>
      <c r="VM43" s="17">
        <v>4.0609999999999999</v>
      </c>
      <c r="VN43" s="17">
        <v>4.0609999999999999</v>
      </c>
      <c r="VO43" s="17">
        <v>2.1389999999999998</v>
      </c>
      <c r="VP43" s="17">
        <v>0.6</v>
      </c>
      <c r="VQ43" s="17">
        <v>0.6</v>
      </c>
      <c r="VR43" s="17">
        <v>0.6</v>
      </c>
      <c r="VS43" s="17">
        <v>0</v>
      </c>
      <c r="VT43" s="17">
        <v>132.19999999999999</v>
      </c>
      <c r="VU43" s="17">
        <v>116</v>
      </c>
      <c r="VV43" s="17">
        <v>116.557</v>
      </c>
      <c r="VW43" s="17">
        <v>15.643000000000001</v>
      </c>
      <c r="VX43" s="17">
        <v>124.3</v>
      </c>
      <c r="VY43" s="17">
        <v>119.4</v>
      </c>
      <c r="VZ43" s="17">
        <v>121.084</v>
      </c>
      <c r="WA43" s="17">
        <v>3.2160000000000002</v>
      </c>
      <c r="WB43" s="17">
        <v>6.8</v>
      </c>
      <c r="WC43" s="17">
        <v>3.327</v>
      </c>
      <c r="WD43" s="17">
        <v>3.327</v>
      </c>
      <c r="WE43" s="17">
        <v>3.4729999999999999</v>
      </c>
      <c r="WF43" s="17">
        <v>2.2999999999999998</v>
      </c>
      <c r="WG43" s="17">
        <v>2.9009999999999998</v>
      </c>
      <c r="WH43" s="17">
        <v>2.9009999999999998</v>
      </c>
      <c r="WI43" s="17">
        <v>-0.60099999999999998</v>
      </c>
      <c r="WJ43" s="17">
        <v>1.1000000000000001</v>
      </c>
      <c r="WK43" s="17">
        <v>1.2</v>
      </c>
      <c r="WL43" s="17">
        <v>1.2</v>
      </c>
      <c r="WM43" s="17">
        <v>-0.1</v>
      </c>
      <c r="WN43" s="17">
        <v>2.4</v>
      </c>
      <c r="WO43" s="17">
        <v>2.4</v>
      </c>
      <c r="WP43" s="17">
        <v>2.4</v>
      </c>
      <c r="WQ43" s="17">
        <v>0</v>
      </c>
      <c r="WR43" s="17">
        <v>1</v>
      </c>
      <c r="WS43" s="17">
        <v>1.4</v>
      </c>
      <c r="WT43" s="17">
        <v>1.4</v>
      </c>
      <c r="WU43" s="17">
        <v>-0.4</v>
      </c>
      <c r="WV43" s="17">
        <v>0.6</v>
      </c>
      <c r="WW43" s="17">
        <v>1.091</v>
      </c>
      <c r="WX43" s="17">
        <v>1.091</v>
      </c>
      <c r="WY43" s="17">
        <v>-0.49099999999999999</v>
      </c>
      <c r="WZ43" s="17">
        <v>6.3</v>
      </c>
      <c r="XA43" s="17">
        <v>6.2</v>
      </c>
      <c r="XB43" s="17">
        <v>6.2</v>
      </c>
      <c r="XC43" s="17">
        <v>0.1</v>
      </c>
      <c r="XD43" s="17">
        <v>19.5</v>
      </c>
      <c r="XE43" s="17">
        <v>18.932040000000001</v>
      </c>
      <c r="XF43" s="17">
        <v>18.932040000000001</v>
      </c>
      <c r="XG43" s="17">
        <v>0.56796000000000002</v>
      </c>
      <c r="XH43" s="17">
        <v>8.8000000000000007</v>
      </c>
      <c r="XI43" s="17">
        <v>10.7</v>
      </c>
      <c r="XJ43" s="17">
        <v>10.7</v>
      </c>
      <c r="XK43" s="17">
        <v>-1.9</v>
      </c>
      <c r="XL43" s="17">
        <v>27.5</v>
      </c>
      <c r="XM43" s="17">
        <v>29</v>
      </c>
      <c r="XN43" s="17">
        <v>17</v>
      </c>
      <c r="XO43" s="17">
        <v>10.5</v>
      </c>
      <c r="XP43" s="17">
        <v>34.200000000000003</v>
      </c>
      <c r="XQ43" s="17">
        <v>29</v>
      </c>
      <c r="XR43" s="17">
        <v>17</v>
      </c>
      <c r="XS43" s="17">
        <v>17.2</v>
      </c>
      <c r="XT43" s="17">
        <v>15</v>
      </c>
      <c r="XU43" s="17">
        <v>14</v>
      </c>
      <c r="XV43" s="17">
        <v>14</v>
      </c>
      <c r="XW43" s="17">
        <v>1</v>
      </c>
      <c r="XX43" s="17">
        <v>21.3</v>
      </c>
      <c r="XY43" s="17">
        <v>20.39</v>
      </c>
      <c r="XZ43" s="17">
        <v>20.39</v>
      </c>
      <c r="YA43" s="17">
        <v>0.91</v>
      </c>
      <c r="YB43" s="17">
        <v>9.6300000000000008</v>
      </c>
      <c r="YC43" s="17">
        <v>8.34</v>
      </c>
      <c r="YD43" s="17">
        <v>8.34</v>
      </c>
      <c r="YE43" s="17">
        <v>1.29</v>
      </c>
      <c r="YF43" s="17">
        <v>11.06</v>
      </c>
      <c r="YG43" s="17"/>
      <c r="YH43" s="17">
        <v>11</v>
      </c>
      <c r="YI43" s="17">
        <v>0.06</v>
      </c>
    </row>
    <row r="44" spans="1:659" ht="24" customHeight="1" x14ac:dyDescent="0.35">
      <c r="A44" s="1"/>
      <c r="B44" s="16" t="s">
        <v>49</v>
      </c>
      <c r="C44" s="16" t="s">
        <v>784</v>
      </c>
      <c r="D44" s="17">
        <v>202.2</v>
      </c>
      <c r="E44" s="17">
        <v>101.60194</v>
      </c>
      <c r="F44" s="17">
        <v>203.20386999999999</v>
      </c>
      <c r="G44" s="17">
        <v>-1.00387</v>
      </c>
      <c r="H44" s="17">
        <v>631.20000000000005</v>
      </c>
      <c r="I44" s="17">
        <v>635.02589999999998</v>
      </c>
      <c r="J44" s="17">
        <v>635.02589999999998</v>
      </c>
      <c r="K44" s="17">
        <v>-3.8258999999999999</v>
      </c>
      <c r="L44" s="17">
        <v>217.8</v>
      </c>
      <c r="M44" s="17">
        <v>206.58520999999999</v>
      </c>
      <c r="N44" s="17">
        <v>206.58520999999999</v>
      </c>
      <c r="O44" s="17">
        <v>11.214790000000001</v>
      </c>
      <c r="P44" s="17"/>
      <c r="Q44" s="17"/>
      <c r="R44" s="17"/>
      <c r="S44" s="17">
        <v>0</v>
      </c>
      <c r="T44" s="17"/>
      <c r="U44" s="17"/>
      <c r="V44" s="17"/>
      <c r="W44" s="17">
        <v>0</v>
      </c>
      <c r="X44" s="17">
        <v>59.9</v>
      </c>
      <c r="Y44" s="17">
        <v>91.778639999999996</v>
      </c>
      <c r="Z44" s="17">
        <v>91.778639999999996</v>
      </c>
      <c r="AA44" s="17">
        <v>-31.878640000000001</v>
      </c>
      <c r="AB44" s="17">
        <v>205</v>
      </c>
      <c r="AC44" s="17">
        <v>214.0026</v>
      </c>
      <c r="AD44" s="17">
        <v>218.85192000000001</v>
      </c>
      <c r="AE44" s="17">
        <v>-13.85192</v>
      </c>
      <c r="AF44" s="17"/>
      <c r="AG44" s="17"/>
      <c r="AH44" s="17"/>
      <c r="AI44" s="17">
        <v>0</v>
      </c>
      <c r="AJ44" s="17"/>
      <c r="AK44" s="17"/>
      <c r="AL44" s="17"/>
      <c r="AM44" s="17">
        <v>0</v>
      </c>
      <c r="AN44" s="17">
        <v>133.6</v>
      </c>
      <c r="AO44" s="17">
        <v>171.31141</v>
      </c>
      <c r="AP44" s="17">
        <v>172.64336</v>
      </c>
      <c r="AQ44" s="17">
        <v>-39.04336</v>
      </c>
      <c r="AR44" s="17">
        <v>133.80000000000001</v>
      </c>
      <c r="AS44" s="17">
        <v>171.31141</v>
      </c>
      <c r="AT44" s="17">
        <v>172.64336</v>
      </c>
      <c r="AU44" s="17">
        <v>-38.843359999999997</v>
      </c>
      <c r="AV44" s="17">
        <v>133.69999999999999</v>
      </c>
      <c r="AW44" s="17">
        <v>171.31141</v>
      </c>
      <c r="AX44" s="17">
        <v>172.64336</v>
      </c>
      <c r="AY44" s="17">
        <v>-38.943359999999998</v>
      </c>
      <c r="AZ44" s="17">
        <v>239.2</v>
      </c>
      <c r="BA44" s="17">
        <v>257.73878999999999</v>
      </c>
      <c r="BB44" s="17">
        <v>259.74272000000002</v>
      </c>
      <c r="BC44" s="17">
        <v>-20.542719999999999</v>
      </c>
      <c r="BD44" s="17">
        <v>84.9</v>
      </c>
      <c r="BE44" s="17">
        <v>207.04164</v>
      </c>
      <c r="BF44" s="17">
        <v>207.04164</v>
      </c>
      <c r="BG44" s="17">
        <v>-122.14164</v>
      </c>
      <c r="BH44" s="17">
        <v>0</v>
      </c>
      <c r="BI44" s="17"/>
      <c r="BJ44" s="17">
        <v>103.83168999999999</v>
      </c>
      <c r="BK44" s="17">
        <v>-103.83168999999999</v>
      </c>
      <c r="BL44" s="17">
        <v>374.7</v>
      </c>
      <c r="BM44" s="17">
        <v>381.37281999999999</v>
      </c>
      <c r="BN44" s="17">
        <v>381.37281000000002</v>
      </c>
      <c r="BO44" s="17">
        <v>-6.6728100000000001</v>
      </c>
      <c r="BP44" s="17">
        <v>10.5</v>
      </c>
      <c r="BQ44" s="17">
        <v>3.14351</v>
      </c>
      <c r="BR44" s="17">
        <v>3.14351</v>
      </c>
      <c r="BS44" s="17">
        <v>7.35649</v>
      </c>
      <c r="BT44" s="17"/>
      <c r="BU44" s="17"/>
      <c r="BV44" s="17"/>
      <c r="BW44" s="17">
        <v>0</v>
      </c>
      <c r="BX44" s="17"/>
      <c r="BY44" s="17"/>
      <c r="BZ44" s="17"/>
      <c r="CA44" s="17">
        <v>0</v>
      </c>
      <c r="CB44" s="17"/>
      <c r="CC44" s="17"/>
      <c r="CD44" s="17"/>
      <c r="CE44" s="17">
        <v>0</v>
      </c>
      <c r="CF44" s="17"/>
      <c r="CG44" s="17"/>
      <c r="CH44" s="17"/>
      <c r="CI44" s="17">
        <v>0</v>
      </c>
      <c r="CJ44" s="17">
        <v>168.8</v>
      </c>
      <c r="CK44" s="17">
        <v>163.90777</v>
      </c>
      <c r="CL44" s="17">
        <v>163.90777</v>
      </c>
      <c r="CM44" s="17">
        <v>4.8922299999999996</v>
      </c>
      <c r="CN44" s="17">
        <v>7.2</v>
      </c>
      <c r="CO44" s="17">
        <v>5.1333399999999996</v>
      </c>
      <c r="CP44" s="17">
        <v>5.1333399999999996</v>
      </c>
      <c r="CQ44" s="17">
        <v>2.0666600000000002</v>
      </c>
      <c r="CR44" s="17">
        <v>5.7</v>
      </c>
      <c r="CS44" s="17">
        <v>2.8177599999999998</v>
      </c>
      <c r="CT44" s="17">
        <v>2.8177599999999998</v>
      </c>
      <c r="CU44" s="17">
        <v>2.8822399999999999</v>
      </c>
      <c r="CV44" s="17"/>
      <c r="CW44" s="17"/>
      <c r="CX44" s="17"/>
      <c r="CY44" s="17">
        <v>0</v>
      </c>
      <c r="CZ44" s="17">
        <v>6.9</v>
      </c>
      <c r="DA44" s="17">
        <v>6.8787000000000003</v>
      </c>
      <c r="DB44" s="17">
        <v>6.8787000000000003</v>
      </c>
      <c r="DC44" s="17">
        <v>2.1299999999999999E-2</v>
      </c>
      <c r="DD44" s="17">
        <v>12.5</v>
      </c>
      <c r="DE44" s="17">
        <v>10.95553</v>
      </c>
      <c r="DF44" s="17">
        <v>14.919420000000001</v>
      </c>
      <c r="DG44" s="17">
        <v>-2.4194200000000001</v>
      </c>
      <c r="DH44" s="17">
        <v>110.1</v>
      </c>
      <c r="DI44" s="17">
        <v>60</v>
      </c>
      <c r="DJ44" s="17">
        <v>122.67864</v>
      </c>
      <c r="DK44" s="17">
        <v>-12.57864</v>
      </c>
      <c r="DL44" s="17"/>
      <c r="DM44" s="17"/>
      <c r="DN44" s="17"/>
      <c r="DO44" s="17">
        <v>0</v>
      </c>
      <c r="DP44" s="17"/>
      <c r="DQ44" s="17"/>
      <c r="DR44" s="17"/>
      <c r="DS44" s="17">
        <v>0</v>
      </c>
      <c r="DT44" s="17"/>
      <c r="DU44" s="17"/>
      <c r="DV44" s="17"/>
      <c r="DW44" s="17">
        <v>0</v>
      </c>
      <c r="DX44" s="17"/>
      <c r="DY44" s="17"/>
      <c r="DZ44" s="17"/>
      <c r="EA44" s="17">
        <v>0</v>
      </c>
      <c r="EB44" s="17">
        <v>110.7</v>
      </c>
      <c r="EC44" s="17">
        <v>112.35728</v>
      </c>
      <c r="ED44" s="17">
        <v>112.35728</v>
      </c>
      <c r="EE44" s="17">
        <v>-1.6572800000000001</v>
      </c>
      <c r="EF44" s="17">
        <v>221</v>
      </c>
      <c r="EG44" s="17">
        <v>133.90223</v>
      </c>
      <c r="EH44" s="17">
        <v>220.48065</v>
      </c>
      <c r="EI44" s="17">
        <v>0.51934999999999998</v>
      </c>
      <c r="EJ44" s="17"/>
      <c r="EK44" s="17"/>
      <c r="EL44" s="17"/>
      <c r="EM44" s="17">
        <v>0</v>
      </c>
      <c r="EN44" s="17"/>
      <c r="EO44" s="17"/>
      <c r="EP44" s="17"/>
      <c r="EQ44" s="17">
        <v>0</v>
      </c>
      <c r="ER44" s="17"/>
      <c r="ES44" s="17"/>
      <c r="ET44" s="17"/>
      <c r="EU44" s="17">
        <v>0</v>
      </c>
      <c r="EV44" s="17">
        <v>6.5</v>
      </c>
      <c r="EW44" s="17">
        <v>6.39</v>
      </c>
      <c r="EX44" s="17">
        <v>6.39</v>
      </c>
      <c r="EY44" s="17">
        <v>0.11</v>
      </c>
      <c r="EZ44" s="17">
        <v>381.6</v>
      </c>
      <c r="FA44" s="17">
        <v>430.31648999999999</v>
      </c>
      <c r="FB44" s="17">
        <v>220.38829000000001</v>
      </c>
      <c r="FC44" s="17">
        <v>161.21171000000001</v>
      </c>
      <c r="FD44" s="17">
        <v>53.8</v>
      </c>
      <c r="FE44" s="17">
        <v>54.04336</v>
      </c>
      <c r="FF44" s="17">
        <v>53.38993</v>
      </c>
      <c r="FG44" s="17">
        <v>0.41006999999999999</v>
      </c>
      <c r="FH44" s="17">
        <v>150.9</v>
      </c>
      <c r="FI44" s="17">
        <v>151.21556000000001</v>
      </c>
      <c r="FJ44" s="17">
        <v>151.21556000000001</v>
      </c>
      <c r="FK44" s="17">
        <v>-0.31556000000000001</v>
      </c>
      <c r="FL44" s="17">
        <v>29</v>
      </c>
      <c r="FM44" s="17">
        <v>32.02928</v>
      </c>
      <c r="FN44" s="17">
        <v>24.499369999999999</v>
      </c>
      <c r="FO44" s="17">
        <v>4.5006300000000001</v>
      </c>
      <c r="FP44" s="17">
        <v>18.2</v>
      </c>
      <c r="FQ44" s="17">
        <v>17.2987</v>
      </c>
      <c r="FR44" s="17">
        <v>17.562139999999999</v>
      </c>
      <c r="FS44" s="17">
        <v>0.63785999999999998</v>
      </c>
      <c r="FT44" s="17">
        <v>18.8</v>
      </c>
      <c r="FU44" s="17">
        <v>17.669899999999998</v>
      </c>
      <c r="FV44" s="17">
        <v>17.669899999999998</v>
      </c>
      <c r="FW44" s="17">
        <v>1.1301000000000001</v>
      </c>
      <c r="FX44" s="17">
        <v>91.6</v>
      </c>
      <c r="FY44" s="17">
        <v>87.68835</v>
      </c>
      <c r="FZ44" s="17">
        <v>87.68835</v>
      </c>
      <c r="GA44" s="17">
        <v>3.9116499999999998</v>
      </c>
      <c r="GB44" s="17"/>
      <c r="GC44" s="17"/>
      <c r="GD44" s="17"/>
      <c r="GE44" s="17">
        <v>0</v>
      </c>
      <c r="GF44" s="17"/>
      <c r="GG44" s="17"/>
      <c r="GH44" s="17"/>
      <c r="GI44" s="17">
        <v>0</v>
      </c>
      <c r="GJ44" s="17"/>
      <c r="GK44" s="17"/>
      <c r="GL44" s="17"/>
      <c r="GM44" s="17">
        <v>0</v>
      </c>
      <c r="GN44" s="17">
        <v>106</v>
      </c>
      <c r="GO44" s="17">
        <v>110.37475999999999</v>
      </c>
      <c r="GP44" s="17">
        <v>110.37475999999999</v>
      </c>
      <c r="GQ44" s="17">
        <v>-4.3747600000000002</v>
      </c>
      <c r="GR44" s="17">
        <v>5.7</v>
      </c>
      <c r="GS44" s="17">
        <v>6.0084900000000001</v>
      </c>
      <c r="GT44" s="17">
        <v>6.0084900000000001</v>
      </c>
      <c r="GU44" s="17">
        <v>-0.30848999999999999</v>
      </c>
      <c r="GV44" s="17">
        <v>9</v>
      </c>
      <c r="GW44" s="17">
        <v>7.8816100000000002</v>
      </c>
      <c r="GX44" s="17">
        <v>7.8816100000000002</v>
      </c>
      <c r="GY44" s="17">
        <v>1.11839</v>
      </c>
      <c r="GZ44" s="17">
        <v>35.1</v>
      </c>
      <c r="HA44" s="17">
        <v>35.371740000000003</v>
      </c>
      <c r="HB44" s="17">
        <v>35.371740000000003</v>
      </c>
      <c r="HC44" s="17">
        <v>-0.27173999999999998</v>
      </c>
      <c r="HD44" s="17">
        <v>40.700000000000003</v>
      </c>
      <c r="HE44" s="17">
        <v>39.877670000000002</v>
      </c>
      <c r="HF44" s="17">
        <v>39.877670000000002</v>
      </c>
      <c r="HG44" s="17">
        <v>0.82233000000000001</v>
      </c>
      <c r="HH44" s="17">
        <v>2</v>
      </c>
      <c r="HI44" s="17">
        <v>1.97359</v>
      </c>
      <c r="HJ44" s="17">
        <v>1.97359</v>
      </c>
      <c r="HK44" s="17">
        <v>2.6409999999999999E-2</v>
      </c>
      <c r="HL44" s="17">
        <v>11.8</v>
      </c>
      <c r="HM44" s="17">
        <v>15.147650000000001</v>
      </c>
      <c r="HN44" s="17">
        <v>15.147650000000001</v>
      </c>
      <c r="HO44" s="17">
        <v>-3.3476499999999998</v>
      </c>
      <c r="HP44" s="17">
        <v>78.900000000000006</v>
      </c>
      <c r="HQ44" s="17">
        <v>76.254859999999994</v>
      </c>
      <c r="HR44" s="17">
        <v>88.388679999999994</v>
      </c>
      <c r="HS44" s="17">
        <v>-9.4886800000000004</v>
      </c>
      <c r="HT44" s="17"/>
      <c r="HU44" s="17"/>
      <c r="HV44" s="17"/>
      <c r="HW44" s="17">
        <v>0</v>
      </c>
      <c r="HX44" s="17"/>
      <c r="HY44" s="17"/>
      <c r="HZ44" s="17"/>
      <c r="IA44" s="17">
        <v>0</v>
      </c>
      <c r="IB44" s="17">
        <v>86.5</v>
      </c>
      <c r="IC44" s="17">
        <v>85.482579999999999</v>
      </c>
      <c r="ID44" s="17">
        <v>85.482600000000005</v>
      </c>
      <c r="IE44" s="17">
        <v>1.0174000000000001</v>
      </c>
      <c r="IF44" s="17"/>
      <c r="IG44" s="17"/>
      <c r="IH44" s="17"/>
      <c r="II44" s="17">
        <v>0</v>
      </c>
      <c r="IJ44" s="17"/>
      <c r="IK44" s="17"/>
      <c r="IL44" s="17"/>
      <c r="IM44" s="17">
        <v>0</v>
      </c>
      <c r="IN44" s="17">
        <v>39.4</v>
      </c>
      <c r="IO44" s="17"/>
      <c r="IP44" s="17">
        <v>45.221359999999997</v>
      </c>
      <c r="IQ44" s="17">
        <v>-5.8213600000000003</v>
      </c>
      <c r="IR44" s="17"/>
      <c r="IS44" s="17"/>
      <c r="IT44" s="17"/>
      <c r="IU44" s="17">
        <v>0</v>
      </c>
      <c r="IV44" s="17"/>
      <c r="IW44" s="17"/>
      <c r="IX44" s="17"/>
      <c r="IY44" s="17">
        <v>0</v>
      </c>
      <c r="IZ44" s="17"/>
      <c r="JA44" s="17"/>
      <c r="JB44" s="17"/>
      <c r="JC44" s="17">
        <v>0</v>
      </c>
      <c r="JD44" s="17">
        <v>126.9</v>
      </c>
      <c r="JE44" s="17">
        <v>132.70939999999999</v>
      </c>
      <c r="JF44" s="17">
        <v>132.70939999999999</v>
      </c>
      <c r="JG44" s="17">
        <v>-5.8094000000000001</v>
      </c>
      <c r="JH44" s="17">
        <v>0</v>
      </c>
      <c r="JI44" s="17"/>
      <c r="JJ44" s="17"/>
      <c r="JK44" s="17">
        <v>0</v>
      </c>
      <c r="JL44" s="17">
        <v>173</v>
      </c>
      <c r="JM44" s="17">
        <v>186.21592999999999</v>
      </c>
      <c r="JN44" s="17">
        <v>186.21592999999999</v>
      </c>
      <c r="JO44" s="17">
        <v>-13.21593</v>
      </c>
      <c r="JP44" s="17">
        <v>200</v>
      </c>
      <c r="JQ44" s="17">
        <v>186.21592999999999</v>
      </c>
      <c r="JR44" s="17">
        <v>186.21592999999999</v>
      </c>
      <c r="JS44" s="17">
        <v>13.78407</v>
      </c>
      <c r="JT44" s="17">
        <v>180.8</v>
      </c>
      <c r="JU44" s="17">
        <v>186.77513999999999</v>
      </c>
      <c r="JV44" s="17">
        <v>186.77513999999999</v>
      </c>
      <c r="JW44" s="17">
        <v>-5.9751399999999997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c r="LC44" s="17">
        <v>0</v>
      </c>
      <c r="LD44" s="17">
        <v>3.5</v>
      </c>
      <c r="LE44" s="17">
        <v>3.5665499999999999</v>
      </c>
      <c r="LF44" s="17">
        <v>3.5665499999999999</v>
      </c>
      <c r="LG44" s="17">
        <v>-6.6549999999999998E-2</v>
      </c>
      <c r="LH44" s="17">
        <v>130.4</v>
      </c>
      <c r="LI44" s="17">
        <v>223.09819999999999</v>
      </c>
      <c r="LJ44" s="17">
        <v>223.09836000000001</v>
      </c>
      <c r="LK44" s="17">
        <v>-92.698359999999994</v>
      </c>
      <c r="LL44" s="17">
        <v>84.1</v>
      </c>
      <c r="LM44" s="17">
        <v>85.206440000000001</v>
      </c>
      <c r="LN44" s="17">
        <v>86.503950000000003</v>
      </c>
      <c r="LO44" s="17">
        <v>-2.40395</v>
      </c>
      <c r="LP44" s="17">
        <v>62.8</v>
      </c>
      <c r="LQ44" s="17">
        <v>67.133979999999994</v>
      </c>
      <c r="LR44" s="17">
        <v>67.133979999999994</v>
      </c>
      <c r="LS44" s="17">
        <v>-4.3339800000000004</v>
      </c>
      <c r="LT44" s="17">
        <v>45.2</v>
      </c>
      <c r="LU44" s="17">
        <v>48.413229999999999</v>
      </c>
      <c r="LV44" s="17">
        <v>48.413229999999999</v>
      </c>
      <c r="LW44" s="17">
        <v>-3.2132299999999998</v>
      </c>
      <c r="LX44" s="17">
        <v>27</v>
      </c>
      <c r="LY44" s="17">
        <v>29.951460000000001</v>
      </c>
      <c r="LZ44" s="17">
        <v>29.951460000000001</v>
      </c>
      <c r="MA44" s="17">
        <v>-2.95146</v>
      </c>
      <c r="MB44" s="17"/>
      <c r="MC44" s="17"/>
      <c r="MD44" s="17"/>
      <c r="ME44" s="17">
        <v>0</v>
      </c>
      <c r="MF44" s="17"/>
      <c r="MG44" s="17"/>
      <c r="MH44" s="17"/>
      <c r="MI44" s="17">
        <v>0</v>
      </c>
      <c r="MJ44" s="17"/>
      <c r="MK44" s="17"/>
      <c r="ML44" s="17"/>
      <c r="MM44" s="17">
        <v>0</v>
      </c>
      <c r="MN44" s="17">
        <v>144.80000000000001</v>
      </c>
      <c r="MO44" s="17">
        <v>151.08876000000001</v>
      </c>
      <c r="MP44" s="17">
        <v>151.08876000000001</v>
      </c>
      <c r="MQ44" s="17">
        <v>-6.2887599999999999</v>
      </c>
      <c r="MR44" s="17">
        <v>145.5</v>
      </c>
      <c r="MS44" s="17">
        <v>151.08876000000001</v>
      </c>
      <c r="MT44" s="17">
        <v>151.08876000000001</v>
      </c>
      <c r="MU44" s="17">
        <v>-5.5887599999999997</v>
      </c>
      <c r="MV44" s="17">
        <v>148.6</v>
      </c>
      <c r="MW44" s="17">
        <v>151.54248000000001</v>
      </c>
      <c r="MX44" s="17">
        <v>151.54248000000001</v>
      </c>
      <c r="MY44" s="17">
        <v>-2.9424800000000002</v>
      </c>
      <c r="MZ44" s="17">
        <v>102.3</v>
      </c>
      <c r="NA44" s="17">
        <v>185</v>
      </c>
      <c r="NB44" s="17">
        <v>185</v>
      </c>
      <c r="NC44" s="17">
        <v>-82.7</v>
      </c>
      <c r="ND44" s="17"/>
      <c r="NE44" s="17"/>
      <c r="NF44" s="17"/>
      <c r="NG44" s="17">
        <v>0</v>
      </c>
      <c r="NH44" s="17"/>
      <c r="NI44" s="17"/>
      <c r="NJ44" s="17"/>
      <c r="NK44" s="17">
        <v>0</v>
      </c>
      <c r="NL44" s="17"/>
      <c r="NM44" s="17"/>
      <c r="NN44" s="17"/>
      <c r="NO44" s="17">
        <v>0</v>
      </c>
      <c r="NP44" s="17"/>
      <c r="NQ44" s="17"/>
      <c r="NR44" s="17"/>
      <c r="NS44" s="17">
        <v>0</v>
      </c>
      <c r="NT44" s="17">
        <v>215.2</v>
      </c>
      <c r="NU44" s="17">
        <v>206.29038</v>
      </c>
      <c r="NV44" s="17">
        <v>206.29037</v>
      </c>
      <c r="NW44" s="17">
        <v>8.9096299999999999</v>
      </c>
      <c r="NX44" s="17">
        <v>103.1</v>
      </c>
      <c r="NY44" s="17">
        <v>103.45493</v>
      </c>
      <c r="NZ44" s="17">
        <v>103.45493</v>
      </c>
      <c r="OA44" s="17">
        <v>-0.35493000000000002</v>
      </c>
      <c r="OB44" s="17">
        <v>0</v>
      </c>
      <c r="OC44" s="17">
        <v>5.2999999999999999E-2</v>
      </c>
      <c r="OD44" s="17">
        <v>5.2999999999999999E-2</v>
      </c>
      <c r="OE44" s="17">
        <v>-5.2999999999999999E-2</v>
      </c>
      <c r="OF44" s="17">
        <v>112.1</v>
      </c>
      <c r="OG44" s="17">
        <v>98.2</v>
      </c>
      <c r="OH44" s="17">
        <v>95.552999999999997</v>
      </c>
      <c r="OI44" s="17">
        <v>16.547000000000001</v>
      </c>
      <c r="OJ44" s="17">
        <v>0</v>
      </c>
      <c r="OK44" s="17">
        <v>9.1999999999999998E-2</v>
      </c>
      <c r="OL44" s="17">
        <v>9.1999999999999998E-2</v>
      </c>
      <c r="OM44" s="17">
        <v>-9.1999999999999998E-2</v>
      </c>
      <c r="ON44" s="17">
        <v>14.9</v>
      </c>
      <c r="OO44" s="17">
        <v>11</v>
      </c>
      <c r="OP44" s="17">
        <v>7.9729999999999999</v>
      </c>
      <c r="OQ44" s="17">
        <v>6.9269999999999996</v>
      </c>
      <c r="OR44" s="17">
        <v>0</v>
      </c>
      <c r="OS44" s="17"/>
      <c r="OT44" s="17"/>
      <c r="OU44" s="17">
        <v>0</v>
      </c>
      <c r="OV44" s="17">
        <v>19.613669999999999</v>
      </c>
      <c r="OW44" s="17">
        <v>20</v>
      </c>
      <c r="OX44" s="17">
        <v>17.475729999999999</v>
      </c>
      <c r="OY44" s="17">
        <v>2.13794</v>
      </c>
      <c r="OZ44" s="17">
        <v>20.6</v>
      </c>
      <c r="PA44" s="17">
        <v>19.417480000000001</v>
      </c>
      <c r="PB44" s="17">
        <v>19.417470000000002</v>
      </c>
      <c r="PC44" s="17">
        <v>1.1825300000000001</v>
      </c>
      <c r="PD44" s="17">
        <v>9.8000000000000007</v>
      </c>
      <c r="PE44" s="17">
        <v>9.9830000000000005</v>
      </c>
      <c r="PF44" s="17">
        <v>9.9830000000000005</v>
      </c>
      <c r="PG44" s="17">
        <v>-0.183</v>
      </c>
      <c r="PH44" s="17">
        <v>4.7</v>
      </c>
      <c r="PI44" s="17">
        <v>5.67</v>
      </c>
      <c r="PJ44" s="17">
        <v>5.67</v>
      </c>
      <c r="PK44" s="17">
        <v>-0.97</v>
      </c>
      <c r="PL44" s="17">
        <v>0</v>
      </c>
      <c r="PM44" s="17">
        <v>1.284</v>
      </c>
      <c r="PN44" s="17">
        <v>1.284</v>
      </c>
      <c r="PO44" s="17">
        <v>-1.284</v>
      </c>
      <c r="PP44" s="17">
        <v>1.2</v>
      </c>
      <c r="PQ44" s="17">
        <v>1</v>
      </c>
      <c r="PR44" s="17">
        <v>1</v>
      </c>
      <c r="PS44" s="17">
        <v>0.2</v>
      </c>
      <c r="PT44" s="17">
        <v>3.5</v>
      </c>
      <c r="PU44" s="17">
        <v>3.5</v>
      </c>
      <c r="PV44" s="17">
        <v>3.5</v>
      </c>
      <c r="PW44" s="17">
        <v>0</v>
      </c>
      <c r="PX44" s="17">
        <v>4.0999999999999996</v>
      </c>
      <c r="PY44" s="17">
        <v>4.3</v>
      </c>
      <c r="PZ44" s="17">
        <v>4.3</v>
      </c>
      <c r="QA44" s="17">
        <v>-0.2</v>
      </c>
      <c r="QB44" s="17"/>
      <c r="QC44" s="17"/>
      <c r="QD44" s="17"/>
      <c r="QE44" s="17">
        <v>0</v>
      </c>
      <c r="QF44" s="17">
        <v>20</v>
      </c>
      <c r="QG44" s="17">
        <v>19.417480000000001</v>
      </c>
      <c r="QH44" s="17">
        <v>19.417470000000002</v>
      </c>
      <c r="QI44" s="17">
        <v>0.58252999999999999</v>
      </c>
      <c r="QJ44" s="17">
        <v>19</v>
      </c>
      <c r="QK44" s="17">
        <v>19</v>
      </c>
      <c r="QL44" s="17">
        <v>17.475729999999999</v>
      </c>
      <c r="QM44" s="17">
        <v>1.52427</v>
      </c>
      <c r="QN44" s="17">
        <v>3.4</v>
      </c>
      <c r="QO44" s="17">
        <v>3.5</v>
      </c>
      <c r="QP44" s="17">
        <v>3.5</v>
      </c>
      <c r="QQ44" s="17">
        <v>-0.1</v>
      </c>
      <c r="QR44" s="17">
        <v>18.600000000000001</v>
      </c>
      <c r="QS44" s="17">
        <v>17.961169999999999</v>
      </c>
      <c r="QT44" s="17">
        <v>17.96116</v>
      </c>
      <c r="QU44" s="17">
        <v>0.63883999999999996</v>
      </c>
      <c r="QV44" s="17">
        <v>0</v>
      </c>
      <c r="QW44" s="17"/>
      <c r="QX44" s="17"/>
      <c r="QY44" s="17">
        <v>0</v>
      </c>
      <c r="QZ44" s="17">
        <v>0</v>
      </c>
      <c r="RA44" s="17">
        <v>0.20399999999999999</v>
      </c>
      <c r="RB44" s="17">
        <v>0.20399999999999999</v>
      </c>
      <c r="RC44" s="17">
        <v>-0.20399999999999999</v>
      </c>
      <c r="RD44" s="17">
        <v>29.3</v>
      </c>
      <c r="RE44" s="17">
        <v>22.9</v>
      </c>
      <c r="RF44" s="17">
        <v>22.228000000000002</v>
      </c>
      <c r="RG44" s="17">
        <v>7.0720000000000001</v>
      </c>
      <c r="RH44" s="17">
        <v>83.1</v>
      </c>
      <c r="RI44" s="17">
        <v>69.400000000000006</v>
      </c>
      <c r="RJ44" s="17">
        <v>70.631</v>
      </c>
      <c r="RK44" s="17">
        <v>12.468999999999999</v>
      </c>
      <c r="RL44" s="17">
        <v>0</v>
      </c>
      <c r="RM44" s="17"/>
      <c r="RN44" s="17"/>
      <c r="RO44" s="17">
        <v>0</v>
      </c>
      <c r="RP44" s="17">
        <v>3.3</v>
      </c>
      <c r="RQ44" s="17">
        <v>3.3</v>
      </c>
      <c r="RR44" s="17">
        <v>3.3</v>
      </c>
      <c r="RS44" s="17">
        <v>0</v>
      </c>
      <c r="RT44" s="17">
        <v>15.2</v>
      </c>
      <c r="RU44" s="17">
        <v>19.772790000000001</v>
      </c>
      <c r="RV44" s="17">
        <v>19.772790000000001</v>
      </c>
      <c r="RW44" s="17">
        <v>-4.5727900000000004</v>
      </c>
      <c r="RX44" s="17">
        <v>3.04</v>
      </c>
      <c r="RY44" s="17">
        <v>2</v>
      </c>
      <c r="RZ44" s="17">
        <v>2</v>
      </c>
      <c r="SA44" s="17">
        <v>1.04</v>
      </c>
      <c r="SB44" s="17">
        <v>0.4</v>
      </c>
      <c r="SC44" s="17">
        <v>0.4</v>
      </c>
      <c r="SD44" s="17">
        <v>0.4</v>
      </c>
      <c r="SE44" s="17">
        <v>0</v>
      </c>
      <c r="SF44" s="17">
        <v>13.1</v>
      </c>
      <c r="SG44" s="17">
        <v>10.388350000000001</v>
      </c>
      <c r="SH44" s="17">
        <v>10.388350000000001</v>
      </c>
      <c r="SI44" s="17">
        <v>2.7116500000000001</v>
      </c>
      <c r="SJ44" s="17">
        <v>7.5</v>
      </c>
      <c r="SK44" s="17">
        <v>6.7</v>
      </c>
      <c r="SL44" s="17">
        <v>6.7</v>
      </c>
      <c r="SM44" s="17">
        <v>0.8</v>
      </c>
      <c r="SN44" s="17">
        <v>14.9</v>
      </c>
      <c r="SO44" s="17">
        <v>16.504850000000001</v>
      </c>
      <c r="SP44" s="17">
        <v>16.504850000000001</v>
      </c>
      <c r="SQ44" s="17">
        <v>-1.6048500000000001</v>
      </c>
      <c r="SR44" s="17">
        <v>18.8</v>
      </c>
      <c r="SS44" s="17">
        <v>19.417480000000001</v>
      </c>
      <c r="ST44" s="17">
        <v>19.417470000000002</v>
      </c>
      <c r="SU44" s="17">
        <v>-0.61746999999999996</v>
      </c>
      <c r="SV44" s="17">
        <v>17.899999999999999</v>
      </c>
      <c r="SW44" s="17">
        <v>18.932040000000001</v>
      </c>
      <c r="SX44" s="17">
        <v>18.932040000000001</v>
      </c>
      <c r="SY44" s="17">
        <v>-1.0320400000000001</v>
      </c>
      <c r="SZ44" s="17">
        <v>17.600000000000001</v>
      </c>
      <c r="TA44" s="17">
        <v>15.4</v>
      </c>
      <c r="TB44" s="17">
        <v>14.994999999999999</v>
      </c>
      <c r="TC44" s="17">
        <v>2.605</v>
      </c>
      <c r="TD44" s="17">
        <v>75.8</v>
      </c>
      <c r="TE44" s="17">
        <v>69.504000000000005</v>
      </c>
      <c r="TF44" s="17">
        <v>69.504000000000005</v>
      </c>
      <c r="TG44" s="17">
        <v>6.2960000000000003</v>
      </c>
      <c r="TH44" s="17">
        <v>0</v>
      </c>
      <c r="TI44" s="17"/>
      <c r="TJ44" s="17"/>
      <c r="TK44" s="17">
        <v>0</v>
      </c>
      <c r="TL44" s="17">
        <v>83.4</v>
      </c>
      <c r="TM44" s="17">
        <v>76.900000000000006</v>
      </c>
      <c r="TN44" s="17">
        <v>62.62</v>
      </c>
      <c r="TO44" s="17">
        <v>20.78</v>
      </c>
      <c r="TP44" s="17">
        <v>101.2</v>
      </c>
      <c r="TQ44" s="17">
        <v>86.6</v>
      </c>
      <c r="TR44" s="17">
        <v>79.817999999999998</v>
      </c>
      <c r="TS44" s="17">
        <v>21.382000000000001</v>
      </c>
      <c r="TT44" s="17">
        <v>11.2</v>
      </c>
      <c r="TU44" s="17">
        <v>7.9</v>
      </c>
      <c r="TV44" s="17">
        <v>3.7530000000000001</v>
      </c>
      <c r="TW44" s="17">
        <v>7.4470000000000001</v>
      </c>
      <c r="TX44" s="17">
        <v>8.6999999999999993</v>
      </c>
      <c r="TY44" s="17">
        <v>6.3019999999999996</v>
      </c>
      <c r="TZ44" s="17">
        <v>6.3019999999999996</v>
      </c>
      <c r="UA44" s="17">
        <v>2.3980000000000001</v>
      </c>
      <c r="UB44" s="17">
        <v>20.7</v>
      </c>
      <c r="UC44" s="17">
        <v>19.417480000000001</v>
      </c>
      <c r="UD44" s="17">
        <v>19.417470000000002</v>
      </c>
      <c r="UE44" s="17">
        <v>1.2825299999999999</v>
      </c>
      <c r="UF44" s="17">
        <v>7.5</v>
      </c>
      <c r="UG44" s="17">
        <v>8.4</v>
      </c>
      <c r="UH44" s="17">
        <v>8.4</v>
      </c>
      <c r="UI44" s="17">
        <v>-0.9</v>
      </c>
      <c r="UJ44" s="17">
        <v>6.3</v>
      </c>
      <c r="UK44" s="17">
        <v>6.9</v>
      </c>
      <c r="UL44" s="17">
        <v>6.9</v>
      </c>
      <c r="UM44" s="17">
        <v>-0.6</v>
      </c>
      <c r="UN44" s="17">
        <v>20.399999999999999</v>
      </c>
      <c r="UO44" s="17">
        <v>20</v>
      </c>
      <c r="UP44" s="17">
        <v>18.4466</v>
      </c>
      <c r="UQ44" s="17">
        <v>1.9534</v>
      </c>
      <c r="UR44" s="17">
        <v>20.399999999999999</v>
      </c>
      <c r="US44" s="17">
        <v>20</v>
      </c>
      <c r="UT44" s="17">
        <v>18.4466</v>
      </c>
      <c r="UU44" s="17">
        <v>1.9534</v>
      </c>
      <c r="UV44" s="17">
        <v>20</v>
      </c>
      <c r="UW44" s="17">
        <v>20</v>
      </c>
      <c r="UX44" s="17">
        <v>18.737860000000001</v>
      </c>
      <c r="UY44" s="17">
        <v>1.26214</v>
      </c>
      <c r="UZ44" s="17">
        <v>14.5</v>
      </c>
      <c r="VA44" s="17">
        <v>8.8000000000000007</v>
      </c>
      <c r="VB44" s="17">
        <v>6.69</v>
      </c>
      <c r="VC44" s="17">
        <v>7.81</v>
      </c>
      <c r="VD44" s="17">
        <v>0</v>
      </c>
      <c r="VE44" s="17">
        <v>0.85099999999999998</v>
      </c>
      <c r="VF44" s="17">
        <v>0.85099999999999998</v>
      </c>
      <c r="VG44" s="17">
        <v>-0.85099999999999998</v>
      </c>
      <c r="VH44" s="17">
        <v>0</v>
      </c>
      <c r="VI44" s="17">
        <v>1.6E-2</v>
      </c>
      <c r="VJ44" s="17">
        <v>1.6E-2</v>
      </c>
      <c r="VK44" s="17">
        <v>-1.6E-2</v>
      </c>
      <c r="VL44" s="17">
        <v>0</v>
      </c>
      <c r="VM44" s="17">
        <v>0.316</v>
      </c>
      <c r="VN44" s="17">
        <v>0.316</v>
      </c>
      <c r="VO44" s="17">
        <v>-0.316</v>
      </c>
      <c r="VP44" s="17">
        <v>0.6</v>
      </c>
      <c r="VQ44" s="17">
        <v>0.6</v>
      </c>
      <c r="VR44" s="17">
        <v>0.6</v>
      </c>
      <c r="VS44" s="17">
        <v>0</v>
      </c>
      <c r="VT44" s="17">
        <v>131.1</v>
      </c>
      <c r="VU44" s="17">
        <v>112.8</v>
      </c>
      <c r="VV44" s="17">
        <v>113.99299999999999</v>
      </c>
      <c r="VW44" s="17">
        <v>17.106999999999999</v>
      </c>
      <c r="VX44" s="17">
        <v>135.6</v>
      </c>
      <c r="VY44" s="17">
        <v>111.2</v>
      </c>
      <c r="VZ44" s="17">
        <v>113.691</v>
      </c>
      <c r="WA44" s="17">
        <v>21.908999999999999</v>
      </c>
      <c r="WB44" s="17">
        <v>0</v>
      </c>
      <c r="WC44" s="17">
        <v>0.49299999999999999</v>
      </c>
      <c r="WD44" s="17">
        <v>0.49299999999999999</v>
      </c>
      <c r="WE44" s="17">
        <v>-0.49299999999999999</v>
      </c>
      <c r="WF44" s="17">
        <v>2.8</v>
      </c>
      <c r="WG44" s="17">
        <v>2.9009999999999998</v>
      </c>
      <c r="WH44" s="17">
        <v>2.9009999999999998</v>
      </c>
      <c r="WI44" s="17">
        <v>-0.10100000000000001</v>
      </c>
      <c r="WJ44" s="17">
        <v>1.1000000000000001</v>
      </c>
      <c r="WK44" s="17">
        <v>1.2</v>
      </c>
      <c r="WL44" s="17">
        <v>1.2</v>
      </c>
      <c r="WM44" s="17">
        <v>-0.1</v>
      </c>
      <c r="WN44" s="17">
        <v>2.4</v>
      </c>
      <c r="WO44" s="17">
        <v>2.4</v>
      </c>
      <c r="WP44" s="17">
        <v>2.4</v>
      </c>
      <c r="WQ44" s="17">
        <v>0</v>
      </c>
      <c r="WR44" s="17">
        <v>1.1000000000000001</v>
      </c>
      <c r="WS44" s="17">
        <v>1.4</v>
      </c>
      <c r="WT44" s="17">
        <v>1.4</v>
      </c>
      <c r="WU44" s="17">
        <v>-0.3</v>
      </c>
      <c r="WV44" s="17">
        <v>0</v>
      </c>
      <c r="WW44" s="17">
        <v>0.20699999999999999</v>
      </c>
      <c r="WX44" s="17">
        <v>0.20699999999999999</v>
      </c>
      <c r="WY44" s="17">
        <v>-0.20699999999999999</v>
      </c>
      <c r="WZ44" s="17">
        <v>6.4</v>
      </c>
      <c r="XA44" s="17">
        <v>6.2</v>
      </c>
      <c r="XB44" s="17">
        <v>6.2</v>
      </c>
      <c r="XC44" s="17">
        <v>0.2</v>
      </c>
      <c r="XD44" s="17">
        <v>19.399999999999999</v>
      </c>
      <c r="XE44" s="17">
        <v>18.932040000000001</v>
      </c>
      <c r="XF44" s="17">
        <v>18.932040000000001</v>
      </c>
      <c r="XG44" s="17">
        <v>0.46795999999999999</v>
      </c>
      <c r="XH44" s="17">
        <v>9</v>
      </c>
      <c r="XI44" s="17">
        <v>10.7</v>
      </c>
      <c r="XJ44" s="17">
        <v>10.7</v>
      </c>
      <c r="XK44" s="17">
        <v>-1.7</v>
      </c>
      <c r="XL44" s="17">
        <v>27.5</v>
      </c>
      <c r="XM44" s="17">
        <v>29</v>
      </c>
      <c r="XN44" s="17">
        <v>17</v>
      </c>
      <c r="XO44" s="17">
        <v>10.5</v>
      </c>
      <c r="XP44" s="17">
        <v>34.4</v>
      </c>
      <c r="XQ44" s="17">
        <v>29</v>
      </c>
      <c r="XR44" s="17">
        <v>17</v>
      </c>
      <c r="XS44" s="17">
        <v>17.399999999999999</v>
      </c>
      <c r="XT44" s="17">
        <v>15</v>
      </c>
      <c r="XU44" s="17">
        <v>14</v>
      </c>
      <c r="XV44" s="17">
        <v>14</v>
      </c>
      <c r="XW44" s="17">
        <v>1</v>
      </c>
      <c r="XX44" s="17">
        <v>21.3</v>
      </c>
      <c r="XY44" s="17">
        <v>20.39</v>
      </c>
      <c r="XZ44" s="17">
        <v>20.39</v>
      </c>
      <c r="YA44" s="17">
        <v>0.91</v>
      </c>
      <c r="YB44" s="17">
        <v>10.029999999999999</v>
      </c>
      <c r="YC44" s="17">
        <v>8.34</v>
      </c>
      <c r="YD44" s="17">
        <v>8.34</v>
      </c>
      <c r="YE44" s="17">
        <v>1.69</v>
      </c>
      <c r="YF44" s="17">
        <v>11.05</v>
      </c>
      <c r="YG44" s="17"/>
      <c r="YH44" s="17">
        <v>11</v>
      </c>
      <c r="YI44" s="17">
        <v>0.05</v>
      </c>
    </row>
    <row r="45" spans="1:659" ht="24" customHeight="1" x14ac:dyDescent="0.35">
      <c r="A45" s="1"/>
      <c r="B45" s="16" t="s">
        <v>49</v>
      </c>
      <c r="C45" s="16" t="s">
        <v>785</v>
      </c>
      <c r="D45" s="17">
        <v>204.2</v>
      </c>
      <c r="E45" s="17">
        <v>101.60194</v>
      </c>
      <c r="F45" s="17">
        <v>203.20388</v>
      </c>
      <c r="G45" s="17">
        <v>0.99612000000000001</v>
      </c>
      <c r="H45" s="17">
        <v>634.29999999999995</v>
      </c>
      <c r="I45" s="17">
        <v>635.02589999999998</v>
      </c>
      <c r="J45" s="17">
        <v>635.02589999999998</v>
      </c>
      <c r="K45" s="17">
        <v>-0.72589999999999999</v>
      </c>
      <c r="L45" s="17">
        <v>217.7</v>
      </c>
      <c r="M45" s="17">
        <v>206.58520999999999</v>
      </c>
      <c r="N45" s="17">
        <v>206.58520999999999</v>
      </c>
      <c r="O45" s="17">
        <v>11.114789999999999</v>
      </c>
      <c r="P45" s="17"/>
      <c r="Q45" s="17"/>
      <c r="R45" s="17"/>
      <c r="S45" s="17">
        <v>0</v>
      </c>
      <c r="T45" s="17"/>
      <c r="U45" s="17"/>
      <c r="V45" s="17"/>
      <c r="W45" s="17">
        <v>0</v>
      </c>
      <c r="X45" s="17">
        <v>60</v>
      </c>
      <c r="Y45" s="17">
        <v>91.778639999999996</v>
      </c>
      <c r="Z45" s="17">
        <v>91.778639999999996</v>
      </c>
      <c r="AA45" s="17">
        <v>-31.778639999999999</v>
      </c>
      <c r="AB45" s="17">
        <v>204</v>
      </c>
      <c r="AC45" s="17">
        <v>204.97162</v>
      </c>
      <c r="AD45" s="17">
        <v>218.85192000000001</v>
      </c>
      <c r="AE45" s="17">
        <v>-14.85192</v>
      </c>
      <c r="AF45" s="17"/>
      <c r="AG45" s="17"/>
      <c r="AH45" s="17"/>
      <c r="AI45" s="17">
        <v>0</v>
      </c>
      <c r="AJ45" s="17"/>
      <c r="AK45" s="17"/>
      <c r="AL45" s="17"/>
      <c r="AM45" s="17">
        <v>0</v>
      </c>
      <c r="AN45" s="17">
        <v>185.7</v>
      </c>
      <c r="AO45" s="17">
        <v>180.68806000000001</v>
      </c>
      <c r="AP45" s="17">
        <v>184.64954</v>
      </c>
      <c r="AQ45" s="17">
        <v>1.0504599999999999</v>
      </c>
      <c r="AR45" s="17">
        <v>191.7</v>
      </c>
      <c r="AS45" s="17">
        <v>180.68806000000001</v>
      </c>
      <c r="AT45" s="17">
        <v>184.64954</v>
      </c>
      <c r="AU45" s="17">
        <v>7.0504600000000002</v>
      </c>
      <c r="AV45" s="17">
        <v>191.4</v>
      </c>
      <c r="AW45" s="17">
        <v>180.68806000000001</v>
      </c>
      <c r="AX45" s="17">
        <v>184.64954</v>
      </c>
      <c r="AY45" s="17">
        <v>6.7504600000000003</v>
      </c>
      <c r="AZ45" s="17">
        <v>273.8</v>
      </c>
      <c r="BA45" s="17">
        <v>271.846</v>
      </c>
      <c r="BB45" s="17">
        <v>277.80606999999998</v>
      </c>
      <c r="BC45" s="17">
        <v>-4.0060700000000002</v>
      </c>
      <c r="BD45" s="17">
        <v>86.4</v>
      </c>
      <c r="BE45" s="17">
        <v>205.01678000000001</v>
      </c>
      <c r="BF45" s="17">
        <v>207.04164</v>
      </c>
      <c r="BG45" s="17">
        <v>-120.64164</v>
      </c>
      <c r="BH45" s="17">
        <v>0</v>
      </c>
      <c r="BI45" s="17"/>
      <c r="BJ45" s="17">
        <v>103.83168999999999</v>
      </c>
      <c r="BK45" s="17">
        <v>-103.83168999999999</v>
      </c>
      <c r="BL45" s="17">
        <v>377.4</v>
      </c>
      <c r="BM45" s="17">
        <v>381.37281999999999</v>
      </c>
      <c r="BN45" s="17">
        <v>381.37281000000002</v>
      </c>
      <c r="BO45" s="17">
        <v>-3.97281</v>
      </c>
      <c r="BP45" s="17">
        <v>10.4</v>
      </c>
      <c r="BQ45" s="17">
        <v>3.14351</v>
      </c>
      <c r="BR45" s="17">
        <v>3.14351</v>
      </c>
      <c r="BS45" s="17">
        <v>7.2564900000000003</v>
      </c>
      <c r="BT45" s="17"/>
      <c r="BU45" s="17"/>
      <c r="BV45" s="17"/>
      <c r="BW45" s="17">
        <v>0</v>
      </c>
      <c r="BX45" s="17"/>
      <c r="BY45" s="17"/>
      <c r="BZ45" s="17"/>
      <c r="CA45" s="17">
        <v>0</v>
      </c>
      <c r="CB45" s="17"/>
      <c r="CC45" s="17"/>
      <c r="CD45" s="17"/>
      <c r="CE45" s="17">
        <v>0</v>
      </c>
      <c r="CF45" s="17"/>
      <c r="CG45" s="17"/>
      <c r="CH45" s="17"/>
      <c r="CI45" s="17">
        <v>0</v>
      </c>
      <c r="CJ45" s="17">
        <v>166.4</v>
      </c>
      <c r="CK45" s="17">
        <v>163.90777</v>
      </c>
      <c r="CL45" s="17">
        <v>163.90777</v>
      </c>
      <c r="CM45" s="17">
        <v>2.4922300000000002</v>
      </c>
      <c r="CN45" s="17">
        <v>7.3</v>
      </c>
      <c r="CO45" s="17">
        <v>5.1333399999999996</v>
      </c>
      <c r="CP45" s="17">
        <v>5.1333399999999996</v>
      </c>
      <c r="CQ45" s="17">
        <v>2.1666599999999998</v>
      </c>
      <c r="CR45" s="17">
        <v>5.8</v>
      </c>
      <c r="CS45" s="17">
        <v>2.8177599999999998</v>
      </c>
      <c r="CT45" s="17">
        <v>2.8177599999999998</v>
      </c>
      <c r="CU45" s="17">
        <v>2.98224</v>
      </c>
      <c r="CV45" s="17"/>
      <c r="CW45" s="17"/>
      <c r="CX45" s="17"/>
      <c r="CY45" s="17">
        <v>0</v>
      </c>
      <c r="CZ45" s="17">
        <v>6.9</v>
      </c>
      <c r="DA45" s="17">
        <v>6.8787000000000003</v>
      </c>
      <c r="DB45" s="17">
        <v>6.8787000000000003</v>
      </c>
      <c r="DC45" s="17">
        <v>2.1299999999999999E-2</v>
      </c>
      <c r="DD45" s="17">
        <v>13.8</v>
      </c>
      <c r="DE45" s="17">
        <v>14.919420000000001</v>
      </c>
      <c r="DF45" s="17">
        <v>14.919420000000001</v>
      </c>
      <c r="DG45" s="17">
        <v>-1.1194200000000001</v>
      </c>
      <c r="DH45" s="17">
        <v>110.8</v>
      </c>
      <c r="DI45" s="17">
        <v>81.708960000000005</v>
      </c>
      <c r="DJ45" s="17">
        <v>142.30582000000001</v>
      </c>
      <c r="DK45" s="17">
        <v>-31.50582</v>
      </c>
      <c r="DL45" s="17"/>
      <c r="DM45" s="17"/>
      <c r="DN45" s="17"/>
      <c r="DO45" s="17">
        <v>0</v>
      </c>
      <c r="DP45" s="17"/>
      <c r="DQ45" s="17"/>
      <c r="DR45" s="17"/>
      <c r="DS45" s="17">
        <v>0</v>
      </c>
      <c r="DT45" s="17"/>
      <c r="DU45" s="17"/>
      <c r="DV45" s="17"/>
      <c r="DW45" s="17">
        <v>0</v>
      </c>
      <c r="DX45" s="17"/>
      <c r="DY45" s="17"/>
      <c r="DZ45" s="17"/>
      <c r="EA45" s="17">
        <v>0</v>
      </c>
      <c r="EB45" s="17">
        <v>110.8</v>
      </c>
      <c r="EC45" s="17">
        <v>112.35728</v>
      </c>
      <c r="ED45" s="17">
        <v>112.35728</v>
      </c>
      <c r="EE45" s="17">
        <v>-1.55728</v>
      </c>
      <c r="EF45" s="17">
        <v>223.1</v>
      </c>
      <c r="EG45" s="17">
        <v>133.90224000000001</v>
      </c>
      <c r="EH45" s="17">
        <v>220.48072999999999</v>
      </c>
      <c r="EI45" s="17">
        <v>2.6192700000000002</v>
      </c>
      <c r="EJ45" s="17"/>
      <c r="EK45" s="17"/>
      <c r="EL45" s="17"/>
      <c r="EM45" s="17">
        <v>0</v>
      </c>
      <c r="EN45" s="17"/>
      <c r="EO45" s="17"/>
      <c r="EP45" s="17"/>
      <c r="EQ45" s="17">
        <v>0</v>
      </c>
      <c r="ER45" s="17"/>
      <c r="ES45" s="17"/>
      <c r="ET45" s="17"/>
      <c r="EU45" s="17">
        <v>0</v>
      </c>
      <c r="EV45" s="17">
        <v>6.5</v>
      </c>
      <c r="EW45" s="17">
        <v>6.39</v>
      </c>
      <c r="EX45" s="17">
        <v>6.39</v>
      </c>
      <c r="EY45" s="17">
        <v>0.11</v>
      </c>
      <c r="EZ45" s="17">
        <v>382.8</v>
      </c>
      <c r="FA45" s="17">
        <v>456.65048999999999</v>
      </c>
      <c r="FB45" s="17">
        <v>448.84464000000003</v>
      </c>
      <c r="FC45" s="17">
        <v>-66.044640000000001</v>
      </c>
      <c r="FD45" s="17">
        <v>54.3</v>
      </c>
      <c r="FE45" s="17">
        <v>54.04336</v>
      </c>
      <c r="FF45" s="17">
        <v>53.38993</v>
      </c>
      <c r="FG45" s="17">
        <v>0.91007000000000005</v>
      </c>
      <c r="FH45" s="17">
        <v>151.5</v>
      </c>
      <c r="FI45" s="17">
        <v>151.21556000000001</v>
      </c>
      <c r="FJ45" s="17">
        <v>151.21556000000001</v>
      </c>
      <c r="FK45" s="17">
        <v>0.28444000000000003</v>
      </c>
      <c r="FL45" s="17">
        <v>30</v>
      </c>
      <c r="FM45" s="17">
        <v>32.02928</v>
      </c>
      <c r="FN45" s="17">
        <v>24.499369999999999</v>
      </c>
      <c r="FO45" s="17">
        <v>5.5006300000000001</v>
      </c>
      <c r="FP45" s="17">
        <v>18.2</v>
      </c>
      <c r="FQ45" s="17">
        <v>17.562139999999999</v>
      </c>
      <c r="FR45" s="17">
        <v>17.562139999999999</v>
      </c>
      <c r="FS45" s="17">
        <v>0.63785999999999998</v>
      </c>
      <c r="FT45" s="17">
        <v>18.8</v>
      </c>
      <c r="FU45" s="17">
        <v>17.669899999999998</v>
      </c>
      <c r="FV45" s="17">
        <v>17.669899999999998</v>
      </c>
      <c r="FW45" s="17">
        <v>1.1301000000000001</v>
      </c>
      <c r="FX45" s="17">
        <v>93.1</v>
      </c>
      <c r="FY45" s="17">
        <v>87.68835</v>
      </c>
      <c r="FZ45" s="17">
        <v>87.68835</v>
      </c>
      <c r="GA45" s="17">
        <v>5.4116499999999998</v>
      </c>
      <c r="GB45" s="17"/>
      <c r="GC45" s="17"/>
      <c r="GD45" s="17"/>
      <c r="GE45" s="17">
        <v>0</v>
      </c>
      <c r="GF45" s="17"/>
      <c r="GG45" s="17"/>
      <c r="GH45" s="17"/>
      <c r="GI45" s="17">
        <v>0</v>
      </c>
      <c r="GJ45" s="17"/>
      <c r="GK45" s="17"/>
      <c r="GL45" s="17"/>
      <c r="GM45" s="17">
        <v>0</v>
      </c>
      <c r="GN45" s="17">
        <v>106.2</v>
      </c>
      <c r="GO45" s="17">
        <v>110.37475999999999</v>
      </c>
      <c r="GP45" s="17">
        <v>110.37475999999999</v>
      </c>
      <c r="GQ45" s="17">
        <v>-4.17476</v>
      </c>
      <c r="GR45" s="17">
        <v>5.7</v>
      </c>
      <c r="GS45" s="17">
        <v>6.0084900000000001</v>
      </c>
      <c r="GT45" s="17">
        <v>6.0084900000000001</v>
      </c>
      <c r="GU45" s="17">
        <v>-0.30848999999999999</v>
      </c>
      <c r="GV45" s="17">
        <v>9</v>
      </c>
      <c r="GW45" s="17">
        <v>7.8816100000000002</v>
      </c>
      <c r="GX45" s="17">
        <v>7.8816100000000002</v>
      </c>
      <c r="GY45" s="17">
        <v>1.11839</v>
      </c>
      <c r="GZ45" s="17">
        <v>35</v>
      </c>
      <c r="HA45" s="17">
        <v>35.371740000000003</v>
      </c>
      <c r="HB45" s="17">
        <v>23.046289999999999</v>
      </c>
      <c r="HC45" s="17">
        <v>11.953709999999999</v>
      </c>
      <c r="HD45" s="17">
        <v>40.9</v>
      </c>
      <c r="HE45" s="17">
        <v>39.877670000000002</v>
      </c>
      <c r="HF45" s="17">
        <v>39.877670000000002</v>
      </c>
      <c r="HG45" s="17">
        <v>1.02233</v>
      </c>
      <c r="HH45" s="17">
        <v>2</v>
      </c>
      <c r="HI45" s="17">
        <v>1.97359</v>
      </c>
      <c r="HJ45" s="17">
        <v>1.97359</v>
      </c>
      <c r="HK45" s="17">
        <v>2.6409999999999999E-2</v>
      </c>
      <c r="HL45" s="17">
        <v>32</v>
      </c>
      <c r="HM45" s="17">
        <v>15.147650000000001</v>
      </c>
      <c r="HN45" s="17">
        <v>15.147650000000001</v>
      </c>
      <c r="HO45" s="17">
        <v>16.852350000000001</v>
      </c>
      <c r="HP45" s="17">
        <v>79.900000000000006</v>
      </c>
      <c r="HQ45" s="17">
        <v>76.254859999999994</v>
      </c>
      <c r="HR45" s="17">
        <v>88.388689999999997</v>
      </c>
      <c r="HS45" s="17">
        <v>-8.4886900000000001</v>
      </c>
      <c r="HT45" s="17"/>
      <c r="HU45" s="17"/>
      <c r="HV45" s="17"/>
      <c r="HW45" s="17">
        <v>0</v>
      </c>
      <c r="HX45" s="17"/>
      <c r="HY45" s="17"/>
      <c r="HZ45" s="17"/>
      <c r="IA45" s="17">
        <v>0</v>
      </c>
      <c r="IB45" s="17">
        <v>86.9</v>
      </c>
      <c r="IC45" s="17">
        <v>95.452430000000007</v>
      </c>
      <c r="ID45" s="17">
        <v>95.452420000000004</v>
      </c>
      <c r="IE45" s="17">
        <v>-8.5524199999999997</v>
      </c>
      <c r="IF45" s="17"/>
      <c r="IG45" s="17"/>
      <c r="IH45" s="17"/>
      <c r="II45" s="17">
        <v>0</v>
      </c>
      <c r="IJ45" s="17"/>
      <c r="IK45" s="17"/>
      <c r="IL45" s="17"/>
      <c r="IM45" s="17">
        <v>0</v>
      </c>
      <c r="IN45" s="17">
        <v>46.6</v>
      </c>
      <c r="IO45" s="17">
        <v>45.221359999999997</v>
      </c>
      <c r="IP45" s="17">
        <v>45.221359999999997</v>
      </c>
      <c r="IQ45" s="17">
        <v>1.3786400000000001</v>
      </c>
      <c r="IR45" s="17"/>
      <c r="IS45" s="17"/>
      <c r="IT45" s="17"/>
      <c r="IU45" s="17">
        <v>0</v>
      </c>
      <c r="IV45" s="17"/>
      <c r="IW45" s="17"/>
      <c r="IX45" s="17"/>
      <c r="IY45" s="17">
        <v>0</v>
      </c>
      <c r="IZ45" s="17"/>
      <c r="JA45" s="17"/>
      <c r="JB45" s="17"/>
      <c r="JC45" s="17">
        <v>0</v>
      </c>
      <c r="JD45" s="17">
        <v>127</v>
      </c>
      <c r="JE45" s="17">
        <v>132.70939999999999</v>
      </c>
      <c r="JF45" s="17">
        <v>132.70939999999999</v>
      </c>
      <c r="JG45" s="17">
        <v>-5.7093999999999996</v>
      </c>
      <c r="JH45" s="17">
        <v>40.799999999999997</v>
      </c>
      <c r="JI45" s="17">
        <v>171.57499999999999</v>
      </c>
      <c r="JJ45" s="17"/>
      <c r="JK45" s="17">
        <v>40.799999999999997</v>
      </c>
      <c r="JL45" s="17">
        <v>173.7</v>
      </c>
      <c r="JM45" s="17">
        <v>186.21592999999999</v>
      </c>
      <c r="JN45" s="17">
        <v>186.21592999999999</v>
      </c>
      <c r="JO45" s="17">
        <v>-12.515930000000001</v>
      </c>
      <c r="JP45" s="17">
        <v>200</v>
      </c>
      <c r="JQ45" s="17">
        <v>186.21592999999999</v>
      </c>
      <c r="JR45" s="17">
        <v>186.21592999999999</v>
      </c>
      <c r="JS45" s="17">
        <v>13.78407</v>
      </c>
      <c r="JT45" s="17">
        <v>181</v>
      </c>
      <c r="JU45" s="17">
        <v>186.77513999999999</v>
      </c>
      <c r="JV45" s="17">
        <v>186.77513999999999</v>
      </c>
      <c r="JW45" s="17">
        <v>-5.7751400000000004</v>
      </c>
      <c r="JX45" s="17"/>
      <c r="JY45" s="17"/>
      <c r="JZ45" s="17">
        <v>69.262929999999997</v>
      </c>
      <c r="KA45" s="17">
        <v>-69.262929999999997</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c r="LC45" s="17">
        <v>0</v>
      </c>
      <c r="LD45" s="17">
        <v>4.7</v>
      </c>
      <c r="LE45" s="17">
        <v>3.5665499999999999</v>
      </c>
      <c r="LF45" s="17">
        <v>3.5665499999999999</v>
      </c>
      <c r="LG45" s="17">
        <v>1.1334500000000001</v>
      </c>
      <c r="LH45" s="17">
        <v>173.2</v>
      </c>
      <c r="LI45" s="17">
        <v>181.57669999999999</v>
      </c>
      <c r="LJ45" s="17">
        <v>182.40259</v>
      </c>
      <c r="LK45" s="17">
        <v>-9.2025900000000007</v>
      </c>
      <c r="LL45" s="17">
        <v>86.4</v>
      </c>
      <c r="LM45" s="17">
        <v>76.280389999999997</v>
      </c>
      <c r="LN45" s="17">
        <v>86.504069999999999</v>
      </c>
      <c r="LO45" s="17">
        <v>-0.10407</v>
      </c>
      <c r="LP45" s="17">
        <v>63.2</v>
      </c>
      <c r="LQ45" s="17">
        <v>67.133979999999994</v>
      </c>
      <c r="LR45" s="17">
        <v>67.133979999999994</v>
      </c>
      <c r="LS45" s="17">
        <v>-3.93398</v>
      </c>
      <c r="LT45" s="17">
        <v>45.4</v>
      </c>
      <c r="LU45" s="17">
        <v>48.413229999999999</v>
      </c>
      <c r="LV45" s="17">
        <v>48.413229999999999</v>
      </c>
      <c r="LW45" s="17">
        <v>-3.0132300000000001</v>
      </c>
      <c r="LX45" s="17">
        <v>28.2</v>
      </c>
      <c r="LY45" s="17">
        <v>27.309819999999998</v>
      </c>
      <c r="LZ45" s="17">
        <v>29.951460000000001</v>
      </c>
      <c r="MA45" s="17">
        <v>-1.75146</v>
      </c>
      <c r="MB45" s="17"/>
      <c r="MC45" s="17"/>
      <c r="MD45" s="17"/>
      <c r="ME45" s="17">
        <v>0</v>
      </c>
      <c r="MF45" s="17"/>
      <c r="MG45" s="17"/>
      <c r="MH45" s="17"/>
      <c r="MI45" s="17">
        <v>0</v>
      </c>
      <c r="MJ45" s="17"/>
      <c r="MK45" s="17"/>
      <c r="ML45" s="17"/>
      <c r="MM45" s="17">
        <v>0</v>
      </c>
      <c r="MN45" s="17">
        <v>146.1</v>
      </c>
      <c r="MO45" s="17">
        <v>159.10807</v>
      </c>
      <c r="MP45" s="17">
        <v>151.08876000000001</v>
      </c>
      <c r="MQ45" s="17">
        <v>-4.9887600000000001</v>
      </c>
      <c r="MR45" s="17">
        <v>146.6</v>
      </c>
      <c r="MS45" s="17">
        <v>159.10807</v>
      </c>
      <c r="MT45" s="17">
        <v>151.08876000000001</v>
      </c>
      <c r="MU45" s="17">
        <v>-4.4887600000000001</v>
      </c>
      <c r="MV45" s="17">
        <v>149.4</v>
      </c>
      <c r="MW45" s="17">
        <v>159.58587</v>
      </c>
      <c r="MX45" s="17">
        <v>151.54248000000001</v>
      </c>
      <c r="MY45" s="17">
        <v>-2.1424799999999999</v>
      </c>
      <c r="MZ45" s="17">
        <v>103.2</v>
      </c>
      <c r="NA45" s="17">
        <v>170.43235999999999</v>
      </c>
      <c r="NB45" s="17"/>
      <c r="NC45" s="17">
        <v>103.2</v>
      </c>
      <c r="ND45" s="17"/>
      <c r="NE45" s="17"/>
      <c r="NF45" s="17"/>
      <c r="NG45" s="17">
        <v>0</v>
      </c>
      <c r="NH45" s="17"/>
      <c r="NI45" s="17"/>
      <c r="NJ45" s="17"/>
      <c r="NK45" s="17">
        <v>0</v>
      </c>
      <c r="NL45" s="17"/>
      <c r="NM45" s="17"/>
      <c r="NN45" s="17"/>
      <c r="NO45" s="17">
        <v>0</v>
      </c>
      <c r="NP45" s="17"/>
      <c r="NQ45" s="17"/>
      <c r="NR45" s="17"/>
      <c r="NS45" s="17">
        <v>0</v>
      </c>
      <c r="NT45" s="17">
        <v>215.5</v>
      </c>
      <c r="NU45" s="17">
        <v>206.29038</v>
      </c>
      <c r="NV45" s="17">
        <v>206.29038</v>
      </c>
      <c r="NW45" s="17">
        <v>9.2096199999999993</v>
      </c>
      <c r="NX45" s="17">
        <v>103.2</v>
      </c>
      <c r="NY45" s="17">
        <v>103.45493</v>
      </c>
      <c r="NZ45" s="17">
        <v>103.45493</v>
      </c>
      <c r="OA45" s="17">
        <v>-0.25492999999999999</v>
      </c>
      <c r="OB45" s="17">
        <v>0</v>
      </c>
      <c r="OC45" s="17"/>
      <c r="OD45" s="17"/>
      <c r="OE45" s="17">
        <v>0</v>
      </c>
      <c r="OF45" s="17">
        <v>105.2</v>
      </c>
      <c r="OG45" s="17">
        <v>96.1</v>
      </c>
      <c r="OH45" s="17">
        <v>93.694000000000003</v>
      </c>
      <c r="OI45" s="17">
        <v>11.506</v>
      </c>
      <c r="OJ45" s="17">
        <v>0</v>
      </c>
      <c r="OK45" s="17"/>
      <c r="OL45" s="17"/>
      <c r="OM45" s="17">
        <v>0</v>
      </c>
      <c r="ON45" s="17">
        <v>13.3</v>
      </c>
      <c r="OO45" s="17">
        <v>11.5</v>
      </c>
      <c r="OP45" s="17">
        <v>7.6420000000000003</v>
      </c>
      <c r="OQ45" s="17">
        <v>5.6580000000000004</v>
      </c>
      <c r="OR45" s="17">
        <v>0</v>
      </c>
      <c r="OS45" s="17"/>
      <c r="OT45" s="17"/>
      <c r="OU45" s="17">
        <v>0</v>
      </c>
      <c r="OV45" s="17">
        <v>19.495629999999998</v>
      </c>
      <c r="OW45" s="17">
        <v>20</v>
      </c>
      <c r="OX45" s="17">
        <v>17.475729999999999</v>
      </c>
      <c r="OY45" s="17">
        <v>2.0198999999999998</v>
      </c>
      <c r="OZ45" s="17">
        <v>20.7</v>
      </c>
      <c r="PA45" s="17">
        <v>19.417480000000001</v>
      </c>
      <c r="PB45" s="17">
        <v>19.417470000000002</v>
      </c>
      <c r="PC45" s="17">
        <v>1.2825299999999999</v>
      </c>
      <c r="PD45" s="17">
        <v>9.9</v>
      </c>
      <c r="PE45" s="17">
        <v>9.9830000000000005</v>
      </c>
      <c r="PF45" s="17">
        <v>9.9830000000000005</v>
      </c>
      <c r="PG45" s="17">
        <v>-8.3000000000000004E-2</v>
      </c>
      <c r="PH45" s="17">
        <v>4.7</v>
      </c>
      <c r="PI45" s="17">
        <v>5.67</v>
      </c>
      <c r="PJ45" s="17">
        <v>5.67</v>
      </c>
      <c r="PK45" s="17">
        <v>-0.97</v>
      </c>
      <c r="PL45" s="17">
        <v>0</v>
      </c>
      <c r="PM45" s="17"/>
      <c r="PN45" s="17"/>
      <c r="PO45" s="17">
        <v>0</v>
      </c>
      <c r="PP45" s="17">
        <v>1.2</v>
      </c>
      <c r="PQ45" s="17">
        <v>1</v>
      </c>
      <c r="PR45" s="17">
        <v>1</v>
      </c>
      <c r="PS45" s="17">
        <v>0.2</v>
      </c>
      <c r="PT45" s="17">
        <v>3.5</v>
      </c>
      <c r="PU45" s="17">
        <v>3.5</v>
      </c>
      <c r="PV45" s="17">
        <v>3.5</v>
      </c>
      <c r="PW45" s="17">
        <v>0</v>
      </c>
      <c r="PX45" s="17">
        <v>4.2</v>
      </c>
      <c r="PY45" s="17">
        <v>4.3</v>
      </c>
      <c r="PZ45" s="17">
        <v>4.3</v>
      </c>
      <c r="QA45" s="17">
        <v>-0.1</v>
      </c>
      <c r="QB45" s="17"/>
      <c r="QC45" s="17"/>
      <c r="QD45" s="17"/>
      <c r="QE45" s="17">
        <v>0</v>
      </c>
      <c r="QF45" s="17">
        <v>20</v>
      </c>
      <c r="QG45" s="17">
        <v>19.417480000000001</v>
      </c>
      <c r="QH45" s="17">
        <v>19.417480000000001</v>
      </c>
      <c r="QI45" s="17">
        <v>0.58252000000000004</v>
      </c>
      <c r="QJ45" s="17">
        <v>19</v>
      </c>
      <c r="QK45" s="17">
        <v>19</v>
      </c>
      <c r="QL45" s="17">
        <v>17.475729999999999</v>
      </c>
      <c r="QM45" s="17">
        <v>1.52427</v>
      </c>
      <c r="QN45" s="17">
        <v>3.5</v>
      </c>
      <c r="QO45" s="17">
        <v>3.5</v>
      </c>
      <c r="QP45" s="17">
        <v>3.5</v>
      </c>
      <c r="QQ45" s="17">
        <v>0</v>
      </c>
      <c r="QR45" s="17">
        <v>18.600000000000001</v>
      </c>
      <c r="QS45" s="17">
        <v>17.961169999999999</v>
      </c>
      <c r="QT45" s="17">
        <v>17.96116</v>
      </c>
      <c r="QU45" s="17">
        <v>0.63883999999999996</v>
      </c>
      <c r="QV45" s="17">
        <v>0</v>
      </c>
      <c r="QW45" s="17"/>
      <c r="QX45" s="17"/>
      <c r="QY45" s="17">
        <v>0</v>
      </c>
      <c r="QZ45" s="17">
        <v>0</v>
      </c>
      <c r="RA45" s="17"/>
      <c r="RB45" s="17"/>
      <c r="RC45" s="17">
        <v>0</v>
      </c>
      <c r="RD45" s="17">
        <v>28.5</v>
      </c>
      <c r="RE45" s="17">
        <v>22.6</v>
      </c>
      <c r="RF45" s="17">
        <v>22.228000000000002</v>
      </c>
      <c r="RG45" s="17">
        <v>6.2720000000000002</v>
      </c>
      <c r="RH45" s="17">
        <v>83.2</v>
      </c>
      <c r="RI45" s="17">
        <v>66.2</v>
      </c>
      <c r="RJ45" s="17">
        <v>68.186000000000007</v>
      </c>
      <c r="RK45" s="17">
        <v>15.013999999999999</v>
      </c>
      <c r="RL45" s="17">
        <v>0</v>
      </c>
      <c r="RM45" s="17"/>
      <c r="RN45" s="17"/>
      <c r="RO45" s="17">
        <v>0</v>
      </c>
      <c r="RP45" s="17">
        <v>3.3</v>
      </c>
      <c r="RQ45" s="17">
        <v>3.3</v>
      </c>
      <c r="RR45" s="17">
        <v>3.3</v>
      </c>
      <c r="RS45" s="17">
        <v>0</v>
      </c>
      <c r="RT45" s="17">
        <v>20.2</v>
      </c>
      <c r="RU45" s="17">
        <v>19.772790000000001</v>
      </c>
      <c r="RV45" s="17">
        <v>19.772790000000001</v>
      </c>
      <c r="RW45" s="17">
        <v>0.42720999999999998</v>
      </c>
      <c r="RX45" s="17">
        <v>3.04</v>
      </c>
      <c r="RY45" s="17">
        <v>2</v>
      </c>
      <c r="RZ45" s="17">
        <v>2</v>
      </c>
      <c r="SA45" s="17">
        <v>1.04</v>
      </c>
      <c r="SB45" s="17">
        <v>0.4</v>
      </c>
      <c r="SC45" s="17">
        <v>0.4</v>
      </c>
      <c r="SD45" s="17">
        <v>0.4</v>
      </c>
      <c r="SE45" s="17">
        <v>0</v>
      </c>
      <c r="SF45" s="17">
        <v>12.5</v>
      </c>
      <c r="SG45" s="17">
        <v>10.388350000000001</v>
      </c>
      <c r="SH45" s="17">
        <v>10.388350000000001</v>
      </c>
      <c r="SI45" s="17">
        <v>2.11165</v>
      </c>
      <c r="SJ45" s="17">
        <v>7.5</v>
      </c>
      <c r="SK45" s="17">
        <v>6.7</v>
      </c>
      <c r="SL45" s="17">
        <v>6.7</v>
      </c>
      <c r="SM45" s="17">
        <v>0.8</v>
      </c>
      <c r="SN45" s="17">
        <v>15.1</v>
      </c>
      <c r="SO45" s="17">
        <v>16.504850000000001</v>
      </c>
      <c r="SP45" s="17">
        <v>16.504850000000001</v>
      </c>
      <c r="SQ45" s="17">
        <v>-1.4048499999999999</v>
      </c>
      <c r="SR45" s="17">
        <v>18.899999999999999</v>
      </c>
      <c r="SS45" s="17">
        <v>19.417480000000001</v>
      </c>
      <c r="ST45" s="17">
        <v>19.417470000000002</v>
      </c>
      <c r="SU45" s="17">
        <v>-0.51746999999999999</v>
      </c>
      <c r="SV45" s="17">
        <v>18.3</v>
      </c>
      <c r="SW45" s="17">
        <v>18.932040000000001</v>
      </c>
      <c r="SX45" s="17">
        <v>18.932040000000001</v>
      </c>
      <c r="SY45" s="17">
        <v>-0.63204000000000005</v>
      </c>
      <c r="SZ45" s="17">
        <v>17.899999999999999</v>
      </c>
      <c r="TA45" s="17">
        <v>14.6</v>
      </c>
      <c r="TB45" s="17">
        <v>13.863</v>
      </c>
      <c r="TC45" s="17">
        <v>4.0369999999999999</v>
      </c>
      <c r="TD45" s="17">
        <v>78.8</v>
      </c>
      <c r="TE45" s="17">
        <v>66.936999999999998</v>
      </c>
      <c r="TF45" s="17">
        <v>66.936999999999998</v>
      </c>
      <c r="TG45" s="17">
        <v>11.863</v>
      </c>
      <c r="TH45" s="17">
        <v>0</v>
      </c>
      <c r="TI45" s="17"/>
      <c r="TJ45" s="17"/>
      <c r="TK45" s="17">
        <v>0</v>
      </c>
      <c r="TL45" s="17">
        <v>80.599999999999994</v>
      </c>
      <c r="TM45" s="17">
        <v>92.11</v>
      </c>
      <c r="TN45" s="17">
        <v>61.396999999999998</v>
      </c>
      <c r="TO45" s="17">
        <v>19.202999999999999</v>
      </c>
      <c r="TP45" s="17">
        <v>95.5</v>
      </c>
      <c r="TQ45" s="17">
        <v>92.93</v>
      </c>
      <c r="TR45" s="17">
        <v>78.867000000000004</v>
      </c>
      <c r="TS45" s="17">
        <v>16.632999999999999</v>
      </c>
      <c r="TT45" s="17">
        <v>10.8</v>
      </c>
      <c r="TU45" s="17">
        <v>7.4</v>
      </c>
      <c r="TV45" s="17">
        <v>3.4860000000000002</v>
      </c>
      <c r="TW45" s="17">
        <v>7.3140000000000001</v>
      </c>
      <c r="TX45" s="17">
        <v>7.8</v>
      </c>
      <c r="TY45" s="17">
        <v>5.5650000000000004</v>
      </c>
      <c r="TZ45" s="17">
        <v>5.5650000000000004</v>
      </c>
      <c r="UA45" s="17">
        <v>2.2349999999999999</v>
      </c>
      <c r="UB45" s="17">
        <v>20.7</v>
      </c>
      <c r="UC45" s="17">
        <v>19.417480000000001</v>
      </c>
      <c r="UD45" s="17">
        <v>19.417480000000001</v>
      </c>
      <c r="UE45" s="17">
        <v>1.2825200000000001</v>
      </c>
      <c r="UF45" s="17">
        <v>7.6</v>
      </c>
      <c r="UG45" s="17">
        <v>8.4</v>
      </c>
      <c r="UH45" s="17">
        <v>8.4</v>
      </c>
      <c r="UI45" s="17">
        <v>-0.8</v>
      </c>
      <c r="UJ45" s="17">
        <v>6.3</v>
      </c>
      <c r="UK45" s="17">
        <v>6.9</v>
      </c>
      <c r="UL45" s="17">
        <v>6.9</v>
      </c>
      <c r="UM45" s="17">
        <v>-0.6</v>
      </c>
      <c r="UN45" s="17">
        <v>20.399999999999999</v>
      </c>
      <c r="UO45" s="17">
        <v>20</v>
      </c>
      <c r="UP45" s="17">
        <v>18.4466</v>
      </c>
      <c r="UQ45" s="17">
        <v>1.9534</v>
      </c>
      <c r="UR45" s="17">
        <v>20.399999999999999</v>
      </c>
      <c r="US45" s="17">
        <v>20</v>
      </c>
      <c r="UT45" s="17">
        <v>18.4466</v>
      </c>
      <c r="UU45" s="17">
        <v>1.9534</v>
      </c>
      <c r="UV45" s="17">
        <v>20</v>
      </c>
      <c r="UW45" s="17">
        <v>20</v>
      </c>
      <c r="UX45" s="17">
        <v>18.737860000000001</v>
      </c>
      <c r="UY45" s="17">
        <v>1.26214</v>
      </c>
      <c r="UZ45" s="17">
        <v>12.2</v>
      </c>
      <c r="VA45" s="17">
        <v>8.8000000000000007</v>
      </c>
      <c r="VB45" s="17">
        <v>6.1319999999999997</v>
      </c>
      <c r="VC45" s="17">
        <v>6.0679999999999996</v>
      </c>
      <c r="VD45" s="17">
        <v>0</v>
      </c>
      <c r="VE45" s="17"/>
      <c r="VF45" s="17"/>
      <c r="VG45" s="17">
        <v>0</v>
      </c>
      <c r="VH45" s="17">
        <v>0</v>
      </c>
      <c r="VI45" s="17"/>
      <c r="VJ45" s="17"/>
      <c r="VK45" s="17">
        <v>0</v>
      </c>
      <c r="VL45" s="17">
        <v>0</v>
      </c>
      <c r="VM45" s="17"/>
      <c r="VN45" s="17"/>
      <c r="VO45" s="17">
        <v>0</v>
      </c>
      <c r="VP45" s="17">
        <v>0.6</v>
      </c>
      <c r="VQ45" s="17">
        <v>0.6</v>
      </c>
      <c r="VR45" s="17">
        <v>0.6</v>
      </c>
      <c r="VS45" s="17">
        <v>0</v>
      </c>
      <c r="VT45" s="17">
        <v>124.6</v>
      </c>
      <c r="VU45" s="17">
        <v>95.94</v>
      </c>
      <c r="VV45" s="17">
        <v>106.289</v>
      </c>
      <c r="VW45" s="17">
        <v>18.311</v>
      </c>
      <c r="VX45" s="17">
        <v>128.9</v>
      </c>
      <c r="VY45" s="17">
        <v>86.08</v>
      </c>
      <c r="VZ45" s="17">
        <v>99.765000000000001</v>
      </c>
      <c r="WA45" s="17">
        <v>29.135000000000002</v>
      </c>
      <c r="WB45" s="17">
        <v>0</v>
      </c>
      <c r="WC45" s="17"/>
      <c r="WD45" s="17"/>
      <c r="WE45" s="17">
        <v>0</v>
      </c>
      <c r="WF45" s="17">
        <v>2.8</v>
      </c>
      <c r="WG45" s="17">
        <v>2.9009999999999998</v>
      </c>
      <c r="WH45" s="17">
        <v>2.9009999999999998</v>
      </c>
      <c r="WI45" s="17">
        <v>-0.10100000000000001</v>
      </c>
      <c r="WJ45" s="17">
        <v>1.1000000000000001</v>
      </c>
      <c r="WK45" s="17">
        <v>1.2</v>
      </c>
      <c r="WL45" s="17">
        <v>1.2</v>
      </c>
      <c r="WM45" s="17">
        <v>-0.1</v>
      </c>
      <c r="WN45" s="17">
        <v>2.4</v>
      </c>
      <c r="WO45" s="17">
        <v>2.4</v>
      </c>
      <c r="WP45" s="17">
        <v>2.4</v>
      </c>
      <c r="WQ45" s="17">
        <v>0</v>
      </c>
      <c r="WR45" s="17">
        <v>1.1000000000000001</v>
      </c>
      <c r="WS45" s="17">
        <v>1.4</v>
      </c>
      <c r="WT45" s="17">
        <v>1.4</v>
      </c>
      <c r="WU45" s="17">
        <v>-0.3</v>
      </c>
      <c r="WV45" s="17">
        <v>0</v>
      </c>
      <c r="WW45" s="17"/>
      <c r="WX45" s="17"/>
      <c r="WY45" s="17">
        <v>0</v>
      </c>
      <c r="WZ45" s="17">
        <v>6.3</v>
      </c>
      <c r="XA45" s="17">
        <v>6.2</v>
      </c>
      <c r="XB45" s="17">
        <v>6.2</v>
      </c>
      <c r="XC45" s="17">
        <v>0.1</v>
      </c>
      <c r="XD45" s="17">
        <v>19.5</v>
      </c>
      <c r="XE45" s="17">
        <v>18.932040000000001</v>
      </c>
      <c r="XF45" s="17">
        <v>18.932040000000001</v>
      </c>
      <c r="XG45" s="17">
        <v>0.56796000000000002</v>
      </c>
      <c r="XH45" s="17">
        <v>9.1999999999999993</v>
      </c>
      <c r="XI45" s="17">
        <v>10.7</v>
      </c>
      <c r="XJ45" s="17">
        <v>10.7</v>
      </c>
      <c r="XK45" s="17">
        <v>-1.5</v>
      </c>
      <c r="XL45" s="17">
        <v>27.6</v>
      </c>
      <c r="XM45" s="17">
        <v>29</v>
      </c>
      <c r="XN45" s="17">
        <v>17</v>
      </c>
      <c r="XO45" s="17">
        <v>10.6</v>
      </c>
      <c r="XP45" s="17">
        <v>34.4</v>
      </c>
      <c r="XQ45" s="17">
        <v>29</v>
      </c>
      <c r="XR45" s="17">
        <v>17</v>
      </c>
      <c r="XS45" s="17">
        <v>17.399999999999999</v>
      </c>
      <c r="XT45" s="17">
        <v>14.3</v>
      </c>
      <c r="XU45" s="17">
        <v>14</v>
      </c>
      <c r="XV45" s="17">
        <v>14</v>
      </c>
      <c r="XW45" s="17">
        <v>0.3</v>
      </c>
      <c r="XX45" s="17">
        <v>21.3</v>
      </c>
      <c r="XY45" s="17">
        <v>20.39</v>
      </c>
      <c r="XZ45" s="17">
        <v>20.39</v>
      </c>
      <c r="YA45" s="17">
        <v>0.91</v>
      </c>
      <c r="YB45" s="17">
        <v>7.25</v>
      </c>
      <c r="YC45" s="17">
        <v>8.34</v>
      </c>
      <c r="YD45" s="17">
        <v>8.34</v>
      </c>
      <c r="YE45" s="17">
        <v>-1.0900000000000001</v>
      </c>
      <c r="YF45" s="17">
        <v>11.05</v>
      </c>
      <c r="YG45" s="17"/>
      <c r="YH45" s="17">
        <v>11</v>
      </c>
      <c r="YI45" s="17">
        <v>0.05</v>
      </c>
    </row>
    <row r="46" spans="1:659" ht="24" customHeight="1" x14ac:dyDescent="0.35">
      <c r="A46" s="1"/>
      <c r="B46" s="16" t="s">
        <v>49</v>
      </c>
      <c r="C46" s="16" t="s">
        <v>786</v>
      </c>
      <c r="D46" s="17">
        <v>203.9</v>
      </c>
      <c r="E46" s="17">
        <v>101.60194</v>
      </c>
      <c r="F46" s="17">
        <v>203.20388</v>
      </c>
      <c r="G46" s="17">
        <v>0.69611999999999996</v>
      </c>
      <c r="H46" s="17">
        <v>632.6</v>
      </c>
      <c r="I46" s="17">
        <v>635.02589999999998</v>
      </c>
      <c r="J46" s="17">
        <v>635.02589999999998</v>
      </c>
      <c r="K46" s="17">
        <v>-2.4258999999999999</v>
      </c>
      <c r="L46" s="17">
        <v>217.5</v>
      </c>
      <c r="M46" s="17">
        <v>206.58520999999999</v>
      </c>
      <c r="N46" s="17">
        <v>206.58520999999999</v>
      </c>
      <c r="O46" s="17">
        <v>10.91479</v>
      </c>
      <c r="P46" s="17"/>
      <c r="Q46" s="17"/>
      <c r="R46" s="17"/>
      <c r="S46" s="17">
        <v>0</v>
      </c>
      <c r="T46" s="17"/>
      <c r="U46" s="17"/>
      <c r="V46" s="17"/>
      <c r="W46" s="17">
        <v>0</v>
      </c>
      <c r="X46" s="17">
        <v>59.8</v>
      </c>
      <c r="Y46" s="17">
        <v>91.778639999999996</v>
      </c>
      <c r="Z46" s="17">
        <v>91.778639999999996</v>
      </c>
      <c r="AA46" s="17">
        <v>-31.978639999999999</v>
      </c>
      <c r="AB46" s="17">
        <v>203.7</v>
      </c>
      <c r="AC46" s="17">
        <v>204.97162</v>
      </c>
      <c r="AD46" s="17">
        <v>218.85192000000001</v>
      </c>
      <c r="AE46" s="17">
        <v>-15.15192</v>
      </c>
      <c r="AF46" s="17"/>
      <c r="AG46" s="17"/>
      <c r="AH46" s="17"/>
      <c r="AI46" s="17">
        <v>0</v>
      </c>
      <c r="AJ46" s="17"/>
      <c r="AK46" s="17"/>
      <c r="AL46" s="17"/>
      <c r="AM46" s="17">
        <v>0</v>
      </c>
      <c r="AN46" s="17">
        <v>168</v>
      </c>
      <c r="AO46" s="17">
        <v>180.68806000000001</v>
      </c>
      <c r="AP46" s="17">
        <v>185.40833000000001</v>
      </c>
      <c r="AQ46" s="17">
        <v>-17.408329999999999</v>
      </c>
      <c r="AR46" s="17">
        <v>168.1</v>
      </c>
      <c r="AS46" s="17">
        <v>180.68806000000001</v>
      </c>
      <c r="AT46" s="17">
        <v>185.40833000000001</v>
      </c>
      <c r="AU46" s="17">
        <v>-17.308330000000002</v>
      </c>
      <c r="AV46" s="17">
        <v>168.3</v>
      </c>
      <c r="AW46" s="17">
        <v>180.68806000000001</v>
      </c>
      <c r="AX46" s="17">
        <v>185.40833000000001</v>
      </c>
      <c r="AY46" s="17">
        <v>-17.108329999999999</v>
      </c>
      <c r="AZ46" s="17">
        <v>266.2</v>
      </c>
      <c r="BA46" s="17">
        <v>271.846</v>
      </c>
      <c r="BB46" s="17">
        <v>278.94767000000002</v>
      </c>
      <c r="BC46" s="17">
        <v>-12.747669999999999</v>
      </c>
      <c r="BD46" s="17">
        <v>84.4</v>
      </c>
      <c r="BE46" s="17">
        <v>205.01678000000001</v>
      </c>
      <c r="BF46" s="17">
        <v>207.04164</v>
      </c>
      <c r="BG46" s="17">
        <v>-122.64164</v>
      </c>
      <c r="BH46" s="17">
        <v>0</v>
      </c>
      <c r="BI46" s="17"/>
      <c r="BJ46" s="17">
        <v>103.83168999999999</v>
      </c>
      <c r="BK46" s="17">
        <v>-103.83168999999999</v>
      </c>
      <c r="BL46" s="17">
        <v>374.8</v>
      </c>
      <c r="BM46" s="17">
        <v>381.37281999999999</v>
      </c>
      <c r="BN46" s="17">
        <v>381.37281000000002</v>
      </c>
      <c r="BO46" s="17">
        <v>-6.5728099999999996</v>
      </c>
      <c r="BP46" s="17">
        <v>10.4</v>
      </c>
      <c r="BQ46" s="17">
        <v>3.14351</v>
      </c>
      <c r="BR46" s="17">
        <v>3.14351</v>
      </c>
      <c r="BS46" s="17">
        <v>7.2564900000000003</v>
      </c>
      <c r="BT46" s="17"/>
      <c r="BU46" s="17"/>
      <c r="BV46" s="17"/>
      <c r="BW46" s="17">
        <v>0</v>
      </c>
      <c r="BX46" s="17"/>
      <c r="BY46" s="17"/>
      <c r="BZ46" s="17"/>
      <c r="CA46" s="17">
        <v>0</v>
      </c>
      <c r="CB46" s="17"/>
      <c r="CC46" s="17"/>
      <c r="CD46" s="17"/>
      <c r="CE46" s="17">
        <v>0</v>
      </c>
      <c r="CF46" s="17"/>
      <c r="CG46" s="17"/>
      <c r="CH46" s="17"/>
      <c r="CI46" s="17">
        <v>0</v>
      </c>
      <c r="CJ46" s="17">
        <v>167.8</v>
      </c>
      <c r="CK46" s="17">
        <v>163.90777</v>
      </c>
      <c r="CL46" s="17">
        <v>163.90777</v>
      </c>
      <c r="CM46" s="17">
        <v>3.8922300000000001</v>
      </c>
      <c r="CN46" s="17">
        <v>7.3</v>
      </c>
      <c r="CO46" s="17">
        <v>5.1333399999999996</v>
      </c>
      <c r="CP46" s="17">
        <v>5.1333399999999996</v>
      </c>
      <c r="CQ46" s="17">
        <v>2.1666599999999998</v>
      </c>
      <c r="CR46" s="17">
        <v>5.7</v>
      </c>
      <c r="CS46" s="17">
        <v>2.8177599999999998</v>
      </c>
      <c r="CT46" s="17">
        <v>2.8177599999999998</v>
      </c>
      <c r="CU46" s="17">
        <v>2.8822399999999999</v>
      </c>
      <c r="CV46" s="17"/>
      <c r="CW46" s="17"/>
      <c r="CX46" s="17"/>
      <c r="CY46" s="17">
        <v>0</v>
      </c>
      <c r="CZ46" s="17">
        <v>6.9</v>
      </c>
      <c r="DA46" s="17">
        <v>6.8787000000000003</v>
      </c>
      <c r="DB46" s="17">
        <v>6.8787000000000003</v>
      </c>
      <c r="DC46" s="17">
        <v>2.1299999999999999E-2</v>
      </c>
      <c r="DD46" s="17">
        <v>13.8</v>
      </c>
      <c r="DE46" s="17">
        <v>14.919420000000001</v>
      </c>
      <c r="DF46" s="17">
        <v>14.919420000000001</v>
      </c>
      <c r="DG46" s="17">
        <v>-1.1194200000000001</v>
      </c>
      <c r="DH46" s="17">
        <v>110.1</v>
      </c>
      <c r="DI46" s="17">
        <v>81.708960000000005</v>
      </c>
      <c r="DJ46" s="17">
        <v>142.30582000000001</v>
      </c>
      <c r="DK46" s="17">
        <v>-32.205820000000003</v>
      </c>
      <c r="DL46" s="17"/>
      <c r="DM46" s="17"/>
      <c r="DN46" s="17"/>
      <c r="DO46" s="17">
        <v>0</v>
      </c>
      <c r="DP46" s="17"/>
      <c r="DQ46" s="17"/>
      <c r="DR46" s="17"/>
      <c r="DS46" s="17">
        <v>0</v>
      </c>
      <c r="DT46" s="17"/>
      <c r="DU46" s="17"/>
      <c r="DV46" s="17"/>
      <c r="DW46" s="17">
        <v>0</v>
      </c>
      <c r="DX46" s="17"/>
      <c r="DY46" s="17"/>
      <c r="DZ46" s="17"/>
      <c r="EA46" s="17">
        <v>0</v>
      </c>
      <c r="EB46" s="17">
        <v>110.6</v>
      </c>
      <c r="EC46" s="17">
        <v>112.35728</v>
      </c>
      <c r="ED46" s="17">
        <v>112.35728</v>
      </c>
      <c r="EE46" s="17">
        <v>-1.75728</v>
      </c>
      <c r="EF46" s="17">
        <v>221.8</v>
      </c>
      <c r="EG46" s="17">
        <v>167.92386999999999</v>
      </c>
      <c r="EH46" s="17">
        <v>220.48072999999999</v>
      </c>
      <c r="EI46" s="17">
        <v>1.3192699999999999</v>
      </c>
      <c r="EJ46" s="17"/>
      <c r="EK46" s="17"/>
      <c r="EL46" s="17"/>
      <c r="EM46" s="17">
        <v>0</v>
      </c>
      <c r="EN46" s="17"/>
      <c r="EO46" s="17"/>
      <c r="EP46" s="17"/>
      <c r="EQ46" s="17">
        <v>0</v>
      </c>
      <c r="ER46" s="17"/>
      <c r="ES46" s="17"/>
      <c r="ET46" s="17"/>
      <c r="EU46" s="17">
        <v>0</v>
      </c>
      <c r="EV46" s="17">
        <v>6.5</v>
      </c>
      <c r="EW46" s="17">
        <v>6.39</v>
      </c>
      <c r="EX46" s="17">
        <v>6.39</v>
      </c>
      <c r="EY46" s="17">
        <v>0.11</v>
      </c>
      <c r="EZ46" s="17">
        <v>457.7</v>
      </c>
      <c r="FA46" s="17">
        <v>456.65048999999999</v>
      </c>
      <c r="FB46" s="17">
        <v>448.84464000000003</v>
      </c>
      <c r="FC46" s="17">
        <v>8.8553599999999992</v>
      </c>
      <c r="FD46" s="17">
        <v>54.3</v>
      </c>
      <c r="FE46" s="17">
        <v>54.04336</v>
      </c>
      <c r="FF46" s="17">
        <v>53.38993</v>
      </c>
      <c r="FG46" s="17">
        <v>0.91007000000000005</v>
      </c>
      <c r="FH46" s="17">
        <v>151.9</v>
      </c>
      <c r="FI46" s="17">
        <v>151.21556000000001</v>
      </c>
      <c r="FJ46" s="17">
        <v>151.21556000000001</v>
      </c>
      <c r="FK46" s="17">
        <v>0.68444000000000005</v>
      </c>
      <c r="FL46" s="17">
        <v>30.8</v>
      </c>
      <c r="FM46" s="17">
        <v>32.02928</v>
      </c>
      <c r="FN46" s="17">
        <v>24.499369999999999</v>
      </c>
      <c r="FO46" s="17">
        <v>6.30063</v>
      </c>
      <c r="FP46" s="17">
        <v>18.2</v>
      </c>
      <c r="FQ46" s="17">
        <v>17.562139999999999</v>
      </c>
      <c r="FR46" s="17">
        <v>17.562139999999999</v>
      </c>
      <c r="FS46" s="17">
        <v>0.63785999999999998</v>
      </c>
      <c r="FT46" s="17">
        <v>18.8</v>
      </c>
      <c r="FU46" s="17">
        <v>17.669899999999998</v>
      </c>
      <c r="FV46" s="17">
        <v>17.669899999999998</v>
      </c>
      <c r="FW46" s="17">
        <v>1.1301000000000001</v>
      </c>
      <c r="FX46" s="17">
        <v>92.2</v>
      </c>
      <c r="FY46" s="17">
        <v>87.68835</v>
      </c>
      <c r="FZ46" s="17">
        <v>87.68835</v>
      </c>
      <c r="GA46" s="17">
        <v>4.5116500000000004</v>
      </c>
      <c r="GB46" s="17"/>
      <c r="GC46" s="17"/>
      <c r="GD46" s="17"/>
      <c r="GE46" s="17">
        <v>0</v>
      </c>
      <c r="GF46" s="17"/>
      <c r="GG46" s="17"/>
      <c r="GH46" s="17"/>
      <c r="GI46" s="17">
        <v>0</v>
      </c>
      <c r="GJ46" s="17"/>
      <c r="GK46" s="17"/>
      <c r="GL46" s="17"/>
      <c r="GM46" s="17">
        <v>0</v>
      </c>
      <c r="GN46" s="17">
        <v>106.8</v>
      </c>
      <c r="GO46" s="17">
        <v>110.37475999999999</v>
      </c>
      <c r="GP46" s="17">
        <v>110.37475999999999</v>
      </c>
      <c r="GQ46" s="17">
        <v>-3.5747599999999999</v>
      </c>
      <c r="GR46" s="17">
        <v>5.7</v>
      </c>
      <c r="GS46" s="17">
        <v>6.0084900000000001</v>
      </c>
      <c r="GT46" s="17">
        <v>6.0084900000000001</v>
      </c>
      <c r="GU46" s="17">
        <v>-0.30848999999999999</v>
      </c>
      <c r="GV46" s="17">
        <v>9</v>
      </c>
      <c r="GW46" s="17">
        <v>7.8816100000000002</v>
      </c>
      <c r="GX46" s="17">
        <v>7.8816100000000002</v>
      </c>
      <c r="GY46" s="17">
        <v>1.11839</v>
      </c>
      <c r="GZ46" s="17">
        <v>35.1</v>
      </c>
      <c r="HA46" s="17">
        <v>35.371740000000003</v>
      </c>
      <c r="HB46" s="17">
        <v>20.551580000000001</v>
      </c>
      <c r="HC46" s="17">
        <v>14.54842</v>
      </c>
      <c r="HD46" s="17">
        <v>41.2</v>
      </c>
      <c r="HE46" s="17">
        <v>39.877670000000002</v>
      </c>
      <c r="HF46" s="17">
        <v>39.877670000000002</v>
      </c>
      <c r="HG46" s="17">
        <v>1.32233</v>
      </c>
      <c r="HH46" s="17">
        <v>2</v>
      </c>
      <c r="HI46" s="17">
        <v>1.97359</v>
      </c>
      <c r="HJ46" s="17">
        <v>1.97359</v>
      </c>
      <c r="HK46" s="17">
        <v>2.6409999999999999E-2</v>
      </c>
      <c r="HL46" s="17">
        <v>33.1</v>
      </c>
      <c r="HM46" s="17">
        <v>15.147650000000001</v>
      </c>
      <c r="HN46" s="17">
        <v>15.147650000000001</v>
      </c>
      <c r="HO46" s="17">
        <v>17.952349999999999</v>
      </c>
      <c r="HP46" s="17">
        <v>79.7</v>
      </c>
      <c r="HQ46" s="17">
        <v>76.254859999999994</v>
      </c>
      <c r="HR46" s="17">
        <v>88.388689999999997</v>
      </c>
      <c r="HS46" s="17">
        <v>-8.6886899999999994</v>
      </c>
      <c r="HT46" s="17"/>
      <c r="HU46" s="17"/>
      <c r="HV46" s="17"/>
      <c r="HW46" s="17">
        <v>0</v>
      </c>
      <c r="HX46" s="17"/>
      <c r="HY46" s="17"/>
      <c r="HZ46" s="17"/>
      <c r="IA46" s="17">
        <v>0</v>
      </c>
      <c r="IB46" s="17">
        <v>94.4</v>
      </c>
      <c r="IC46" s="17">
        <v>95.452430000000007</v>
      </c>
      <c r="ID46" s="17">
        <v>95.452420000000004</v>
      </c>
      <c r="IE46" s="17">
        <v>-1.0524199999999999</v>
      </c>
      <c r="IF46" s="17"/>
      <c r="IG46" s="17"/>
      <c r="IH46" s="17"/>
      <c r="II46" s="17">
        <v>0</v>
      </c>
      <c r="IJ46" s="17"/>
      <c r="IK46" s="17"/>
      <c r="IL46" s="17"/>
      <c r="IM46" s="17">
        <v>0</v>
      </c>
      <c r="IN46" s="17">
        <v>47</v>
      </c>
      <c r="IO46" s="17">
        <v>45.221359999999997</v>
      </c>
      <c r="IP46" s="17">
        <v>45.221359999999997</v>
      </c>
      <c r="IQ46" s="17">
        <v>1.77864</v>
      </c>
      <c r="IR46" s="17"/>
      <c r="IS46" s="17"/>
      <c r="IT46" s="17"/>
      <c r="IU46" s="17">
        <v>0</v>
      </c>
      <c r="IV46" s="17"/>
      <c r="IW46" s="17"/>
      <c r="IX46" s="17"/>
      <c r="IY46" s="17">
        <v>0</v>
      </c>
      <c r="IZ46" s="17"/>
      <c r="JA46" s="17"/>
      <c r="JB46" s="17"/>
      <c r="JC46" s="17">
        <v>0</v>
      </c>
      <c r="JD46" s="17">
        <v>111.2</v>
      </c>
      <c r="JE46" s="17">
        <v>132.70939999999999</v>
      </c>
      <c r="JF46" s="17">
        <v>132.70939999999999</v>
      </c>
      <c r="JG46" s="17">
        <v>-21.509399999999999</v>
      </c>
      <c r="JH46" s="17">
        <v>66.5</v>
      </c>
      <c r="JI46" s="17">
        <v>171.57499999999999</v>
      </c>
      <c r="JJ46" s="17"/>
      <c r="JK46" s="17">
        <v>66.5</v>
      </c>
      <c r="JL46" s="17">
        <v>173.2</v>
      </c>
      <c r="JM46" s="17">
        <v>186.21592999999999</v>
      </c>
      <c r="JN46" s="17">
        <v>186.21592999999999</v>
      </c>
      <c r="JO46" s="17">
        <v>-13.015930000000001</v>
      </c>
      <c r="JP46" s="17">
        <v>200</v>
      </c>
      <c r="JQ46" s="17">
        <v>186.21592999999999</v>
      </c>
      <c r="JR46" s="17">
        <v>186.21592999999999</v>
      </c>
      <c r="JS46" s="17">
        <v>13.78407</v>
      </c>
      <c r="JT46" s="17">
        <v>177.3</v>
      </c>
      <c r="JU46" s="17">
        <v>186.77513999999999</v>
      </c>
      <c r="JV46" s="17">
        <v>186.77513999999999</v>
      </c>
      <c r="JW46" s="17">
        <v>-9.4751399999999997</v>
      </c>
      <c r="JX46" s="17"/>
      <c r="JY46" s="17"/>
      <c r="JZ46" s="17">
        <v>74.215440000000001</v>
      </c>
      <c r="KA46" s="17">
        <v>-74.215440000000001</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c r="LB46" s="17"/>
      <c r="LC46" s="17">
        <v>0</v>
      </c>
      <c r="LD46" s="17">
        <v>4.5999999999999996</v>
      </c>
      <c r="LE46" s="17">
        <v>3.5665499999999999</v>
      </c>
      <c r="LF46" s="17">
        <v>3.5665499999999999</v>
      </c>
      <c r="LG46" s="17">
        <v>1.03345</v>
      </c>
      <c r="LH46" s="17">
        <v>168.4</v>
      </c>
      <c r="LI46" s="17">
        <v>181.57669999999999</v>
      </c>
      <c r="LJ46" s="17">
        <v>181.57888</v>
      </c>
      <c r="LK46" s="17">
        <v>-13.178879999999999</v>
      </c>
      <c r="LL46" s="17">
        <v>86.1</v>
      </c>
      <c r="LM46" s="17">
        <v>88.031589999999994</v>
      </c>
      <c r="LN46" s="17">
        <v>116.99763</v>
      </c>
      <c r="LO46" s="17">
        <v>-30.897629999999999</v>
      </c>
      <c r="LP46" s="17">
        <v>63.2</v>
      </c>
      <c r="LQ46" s="17">
        <v>67.133979999999994</v>
      </c>
      <c r="LR46" s="17">
        <v>67.133979999999994</v>
      </c>
      <c r="LS46" s="17">
        <v>-3.93398</v>
      </c>
      <c r="LT46" s="17">
        <v>45.4</v>
      </c>
      <c r="LU46" s="17">
        <v>48.413229999999999</v>
      </c>
      <c r="LV46" s="17">
        <v>48.413229999999999</v>
      </c>
      <c r="LW46" s="17">
        <v>-3.0132300000000001</v>
      </c>
      <c r="LX46" s="17">
        <v>28.2</v>
      </c>
      <c r="LY46" s="17">
        <v>29.2303</v>
      </c>
      <c r="LZ46" s="17">
        <v>29.951460000000001</v>
      </c>
      <c r="MA46" s="17">
        <v>-1.75146</v>
      </c>
      <c r="MB46" s="17"/>
      <c r="MC46" s="17"/>
      <c r="MD46" s="17"/>
      <c r="ME46" s="17">
        <v>0</v>
      </c>
      <c r="MF46" s="17"/>
      <c r="MG46" s="17"/>
      <c r="MH46" s="17"/>
      <c r="MI46" s="17">
        <v>0</v>
      </c>
      <c r="MJ46" s="17"/>
      <c r="MK46" s="17"/>
      <c r="ML46" s="17"/>
      <c r="MM46" s="17">
        <v>0</v>
      </c>
      <c r="MN46" s="17">
        <v>145.69999999999999</v>
      </c>
      <c r="MO46" s="17">
        <v>159.10807</v>
      </c>
      <c r="MP46" s="17">
        <v>151.08886000000001</v>
      </c>
      <c r="MQ46" s="17">
        <v>-5.3888600000000002</v>
      </c>
      <c r="MR46" s="17">
        <v>146.4</v>
      </c>
      <c r="MS46" s="17">
        <v>159.10807</v>
      </c>
      <c r="MT46" s="17">
        <v>151.08886000000001</v>
      </c>
      <c r="MU46" s="17">
        <v>-4.68886</v>
      </c>
      <c r="MV46" s="17">
        <v>149</v>
      </c>
      <c r="MW46" s="17">
        <v>159.58587</v>
      </c>
      <c r="MX46" s="17">
        <v>151.54257999999999</v>
      </c>
      <c r="MY46" s="17">
        <v>-2.5425800000000001</v>
      </c>
      <c r="MZ46" s="17">
        <v>102.8</v>
      </c>
      <c r="NA46" s="17">
        <v>185.62738999999999</v>
      </c>
      <c r="NB46" s="17"/>
      <c r="NC46" s="17">
        <v>102.8</v>
      </c>
      <c r="ND46" s="17"/>
      <c r="NE46" s="17"/>
      <c r="NF46" s="17"/>
      <c r="NG46" s="17">
        <v>0</v>
      </c>
      <c r="NH46" s="17"/>
      <c r="NI46" s="17"/>
      <c r="NJ46" s="17"/>
      <c r="NK46" s="17">
        <v>0</v>
      </c>
      <c r="NL46" s="17"/>
      <c r="NM46" s="17"/>
      <c r="NN46" s="17"/>
      <c r="NO46" s="17">
        <v>0</v>
      </c>
      <c r="NP46" s="17"/>
      <c r="NQ46" s="17"/>
      <c r="NR46" s="17"/>
      <c r="NS46" s="17">
        <v>0</v>
      </c>
      <c r="NT46" s="17">
        <v>215.7</v>
      </c>
      <c r="NU46" s="17">
        <v>206.29038</v>
      </c>
      <c r="NV46" s="17">
        <v>206.29038</v>
      </c>
      <c r="NW46" s="17">
        <v>9.4096200000000003</v>
      </c>
      <c r="NX46" s="17">
        <v>103.2</v>
      </c>
      <c r="NY46" s="17">
        <v>103.45493</v>
      </c>
      <c r="NZ46" s="17">
        <v>103.45493</v>
      </c>
      <c r="OA46" s="17">
        <v>-0.25492999999999999</v>
      </c>
      <c r="OB46" s="17">
        <v>0</v>
      </c>
      <c r="OC46" s="17"/>
      <c r="OD46" s="17"/>
      <c r="OE46" s="17">
        <v>0</v>
      </c>
      <c r="OF46" s="17">
        <v>103.9</v>
      </c>
      <c r="OG46" s="17">
        <v>93.8</v>
      </c>
      <c r="OH46" s="17">
        <v>91.762</v>
      </c>
      <c r="OI46" s="17">
        <v>12.138</v>
      </c>
      <c r="OJ46" s="17">
        <v>0</v>
      </c>
      <c r="OK46" s="17"/>
      <c r="OL46" s="17"/>
      <c r="OM46" s="17">
        <v>0</v>
      </c>
      <c r="ON46" s="17">
        <v>14.3</v>
      </c>
      <c r="OO46" s="17">
        <v>12</v>
      </c>
      <c r="OP46" s="17">
        <v>7.2809999999999997</v>
      </c>
      <c r="OQ46" s="17">
        <v>7.0190000000000001</v>
      </c>
      <c r="OR46" s="17">
        <v>0</v>
      </c>
      <c r="OS46" s="17"/>
      <c r="OT46" s="17"/>
      <c r="OU46" s="17">
        <v>0</v>
      </c>
      <c r="OV46" s="17">
        <v>19.626059999999999</v>
      </c>
      <c r="OW46" s="17">
        <v>20</v>
      </c>
      <c r="OX46" s="17">
        <v>17.475729999999999</v>
      </c>
      <c r="OY46" s="17">
        <v>2.1503299999999999</v>
      </c>
      <c r="OZ46" s="17">
        <v>20.8</v>
      </c>
      <c r="PA46" s="17">
        <v>19.417480000000001</v>
      </c>
      <c r="PB46" s="17">
        <v>19.417480000000001</v>
      </c>
      <c r="PC46" s="17">
        <v>1.38252</v>
      </c>
      <c r="PD46" s="17">
        <v>9.9</v>
      </c>
      <c r="PE46" s="17">
        <v>9.9830000000000005</v>
      </c>
      <c r="PF46" s="17">
        <v>9.9830000000000005</v>
      </c>
      <c r="PG46" s="17">
        <v>-8.3000000000000004E-2</v>
      </c>
      <c r="PH46" s="17">
        <v>4.8</v>
      </c>
      <c r="PI46" s="17">
        <v>5.67</v>
      </c>
      <c r="PJ46" s="17">
        <v>5.67</v>
      </c>
      <c r="PK46" s="17">
        <v>-0.87</v>
      </c>
      <c r="PL46" s="17">
        <v>0</v>
      </c>
      <c r="PM46" s="17"/>
      <c r="PN46" s="17"/>
      <c r="PO46" s="17">
        <v>0</v>
      </c>
      <c r="PP46" s="17">
        <v>1.2</v>
      </c>
      <c r="PQ46" s="17">
        <v>1</v>
      </c>
      <c r="PR46" s="17">
        <v>1</v>
      </c>
      <c r="PS46" s="17">
        <v>0.2</v>
      </c>
      <c r="PT46" s="17">
        <v>3.5</v>
      </c>
      <c r="PU46" s="17">
        <v>3.5</v>
      </c>
      <c r="PV46" s="17">
        <v>3.5</v>
      </c>
      <c r="PW46" s="17">
        <v>0</v>
      </c>
      <c r="PX46" s="17">
        <v>4.2</v>
      </c>
      <c r="PY46" s="17">
        <v>4.3</v>
      </c>
      <c r="PZ46" s="17">
        <v>4.3</v>
      </c>
      <c r="QA46" s="17">
        <v>-0.1</v>
      </c>
      <c r="QB46" s="17"/>
      <c r="QC46" s="17"/>
      <c r="QD46" s="17"/>
      <c r="QE46" s="17">
        <v>0</v>
      </c>
      <c r="QF46" s="17">
        <v>20</v>
      </c>
      <c r="QG46" s="17">
        <v>19.417480000000001</v>
      </c>
      <c r="QH46" s="17">
        <v>19.417480000000001</v>
      </c>
      <c r="QI46" s="17">
        <v>0.58252000000000004</v>
      </c>
      <c r="QJ46" s="17">
        <v>19</v>
      </c>
      <c r="QK46" s="17">
        <v>19</v>
      </c>
      <c r="QL46" s="17">
        <v>17.475729999999999</v>
      </c>
      <c r="QM46" s="17">
        <v>1.52427</v>
      </c>
      <c r="QN46" s="17">
        <v>3.5</v>
      </c>
      <c r="QO46" s="17">
        <v>3.5</v>
      </c>
      <c r="QP46" s="17">
        <v>3.5</v>
      </c>
      <c r="QQ46" s="17">
        <v>0</v>
      </c>
      <c r="QR46" s="17">
        <v>18.600000000000001</v>
      </c>
      <c r="QS46" s="17">
        <v>17.961169999999999</v>
      </c>
      <c r="QT46" s="17">
        <v>17.96116</v>
      </c>
      <c r="QU46" s="17">
        <v>0.63883999999999996</v>
      </c>
      <c r="QV46" s="17">
        <v>0</v>
      </c>
      <c r="QW46" s="17"/>
      <c r="QX46" s="17"/>
      <c r="QY46" s="17">
        <v>0</v>
      </c>
      <c r="QZ46" s="17">
        <v>0</v>
      </c>
      <c r="RA46" s="17"/>
      <c r="RB46" s="17"/>
      <c r="RC46" s="17">
        <v>0</v>
      </c>
      <c r="RD46" s="17">
        <v>27.9</v>
      </c>
      <c r="RE46" s="17">
        <v>22.1</v>
      </c>
      <c r="RF46" s="17">
        <v>22.29</v>
      </c>
      <c r="RG46" s="17">
        <v>5.61</v>
      </c>
      <c r="RH46" s="17">
        <v>83.6</v>
      </c>
      <c r="RI46" s="17">
        <v>63</v>
      </c>
      <c r="RJ46" s="17">
        <v>65.198999999999998</v>
      </c>
      <c r="RK46" s="17">
        <v>18.401</v>
      </c>
      <c r="RL46" s="17">
        <v>0</v>
      </c>
      <c r="RM46" s="17"/>
      <c r="RN46" s="17"/>
      <c r="RO46" s="17">
        <v>0</v>
      </c>
      <c r="RP46" s="17">
        <v>2.6</v>
      </c>
      <c r="RQ46" s="17">
        <v>3.3</v>
      </c>
      <c r="RR46" s="17">
        <v>3.3</v>
      </c>
      <c r="RS46" s="17">
        <v>-0.7</v>
      </c>
      <c r="RT46" s="17">
        <v>20.2</v>
      </c>
      <c r="RU46" s="17">
        <v>19.772790000000001</v>
      </c>
      <c r="RV46" s="17">
        <v>19.772790000000001</v>
      </c>
      <c r="RW46" s="17">
        <v>0.42720999999999998</v>
      </c>
      <c r="RX46" s="17">
        <v>0</v>
      </c>
      <c r="RY46" s="17">
        <v>2</v>
      </c>
      <c r="RZ46" s="17">
        <v>2</v>
      </c>
      <c r="SA46" s="17">
        <v>-2</v>
      </c>
      <c r="SB46" s="17">
        <v>0.4</v>
      </c>
      <c r="SC46" s="17">
        <v>0.4</v>
      </c>
      <c r="SD46" s="17">
        <v>0.4</v>
      </c>
      <c r="SE46" s="17">
        <v>0</v>
      </c>
      <c r="SF46" s="17">
        <v>12.4</v>
      </c>
      <c r="SG46" s="17">
        <v>10.388350000000001</v>
      </c>
      <c r="SH46" s="17">
        <v>10.388350000000001</v>
      </c>
      <c r="SI46" s="17">
        <v>2.0116499999999999</v>
      </c>
      <c r="SJ46" s="17">
        <v>7.7</v>
      </c>
      <c r="SK46" s="17">
        <v>6.7</v>
      </c>
      <c r="SL46" s="17">
        <v>6.7</v>
      </c>
      <c r="SM46" s="17">
        <v>1</v>
      </c>
      <c r="SN46" s="17">
        <v>14.9</v>
      </c>
      <c r="SO46" s="17">
        <v>16.504850000000001</v>
      </c>
      <c r="SP46" s="17">
        <v>16.504850000000001</v>
      </c>
      <c r="SQ46" s="17">
        <v>-1.6048500000000001</v>
      </c>
      <c r="SR46" s="17">
        <v>18.8</v>
      </c>
      <c r="SS46" s="17">
        <v>19.417480000000001</v>
      </c>
      <c r="ST46" s="17">
        <v>19.417470000000002</v>
      </c>
      <c r="SU46" s="17">
        <v>-0.61746999999999996</v>
      </c>
      <c r="SV46" s="17">
        <v>17.899999999999999</v>
      </c>
      <c r="SW46" s="17">
        <v>18.932040000000001</v>
      </c>
      <c r="SX46" s="17">
        <v>18.932040000000001</v>
      </c>
      <c r="SY46" s="17">
        <v>-1.0320400000000001</v>
      </c>
      <c r="SZ46" s="17">
        <v>18.600000000000001</v>
      </c>
      <c r="TA46" s="17">
        <v>13.9</v>
      </c>
      <c r="TB46" s="17">
        <v>12.858000000000001</v>
      </c>
      <c r="TC46" s="17">
        <v>5.742</v>
      </c>
      <c r="TD46" s="17">
        <v>77.900000000000006</v>
      </c>
      <c r="TE46" s="17">
        <v>63.997999999999998</v>
      </c>
      <c r="TF46" s="17">
        <v>63.997999999999998</v>
      </c>
      <c r="TG46" s="17">
        <v>13.901999999999999</v>
      </c>
      <c r="TH46" s="17">
        <v>0</v>
      </c>
      <c r="TI46" s="17"/>
      <c r="TJ46" s="17"/>
      <c r="TK46" s="17">
        <v>0</v>
      </c>
      <c r="TL46" s="17">
        <v>74.2</v>
      </c>
      <c r="TM46" s="17">
        <v>82.32</v>
      </c>
      <c r="TN46" s="17">
        <v>60.295999999999999</v>
      </c>
      <c r="TO46" s="17">
        <v>13.904</v>
      </c>
      <c r="TP46" s="17">
        <v>96.9</v>
      </c>
      <c r="TQ46" s="17">
        <v>87.72</v>
      </c>
      <c r="TR46" s="17">
        <v>77.501999999999995</v>
      </c>
      <c r="TS46" s="17">
        <v>19.398</v>
      </c>
      <c r="TT46" s="17">
        <v>9.5</v>
      </c>
      <c r="TU46" s="17">
        <v>6.8</v>
      </c>
      <c r="TV46" s="17">
        <v>3.2320000000000002</v>
      </c>
      <c r="TW46" s="17">
        <v>6.2679999999999998</v>
      </c>
      <c r="TX46" s="17">
        <v>5.2</v>
      </c>
      <c r="TY46" s="17">
        <v>4.9189999999999996</v>
      </c>
      <c r="TZ46" s="17">
        <v>4.9189999999999996</v>
      </c>
      <c r="UA46" s="17">
        <v>0.28100000000000003</v>
      </c>
      <c r="UB46" s="17">
        <v>20.7</v>
      </c>
      <c r="UC46" s="17">
        <v>19.417480000000001</v>
      </c>
      <c r="UD46" s="17">
        <v>19.417480000000001</v>
      </c>
      <c r="UE46" s="17">
        <v>1.2825200000000001</v>
      </c>
      <c r="UF46" s="17">
        <v>7.6</v>
      </c>
      <c r="UG46" s="17">
        <v>8.4</v>
      </c>
      <c r="UH46" s="17">
        <v>8.4</v>
      </c>
      <c r="UI46" s="17">
        <v>-0.8</v>
      </c>
      <c r="UJ46" s="17">
        <v>6.7</v>
      </c>
      <c r="UK46" s="17">
        <v>6.9</v>
      </c>
      <c r="UL46" s="17">
        <v>6.9</v>
      </c>
      <c r="UM46" s="17">
        <v>-0.2</v>
      </c>
      <c r="UN46" s="17">
        <v>20.399999999999999</v>
      </c>
      <c r="UO46" s="17">
        <v>20</v>
      </c>
      <c r="UP46" s="17">
        <v>18.4466</v>
      </c>
      <c r="UQ46" s="17">
        <v>1.9534</v>
      </c>
      <c r="UR46" s="17">
        <v>20.399999999999999</v>
      </c>
      <c r="US46" s="17">
        <v>20</v>
      </c>
      <c r="UT46" s="17">
        <v>18.4466</v>
      </c>
      <c r="UU46" s="17">
        <v>1.9534</v>
      </c>
      <c r="UV46" s="17">
        <v>20</v>
      </c>
      <c r="UW46" s="17">
        <v>20</v>
      </c>
      <c r="UX46" s="17">
        <v>18.737860000000001</v>
      </c>
      <c r="UY46" s="17">
        <v>1.26214</v>
      </c>
      <c r="UZ46" s="17">
        <v>13.2</v>
      </c>
      <c r="VA46" s="17">
        <v>8.8000000000000007</v>
      </c>
      <c r="VB46" s="17">
        <v>5.5529999999999999</v>
      </c>
      <c r="VC46" s="17">
        <v>7.6470000000000002</v>
      </c>
      <c r="VD46" s="17">
        <v>0</v>
      </c>
      <c r="VE46" s="17"/>
      <c r="VF46" s="17"/>
      <c r="VG46" s="17">
        <v>0</v>
      </c>
      <c r="VH46" s="17">
        <v>0</v>
      </c>
      <c r="VI46" s="17"/>
      <c r="VJ46" s="17"/>
      <c r="VK46" s="17">
        <v>0</v>
      </c>
      <c r="VL46" s="17">
        <v>0</v>
      </c>
      <c r="VM46" s="17"/>
      <c r="VN46" s="17"/>
      <c r="VO46" s="17">
        <v>0</v>
      </c>
      <c r="VP46" s="17">
        <v>0.6</v>
      </c>
      <c r="VQ46" s="17">
        <v>0.6</v>
      </c>
      <c r="VR46" s="17">
        <v>0.6</v>
      </c>
      <c r="VS46" s="17">
        <v>0</v>
      </c>
      <c r="VT46" s="17">
        <v>110.2</v>
      </c>
      <c r="VU46" s="17">
        <v>76.540000000000006</v>
      </c>
      <c r="VV46" s="17">
        <v>96.870999999999995</v>
      </c>
      <c r="VW46" s="17">
        <v>13.329000000000001</v>
      </c>
      <c r="VX46" s="17">
        <v>117.1</v>
      </c>
      <c r="VY46" s="17">
        <v>65.13</v>
      </c>
      <c r="VZ46" s="17">
        <v>83.662999999999997</v>
      </c>
      <c r="WA46" s="17">
        <v>33.436999999999998</v>
      </c>
      <c r="WB46" s="17">
        <v>0</v>
      </c>
      <c r="WC46" s="17"/>
      <c r="WD46" s="17"/>
      <c r="WE46" s="17">
        <v>0</v>
      </c>
      <c r="WF46" s="17">
        <v>2.8</v>
      </c>
      <c r="WG46" s="17">
        <v>2.9009999999999998</v>
      </c>
      <c r="WH46" s="17">
        <v>2.9009999999999998</v>
      </c>
      <c r="WI46" s="17">
        <v>-0.10100000000000001</v>
      </c>
      <c r="WJ46" s="17">
        <v>1.1000000000000001</v>
      </c>
      <c r="WK46" s="17">
        <v>1.2</v>
      </c>
      <c r="WL46" s="17">
        <v>1.2</v>
      </c>
      <c r="WM46" s="17">
        <v>-0.1</v>
      </c>
      <c r="WN46" s="17">
        <v>2.4</v>
      </c>
      <c r="WO46" s="17">
        <v>2.4</v>
      </c>
      <c r="WP46" s="17">
        <v>2.4</v>
      </c>
      <c r="WQ46" s="17">
        <v>0</v>
      </c>
      <c r="WR46" s="17">
        <v>1.1000000000000001</v>
      </c>
      <c r="WS46" s="17">
        <v>1.4</v>
      </c>
      <c r="WT46" s="17">
        <v>1.4</v>
      </c>
      <c r="WU46" s="17">
        <v>-0.3</v>
      </c>
      <c r="WV46" s="17">
        <v>0</v>
      </c>
      <c r="WW46" s="17"/>
      <c r="WX46" s="17"/>
      <c r="WY46" s="17">
        <v>0</v>
      </c>
      <c r="WZ46" s="17">
        <v>6.3</v>
      </c>
      <c r="XA46" s="17">
        <v>6.2</v>
      </c>
      <c r="XB46" s="17">
        <v>6.2</v>
      </c>
      <c r="XC46" s="17">
        <v>0.1</v>
      </c>
      <c r="XD46" s="17">
        <v>19.399999999999999</v>
      </c>
      <c r="XE46" s="17">
        <v>18.932040000000001</v>
      </c>
      <c r="XF46" s="17">
        <v>18.932040000000001</v>
      </c>
      <c r="XG46" s="17">
        <v>0.46795999999999999</v>
      </c>
      <c r="XH46" s="17">
        <v>9.1</v>
      </c>
      <c r="XI46" s="17">
        <v>10.7</v>
      </c>
      <c r="XJ46" s="17">
        <v>10.7</v>
      </c>
      <c r="XK46" s="17">
        <v>-1.6</v>
      </c>
      <c r="XL46" s="17">
        <v>27.6</v>
      </c>
      <c r="XM46" s="17">
        <v>29</v>
      </c>
      <c r="XN46" s="17">
        <v>17</v>
      </c>
      <c r="XO46" s="17">
        <v>10.6</v>
      </c>
      <c r="XP46" s="17">
        <v>34.5</v>
      </c>
      <c r="XQ46" s="17">
        <v>29</v>
      </c>
      <c r="XR46" s="17">
        <v>17</v>
      </c>
      <c r="XS46" s="17">
        <v>17.5</v>
      </c>
      <c r="XT46" s="17">
        <v>15.5</v>
      </c>
      <c r="XU46" s="17">
        <v>14</v>
      </c>
      <c r="XV46" s="17">
        <v>14</v>
      </c>
      <c r="XW46" s="17">
        <v>1.5</v>
      </c>
      <c r="XX46" s="17">
        <v>21.2</v>
      </c>
      <c r="XY46" s="17">
        <v>20.39</v>
      </c>
      <c r="XZ46" s="17">
        <v>20.39</v>
      </c>
      <c r="YA46" s="17">
        <v>0.81</v>
      </c>
      <c r="YB46" s="17">
        <v>8.92</v>
      </c>
      <c r="YC46" s="17">
        <v>8.34</v>
      </c>
      <c r="YD46" s="17">
        <v>8.34</v>
      </c>
      <c r="YE46" s="17">
        <v>0.57999999999999996</v>
      </c>
      <c r="YF46" s="17">
        <v>11.05</v>
      </c>
      <c r="YG46" s="17"/>
      <c r="YH46" s="17">
        <v>11</v>
      </c>
      <c r="YI46" s="17">
        <v>0.05</v>
      </c>
    </row>
    <row r="47" spans="1:659" ht="24" customHeight="1" x14ac:dyDescent="0.35">
      <c r="A47" s="1"/>
      <c r="B47" s="16" t="s">
        <v>49</v>
      </c>
      <c r="C47" s="16" t="s">
        <v>787</v>
      </c>
      <c r="D47" s="17">
        <v>203.2</v>
      </c>
      <c r="E47" s="17">
        <v>101.60194</v>
      </c>
      <c r="F47" s="17">
        <v>203.20388</v>
      </c>
      <c r="G47" s="17">
        <v>-3.8800000000000002E-3</v>
      </c>
      <c r="H47" s="17">
        <v>634.1</v>
      </c>
      <c r="I47" s="17">
        <v>635.02589999999998</v>
      </c>
      <c r="J47" s="17">
        <v>635.02589999999998</v>
      </c>
      <c r="K47" s="17">
        <v>-0.92589999999999995</v>
      </c>
      <c r="L47" s="17">
        <v>218</v>
      </c>
      <c r="M47" s="17">
        <v>206.58520999999999</v>
      </c>
      <c r="N47" s="17">
        <v>206.58520999999999</v>
      </c>
      <c r="O47" s="17">
        <v>11.41479</v>
      </c>
      <c r="P47" s="17"/>
      <c r="Q47" s="17"/>
      <c r="R47" s="17"/>
      <c r="S47" s="17">
        <v>0</v>
      </c>
      <c r="T47" s="17"/>
      <c r="U47" s="17"/>
      <c r="V47" s="17"/>
      <c r="W47" s="17">
        <v>0</v>
      </c>
      <c r="X47" s="17">
        <v>60</v>
      </c>
      <c r="Y47" s="17">
        <v>91.778639999999996</v>
      </c>
      <c r="Z47" s="17">
        <v>91.778639999999996</v>
      </c>
      <c r="AA47" s="17">
        <v>-31.778639999999999</v>
      </c>
      <c r="AB47" s="17">
        <v>204.3</v>
      </c>
      <c r="AC47" s="17">
        <v>204.97162</v>
      </c>
      <c r="AD47" s="17">
        <v>218.85192000000001</v>
      </c>
      <c r="AE47" s="17">
        <v>-14.551920000000001</v>
      </c>
      <c r="AF47" s="17"/>
      <c r="AG47" s="17"/>
      <c r="AH47" s="17"/>
      <c r="AI47" s="17">
        <v>0</v>
      </c>
      <c r="AJ47" s="17"/>
      <c r="AK47" s="17"/>
      <c r="AL47" s="17"/>
      <c r="AM47" s="17">
        <v>0</v>
      </c>
      <c r="AN47" s="17">
        <v>185.6</v>
      </c>
      <c r="AO47" s="17">
        <v>183.35205999999999</v>
      </c>
      <c r="AP47" s="17">
        <v>188.65608</v>
      </c>
      <c r="AQ47" s="17">
        <v>-3.0560800000000001</v>
      </c>
      <c r="AR47" s="17">
        <v>197.3</v>
      </c>
      <c r="AS47" s="17">
        <v>183.35205999999999</v>
      </c>
      <c r="AT47" s="17">
        <v>188.65608</v>
      </c>
      <c r="AU47" s="17">
        <v>8.6439199999999996</v>
      </c>
      <c r="AV47" s="17">
        <v>197.1</v>
      </c>
      <c r="AW47" s="17">
        <v>183.35205999999999</v>
      </c>
      <c r="AX47" s="17">
        <v>188.65608</v>
      </c>
      <c r="AY47" s="17">
        <v>8.4439200000000003</v>
      </c>
      <c r="AZ47" s="17">
        <v>281.3</v>
      </c>
      <c r="BA47" s="17">
        <v>275.85399999999998</v>
      </c>
      <c r="BB47" s="17">
        <v>283.83393000000001</v>
      </c>
      <c r="BC47" s="17">
        <v>-2.5339299999999998</v>
      </c>
      <c r="BD47" s="17">
        <v>115.2</v>
      </c>
      <c r="BE47" s="17">
        <v>205.01678000000001</v>
      </c>
      <c r="BF47" s="17">
        <v>207.04164</v>
      </c>
      <c r="BG47" s="17">
        <v>-91.841639999999998</v>
      </c>
      <c r="BH47" s="17">
        <v>0</v>
      </c>
      <c r="BI47" s="17"/>
      <c r="BJ47" s="17">
        <v>103.83168999999999</v>
      </c>
      <c r="BK47" s="17">
        <v>-103.83168999999999</v>
      </c>
      <c r="BL47" s="17">
        <v>375.1</v>
      </c>
      <c r="BM47" s="17">
        <v>381.37281999999999</v>
      </c>
      <c r="BN47" s="17">
        <v>381.37281000000002</v>
      </c>
      <c r="BO47" s="17">
        <v>-6.2728099999999998</v>
      </c>
      <c r="BP47" s="17">
        <v>10.4</v>
      </c>
      <c r="BQ47" s="17">
        <v>3.14351</v>
      </c>
      <c r="BR47" s="17">
        <v>3.14351</v>
      </c>
      <c r="BS47" s="17">
        <v>7.2564900000000003</v>
      </c>
      <c r="BT47" s="17"/>
      <c r="BU47" s="17"/>
      <c r="BV47" s="17"/>
      <c r="BW47" s="17">
        <v>0</v>
      </c>
      <c r="BX47" s="17"/>
      <c r="BY47" s="17"/>
      <c r="BZ47" s="17"/>
      <c r="CA47" s="17">
        <v>0</v>
      </c>
      <c r="CB47" s="17"/>
      <c r="CC47" s="17"/>
      <c r="CD47" s="17"/>
      <c r="CE47" s="17">
        <v>0</v>
      </c>
      <c r="CF47" s="17"/>
      <c r="CG47" s="17"/>
      <c r="CH47" s="17"/>
      <c r="CI47" s="17">
        <v>0</v>
      </c>
      <c r="CJ47" s="17">
        <v>166.3</v>
      </c>
      <c r="CK47" s="17">
        <v>163.90777</v>
      </c>
      <c r="CL47" s="17">
        <v>163.90777</v>
      </c>
      <c r="CM47" s="17">
        <v>2.3922300000000001</v>
      </c>
      <c r="CN47" s="17">
        <v>7.4</v>
      </c>
      <c r="CO47" s="17">
        <v>5.1333399999999996</v>
      </c>
      <c r="CP47" s="17">
        <v>5.1333399999999996</v>
      </c>
      <c r="CQ47" s="17">
        <v>2.2666599999999999</v>
      </c>
      <c r="CR47" s="17">
        <v>5.8</v>
      </c>
      <c r="CS47" s="17">
        <v>2.8177599999999998</v>
      </c>
      <c r="CT47" s="17">
        <v>2.8177599999999998</v>
      </c>
      <c r="CU47" s="17">
        <v>2.98224</v>
      </c>
      <c r="CV47" s="17"/>
      <c r="CW47" s="17"/>
      <c r="CX47" s="17"/>
      <c r="CY47" s="17">
        <v>0</v>
      </c>
      <c r="CZ47" s="17">
        <v>6.9</v>
      </c>
      <c r="DA47" s="17">
        <v>6.8787000000000003</v>
      </c>
      <c r="DB47" s="17">
        <v>6.8787000000000003</v>
      </c>
      <c r="DC47" s="17">
        <v>2.1299999999999999E-2</v>
      </c>
      <c r="DD47" s="17">
        <v>13.8</v>
      </c>
      <c r="DE47" s="17">
        <v>14.919420000000001</v>
      </c>
      <c r="DF47" s="17">
        <v>14.919420000000001</v>
      </c>
      <c r="DG47" s="17">
        <v>-1.1194200000000001</v>
      </c>
      <c r="DH47" s="17">
        <v>110.6</v>
      </c>
      <c r="DI47" s="17">
        <v>81.708960000000005</v>
      </c>
      <c r="DJ47" s="17">
        <v>142.30582000000001</v>
      </c>
      <c r="DK47" s="17">
        <v>-31.705819999999999</v>
      </c>
      <c r="DL47" s="17"/>
      <c r="DM47" s="17"/>
      <c r="DN47" s="17"/>
      <c r="DO47" s="17">
        <v>0</v>
      </c>
      <c r="DP47" s="17"/>
      <c r="DQ47" s="17"/>
      <c r="DR47" s="17"/>
      <c r="DS47" s="17">
        <v>0</v>
      </c>
      <c r="DT47" s="17"/>
      <c r="DU47" s="17"/>
      <c r="DV47" s="17"/>
      <c r="DW47" s="17">
        <v>0</v>
      </c>
      <c r="DX47" s="17"/>
      <c r="DY47" s="17"/>
      <c r="DZ47" s="17"/>
      <c r="EA47" s="17">
        <v>0</v>
      </c>
      <c r="EB47" s="17">
        <v>110.8</v>
      </c>
      <c r="EC47" s="17">
        <v>112.35728</v>
      </c>
      <c r="ED47" s="17">
        <v>112.35728</v>
      </c>
      <c r="EE47" s="17">
        <v>-1.55728</v>
      </c>
      <c r="EF47" s="17">
        <v>222.8</v>
      </c>
      <c r="EG47" s="17">
        <v>208.89354</v>
      </c>
      <c r="EH47" s="17">
        <v>220.48072999999999</v>
      </c>
      <c r="EI47" s="17">
        <v>2.3192699999999999</v>
      </c>
      <c r="EJ47" s="17"/>
      <c r="EK47" s="17"/>
      <c r="EL47" s="17"/>
      <c r="EM47" s="17">
        <v>0</v>
      </c>
      <c r="EN47" s="17"/>
      <c r="EO47" s="17"/>
      <c r="EP47" s="17"/>
      <c r="EQ47" s="17">
        <v>0</v>
      </c>
      <c r="ER47" s="17"/>
      <c r="ES47" s="17"/>
      <c r="ET47" s="17"/>
      <c r="EU47" s="17">
        <v>0</v>
      </c>
      <c r="EV47" s="17">
        <v>6.5</v>
      </c>
      <c r="EW47" s="17">
        <v>6.39</v>
      </c>
      <c r="EX47" s="17">
        <v>6.39</v>
      </c>
      <c r="EY47" s="17">
        <v>0.11</v>
      </c>
      <c r="EZ47" s="17">
        <v>455.5</v>
      </c>
      <c r="FA47" s="17">
        <v>456.65048999999999</v>
      </c>
      <c r="FB47" s="17">
        <v>448.84465</v>
      </c>
      <c r="FC47" s="17">
        <v>6.6553500000000003</v>
      </c>
      <c r="FD47" s="17">
        <v>54.3</v>
      </c>
      <c r="FE47" s="17">
        <v>54.04336</v>
      </c>
      <c r="FF47" s="17">
        <v>53.38993</v>
      </c>
      <c r="FG47" s="17">
        <v>0.91007000000000005</v>
      </c>
      <c r="FH47" s="17">
        <v>151.19999999999999</v>
      </c>
      <c r="FI47" s="17">
        <v>151.21556000000001</v>
      </c>
      <c r="FJ47" s="17">
        <v>151.21556000000001</v>
      </c>
      <c r="FK47" s="17">
        <v>-1.5559999999999999E-2</v>
      </c>
      <c r="FL47" s="17">
        <v>30.5</v>
      </c>
      <c r="FM47" s="17">
        <v>32.02928</v>
      </c>
      <c r="FN47" s="17">
        <v>24.499369999999999</v>
      </c>
      <c r="FO47" s="17">
        <v>6.0006300000000001</v>
      </c>
      <c r="FP47" s="17">
        <v>18.2</v>
      </c>
      <c r="FQ47" s="17">
        <v>17.562139999999999</v>
      </c>
      <c r="FR47" s="17">
        <v>17.562139999999999</v>
      </c>
      <c r="FS47" s="17">
        <v>0.63785999999999998</v>
      </c>
      <c r="FT47" s="17">
        <v>18.8</v>
      </c>
      <c r="FU47" s="17">
        <v>17.669899999999998</v>
      </c>
      <c r="FV47" s="17">
        <v>17.669899999999998</v>
      </c>
      <c r="FW47" s="17">
        <v>1.1301000000000001</v>
      </c>
      <c r="FX47" s="17">
        <v>89.5</v>
      </c>
      <c r="FY47" s="17">
        <v>87.68835</v>
      </c>
      <c r="FZ47" s="17">
        <v>87.68835</v>
      </c>
      <c r="GA47" s="17">
        <v>1.81165</v>
      </c>
      <c r="GB47" s="17"/>
      <c r="GC47" s="17"/>
      <c r="GD47" s="17"/>
      <c r="GE47" s="17">
        <v>0</v>
      </c>
      <c r="GF47" s="17"/>
      <c r="GG47" s="17"/>
      <c r="GH47" s="17"/>
      <c r="GI47" s="17">
        <v>0</v>
      </c>
      <c r="GJ47" s="17"/>
      <c r="GK47" s="17"/>
      <c r="GL47" s="17"/>
      <c r="GM47" s="17">
        <v>0</v>
      </c>
      <c r="GN47" s="17">
        <v>108.4</v>
      </c>
      <c r="GO47" s="17">
        <v>110.37475999999999</v>
      </c>
      <c r="GP47" s="17">
        <v>110.37475999999999</v>
      </c>
      <c r="GQ47" s="17">
        <v>-1.9747600000000001</v>
      </c>
      <c r="GR47" s="17">
        <v>5.8</v>
      </c>
      <c r="GS47" s="17">
        <v>6.0084900000000001</v>
      </c>
      <c r="GT47" s="17">
        <v>6.0084900000000001</v>
      </c>
      <c r="GU47" s="17">
        <v>-0.20849000000000001</v>
      </c>
      <c r="GV47" s="17">
        <v>9</v>
      </c>
      <c r="GW47" s="17">
        <v>7.8816100000000002</v>
      </c>
      <c r="GX47" s="17">
        <v>7.8816100000000002</v>
      </c>
      <c r="GY47" s="17">
        <v>1.11839</v>
      </c>
      <c r="GZ47" s="17">
        <v>35.299999999999997</v>
      </c>
      <c r="HA47" s="17">
        <v>35.371740000000003</v>
      </c>
      <c r="HB47" s="17">
        <v>18.000219999999999</v>
      </c>
      <c r="HC47" s="17">
        <v>17.299779999999998</v>
      </c>
      <c r="HD47" s="17">
        <v>40.9</v>
      </c>
      <c r="HE47" s="17">
        <v>39.877670000000002</v>
      </c>
      <c r="HF47" s="17">
        <v>39.877670000000002</v>
      </c>
      <c r="HG47" s="17">
        <v>1.02233</v>
      </c>
      <c r="HH47" s="17">
        <v>2</v>
      </c>
      <c r="HI47" s="17">
        <v>1.97359</v>
      </c>
      <c r="HJ47" s="17">
        <v>1.97359</v>
      </c>
      <c r="HK47" s="17">
        <v>2.6409999999999999E-2</v>
      </c>
      <c r="HL47" s="17">
        <v>31.6</v>
      </c>
      <c r="HM47" s="17">
        <v>15.147650000000001</v>
      </c>
      <c r="HN47" s="17">
        <v>15.147650000000001</v>
      </c>
      <c r="HO47" s="17">
        <v>16.452349999999999</v>
      </c>
      <c r="HP47" s="17">
        <v>79.5</v>
      </c>
      <c r="HQ47" s="17">
        <v>76.254859999999994</v>
      </c>
      <c r="HR47" s="17">
        <v>88.388689999999997</v>
      </c>
      <c r="HS47" s="17">
        <v>-8.8886900000000004</v>
      </c>
      <c r="HT47" s="17"/>
      <c r="HU47" s="17"/>
      <c r="HV47" s="17"/>
      <c r="HW47" s="17">
        <v>0</v>
      </c>
      <c r="HX47" s="17"/>
      <c r="HY47" s="17"/>
      <c r="HZ47" s="17"/>
      <c r="IA47" s="17">
        <v>0</v>
      </c>
      <c r="IB47" s="17">
        <v>94.4</v>
      </c>
      <c r="IC47" s="17">
        <v>95.452430000000007</v>
      </c>
      <c r="ID47" s="17">
        <v>95.452420000000004</v>
      </c>
      <c r="IE47" s="17">
        <v>-1.0524199999999999</v>
      </c>
      <c r="IF47" s="17"/>
      <c r="IG47" s="17"/>
      <c r="IH47" s="17"/>
      <c r="II47" s="17">
        <v>0</v>
      </c>
      <c r="IJ47" s="17"/>
      <c r="IK47" s="17"/>
      <c r="IL47" s="17"/>
      <c r="IM47" s="17">
        <v>0</v>
      </c>
      <c r="IN47" s="17">
        <v>47.4</v>
      </c>
      <c r="IO47" s="17">
        <v>45.221359999999997</v>
      </c>
      <c r="IP47" s="17">
        <v>45.221359999999997</v>
      </c>
      <c r="IQ47" s="17">
        <v>2.1786400000000001</v>
      </c>
      <c r="IR47" s="17"/>
      <c r="IS47" s="17"/>
      <c r="IT47" s="17"/>
      <c r="IU47" s="17">
        <v>0</v>
      </c>
      <c r="IV47" s="17"/>
      <c r="IW47" s="17"/>
      <c r="IX47" s="17"/>
      <c r="IY47" s="17">
        <v>0</v>
      </c>
      <c r="IZ47" s="17"/>
      <c r="JA47" s="17"/>
      <c r="JB47" s="17"/>
      <c r="JC47" s="17">
        <v>0</v>
      </c>
      <c r="JD47" s="17">
        <v>111.2</v>
      </c>
      <c r="JE47" s="17">
        <v>132.70939999999999</v>
      </c>
      <c r="JF47" s="17">
        <v>132.70939999999999</v>
      </c>
      <c r="JG47" s="17">
        <v>-21.509399999999999</v>
      </c>
      <c r="JH47" s="17">
        <v>66.599999999999994</v>
      </c>
      <c r="JI47" s="17">
        <v>171.57499999999999</v>
      </c>
      <c r="JJ47" s="17"/>
      <c r="JK47" s="17">
        <v>66.599999999999994</v>
      </c>
      <c r="JL47" s="17">
        <v>173.5</v>
      </c>
      <c r="JM47" s="17">
        <v>186.21592999999999</v>
      </c>
      <c r="JN47" s="17">
        <v>186.21592999999999</v>
      </c>
      <c r="JO47" s="17">
        <v>-12.71593</v>
      </c>
      <c r="JP47" s="17">
        <v>200</v>
      </c>
      <c r="JQ47" s="17">
        <v>186.21592999999999</v>
      </c>
      <c r="JR47" s="17">
        <v>186.21592999999999</v>
      </c>
      <c r="JS47" s="17">
        <v>13.78407</v>
      </c>
      <c r="JT47" s="17">
        <v>182.4</v>
      </c>
      <c r="JU47" s="17">
        <v>186.77513999999999</v>
      </c>
      <c r="JV47" s="17">
        <v>186.77513999999999</v>
      </c>
      <c r="JW47" s="17">
        <v>-4.37514</v>
      </c>
      <c r="JX47" s="17"/>
      <c r="JY47" s="17"/>
      <c r="JZ47" s="17">
        <v>74.215500000000006</v>
      </c>
      <c r="KA47" s="17">
        <v>-74.215500000000006</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c r="LB47" s="17"/>
      <c r="LC47" s="17">
        <v>0</v>
      </c>
      <c r="LD47" s="17">
        <v>4.5</v>
      </c>
      <c r="LE47" s="17">
        <v>3.5665499999999999</v>
      </c>
      <c r="LF47" s="17">
        <v>3.5665499999999999</v>
      </c>
      <c r="LG47" s="17">
        <v>0.93345</v>
      </c>
      <c r="LH47" s="17">
        <v>234.4</v>
      </c>
      <c r="LI47" s="17">
        <v>181.57669999999999</v>
      </c>
      <c r="LJ47" s="17">
        <v>181.57732999999999</v>
      </c>
      <c r="LK47" s="17">
        <v>52.822670000000002</v>
      </c>
      <c r="LL47" s="17">
        <v>94.2</v>
      </c>
      <c r="LM47" s="17">
        <v>92.444500000000005</v>
      </c>
      <c r="LN47" s="17">
        <v>121.38054</v>
      </c>
      <c r="LO47" s="17">
        <v>-27.180540000000001</v>
      </c>
      <c r="LP47" s="17">
        <v>63.1</v>
      </c>
      <c r="LQ47" s="17">
        <v>67.133979999999994</v>
      </c>
      <c r="LR47" s="17">
        <v>67.133979999999994</v>
      </c>
      <c r="LS47" s="17">
        <v>-4.0339799999999997</v>
      </c>
      <c r="LT47" s="17">
        <v>45.3</v>
      </c>
      <c r="LU47" s="17">
        <v>48.413229999999999</v>
      </c>
      <c r="LV47" s="17">
        <v>48.413229999999999</v>
      </c>
      <c r="LW47" s="17">
        <v>-3.1132300000000002</v>
      </c>
      <c r="LX47" s="17">
        <v>28.1</v>
      </c>
      <c r="LY47" s="17">
        <v>29.951460000000001</v>
      </c>
      <c r="LZ47" s="17">
        <v>29.951460000000001</v>
      </c>
      <c r="MA47" s="17">
        <v>-1.8514600000000001</v>
      </c>
      <c r="MB47" s="17"/>
      <c r="MC47" s="17"/>
      <c r="MD47" s="17"/>
      <c r="ME47" s="17">
        <v>0</v>
      </c>
      <c r="MF47" s="17"/>
      <c r="MG47" s="17"/>
      <c r="MH47" s="17"/>
      <c r="MI47" s="17">
        <v>0</v>
      </c>
      <c r="MJ47" s="17"/>
      <c r="MK47" s="17"/>
      <c r="ML47" s="17"/>
      <c r="MM47" s="17">
        <v>0</v>
      </c>
      <c r="MN47" s="17">
        <v>146.19999999999999</v>
      </c>
      <c r="MO47" s="17">
        <v>159.10807</v>
      </c>
      <c r="MP47" s="17">
        <v>158.67126999999999</v>
      </c>
      <c r="MQ47" s="17">
        <v>-12.471270000000001</v>
      </c>
      <c r="MR47" s="17">
        <v>146.80000000000001</v>
      </c>
      <c r="MS47" s="17">
        <v>159.10807</v>
      </c>
      <c r="MT47" s="17">
        <v>158.67126999999999</v>
      </c>
      <c r="MU47" s="17">
        <v>-11.871270000000001</v>
      </c>
      <c r="MV47" s="17">
        <v>149.30000000000001</v>
      </c>
      <c r="MW47" s="17">
        <v>159.58587</v>
      </c>
      <c r="MX47" s="17">
        <v>159.14776000000001</v>
      </c>
      <c r="MY47" s="17">
        <v>-9.8477599999999992</v>
      </c>
      <c r="MZ47" s="17">
        <v>0</v>
      </c>
      <c r="NA47" s="17">
        <v>185.62738999999999</v>
      </c>
      <c r="NB47" s="17"/>
      <c r="NC47" s="17">
        <v>0</v>
      </c>
      <c r="ND47" s="17"/>
      <c r="NE47" s="17"/>
      <c r="NF47" s="17"/>
      <c r="NG47" s="17">
        <v>0</v>
      </c>
      <c r="NH47" s="17"/>
      <c r="NI47" s="17"/>
      <c r="NJ47" s="17"/>
      <c r="NK47" s="17">
        <v>0</v>
      </c>
      <c r="NL47" s="17"/>
      <c r="NM47" s="17"/>
      <c r="NN47" s="17"/>
      <c r="NO47" s="17">
        <v>0</v>
      </c>
      <c r="NP47" s="17"/>
      <c r="NQ47" s="17"/>
      <c r="NR47" s="17"/>
      <c r="NS47" s="17">
        <v>0</v>
      </c>
      <c r="NT47" s="17">
        <v>215.8</v>
      </c>
      <c r="NU47" s="17">
        <v>206.29038</v>
      </c>
      <c r="NV47" s="17">
        <v>206.29038</v>
      </c>
      <c r="NW47" s="17">
        <v>9.50962</v>
      </c>
      <c r="NX47" s="17">
        <v>103.3</v>
      </c>
      <c r="NY47" s="17">
        <v>103.45493</v>
      </c>
      <c r="NZ47" s="17">
        <v>103.45493</v>
      </c>
      <c r="OA47" s="17">
        <v>-0.15493000000000001</v>
      </c>
      <c r="OB47" s="17">
        <v>0</v>
      </c>
      <c r="OC47" s="17"/>
      <c r="OD47" s="17"/>
      <c r="OE47" s="17">
        <v>0</v>
      </c>
      <c r="OF47" s="17">
        <v>98</v>
      </c>
      <c r="OG47" s="17">
        <v>91.1</v>
      </c>
      <c r="OH47" s="17">
        <v>89.858000000000004</v>
      </c>
      <c r="OI47" s="17">
        <v>8.1419999999999995</v>
      </c>
      <c r="OJ47" s="17">
        <v>0</v>
      </c>
      <c r="OK47" s="17"/>
      <c r="OL47" s="17"/>
      <c r="OM47" s="17">
        <v>0</v>
      </c>
      <c r="ON47" s="17">
        <v>14</v>
      </c>
      <c r="OO47" s="17">
        <v>12.2</v>
      </c>
      <c r="OP47" s="17">
        <v>7.8419999999999996</v>
      </c>
      <c r="OQ47" s="17">
        <v>6.1580000000000004</v>
      </c>
      <c r="OR47" s="17">
        <v>0</v>
      </c>
      <c r="OS47" s="17"/>
      <c r="OT47" s="17"/>
      <c r="OU47" s="17">
        <v>0</v>
      </c>
      <c r="OV47" s="17">
        <v>19.741009999999999</v>
      </c>
      <c r="OW47" s="17">
        <v>20</v>
      </c>
      <c r="OX47" s="17">
        <v>17.475729999999999</v>
      </c>
      <c r="OY47" s="17">
        <v>2.2652800000000002</v>
      </c>
      <c r="OZ47" s="17">
        <v>20.7</v>
      </c>
      <c r="PA47" s="17">
        <v>19.417480000000001</v>
      </c>
      <c r="PB47" s="17">
        <v>19.417480000000001</v>
      </c>
      <c r="PC47" s="17">
        <v>1.2825200000000001</v>
      </c>
      <c r="PD47" s="17">
        <v>9.9</v>
      </c>
      <c r="PE47" s="17">
        <v>9.9830000000000005</v>
      </c>
      <c r="PF47" s="17">
        <v>9.9830000000000005</v>
      </c>
      <c r="PG47" s="17">
        <v>-8.3000000000000004E-2</v>
      </c>
      <c r="PH47" s="17">
        <v>4.8</v>
      </c>
      <c r="PI47" s="17">
        <v>5.67</v>
      </c>
      <c r="PJ47" s="17">
        <v>5.67</v>
      </c>
      <c r="PK47" s="17">
        <v>-0.87</v>
      </c>
      <c r="PL47" s="17">
        <v>0</v>
      </c>
      <c r="PM47" s="17"/>
      <c r="PN47" s="17"/>
      <c r="PO47" s="17">
        <v>0</v>
      </c>
      <c r="PP47" s="17">
        <v>1.2</v>
      </c>
      <c r="PQ47" s="17">
        <v>1</v>
      </c>
      <c r="PR47" s="17">
        <v>1</v>
      </c>
      <c r="PS47" s="17">
        <v>0.2</v>
      </c>
      <c r="PT47" s="17">
        <v>3.5</v>
      </c>
      <c r="PU47" s="17">
        <v>3.5</v>
      </c>
      <c r="PV47" s="17">
        <v>3.5</v>
      </c>
      <c r="PW47" s="17">
        <v>0</v>
      </c>
      <c r="PX47" s="17">
        <v>4.2</v>
      </c>
      <c r="PY47" s="17">
        <v>4.3</v>
      </c>
      <c r="PZ47" s="17">
        <v>4.3</v>
      </c>
      <c r="QA47" s="17">
        <v>-0.1</v>
      </c>
      <c r="QB47" s="17"/>
      <c r="QC47" s="17"/>
      <c r="QD47" s="17"/>
      <c r="QE47" s="17">
        <v>0</v>
      </c>
      <c r="QF47" s="17">
        <v>20</v>
      </c>
      <c r="QG47" s="17">
        <v>19.417480000000001</v>
      </c>
      <c r="QH47" s="17">
        <v>19.417480000000001</v>
      </c>
      <c r="QI47" s="17">
        <v>0.58252000000000004</v>
      </c>
      <c r="QJ47" s="17">
        <v>19</v>
      </c>
      <c r="QK47" s="17">
        <v>19</v>
      </c>
      <c r="QL47" s="17">
        <v>17.475729999999999</v>
      </c>
      <c r="QM47" s="17">
        <v>1.52427</v>
      </c>
      <c r="QN47" s="17">
        <v>3.4</v>
      </c>
      <c r="QO47" s="17">
        <v>3.5</v>
      </c>
      <c r="QP47" s="17">
        <v>3.5</v>
      </c>
      <c r="QQ47" s="17">
        <v>-0.1</v>
      </c>
      <c r="QR47" s="17">
        <v>18.600000000000001</v>
      </c>
      <c r="QS47" s="17">
        <v>17.961169999999999</v>
      </c>
      <c r="QT47" s="17">
        <v>17.96116</v>
      </c>
      <c r="QU47" s="17">
        <v>0.63883999999999996</v>
      </c>
      <c r="QV47" s="17">
        <v>0</v>
      </c>
      <c r="QW47" s="17"/>
      <c r="QX47" s="17"/>
      <c r="QY47" s="17">
        <v>0</v>
      </c>
      <c r="QZ47" s="17">
        <v>0</v>
      </c>
      <c r="RA47" s="17"/>
      <c r="RB47" s="17"/>
      <c r="RC47" s="17">
        <v>0</v>
      </c>
      <c r="RD47" s="17">
        <v>26.7</v>
      </c>
      <c r="RE47" s="17">
        <v>21</v>
      </c>
      <c r="RF47" s="17">
        <v>21.646999999999998</v>
      </c>
      <c r="RG47" s="17">
        <v>5.0529999999999999</v>
      </c>
      <c r="RH47" s="17">
        <v>78.900000000000006</v>
      </c>
      <c r="RI47" s="17">
        <v>59.9</v>
      </c>
      <c r="RJ47" s="17">
        <v>61.475000000000001</v>
      </c>
      <c r="RK47" s="17">
        <v>17.425000000000001</v>
      </c>
      <c r="RL47" s="17">
        <v>0</v>
      </c>
      <c r="RM47" s="17"/>
      <c r="RN47" s="17"/>
      <c r="RO47" s="17">
        <v>0</v>
      </c>
      <c r="RP47" s="17">
        <v>3.3</v>
      </c>
      <c r="RQ47" s="17">
        <v>3.3</v>
      </c>
      <c r="RR47" s="17">
        <v>3.3</v>
      </c>
      <c r="RS47" s="17">
        <v>0</v>
      </c>
      <c r="RT47" s="17">
        <v>20.2</v>
      </c>
      <c r="RU47" s="17">
        <v>19.772790000000001</v>
      </c>
      <c r="RV47" s="17">
        <v>19.772790000000001</v>
      </c>
      <c r="RW47" s="17">
        <v>0.42720999999999998</v>
      </c>
      <c r="RX47" s="17">
        <v>0</v>
      </c>
      <c r="RY47" s="17">
        <v>2</v>
      </c>
      <c r="RZ47" s="17">
        <v>2</v>
      </c>
      <c r="SA47" s="17">
        <v>-2</v>
      </c>
      <c r="SB47" s="17">
        <v>0.4</v>
      </c>
      <c r="SC47" s="17">
        <v>0.4</v>
      </c>
      <c r="SD47" s="17">
        <v>0.4</v>
      </c>
      <c r="SE47" s="17">
        <v>0</v>
      </c>
      <c r="SF47" s="17">
        <v>12.4</v>
      </c>
      <c r="SG47" s="17">
        <v>10.388350000000001</v>
      </c>
      <c r="SH47" s="17">
        <v>10.388350000000001</v>
      </c>
      <c r="SI47" s="17">
        <v>2.0116499999999999</v>
      </c>
      <c r="SJ47" s="17">
        <v>7.7</v>
      </c>
      <c r="SK47" s="17">
        <v>6.7</v>
      </c>
      <c r="SL47" s="17">
        <v>6.7</v>
      </c>
      <c r="SM47" s="17">
        <v>1</v>
      </c>
      <c r="SN47" s="17">
        <v>15</v>
      </c>
      <c r="SO47" s="17">
        <v>16.504850000000001</v>
      </c>
      <c r="SP47" s="17">
        <v>16.504850000000001</v>
      </c>
      <c r="SQ47" s="17">
        <v>-1.50485</v>
      </c>
      <c r="SR47" s="17">
        <v>20.2</v>
      </c>
      <c r="SS47" s="17">
        <v>19.417480000000001</v>
      </c>
      <c r="ST47" s="17">
        <v>19.417480000000001</v>
      </c>
      <c r="SU47" s="17">
        <v>0.78251999999999999</v>
      </c>
      <c r="SV47" s="17">
        <v>17.7</v>
      </c>
      <c r="SW47" s="17">
        <v>18.932040000000001</v>
      </c>
      <c r="SX47" s="17">
        <v>18.932040000000001</v>
      </c>
      <c r="SY47" s="17">
        <v>-1.23204</v>
      </c>
      <c r="SZ47" s="17">
        <v>22.3</v>
      </c>
      <c r="TA47" s="17">
        <v>13.3</v>
      </c>
      <c r="TB47" s="17">
        <v>12.366</v>
      </c>
      <c r="TC47" s="17">
        <v>9.9339999999999993</v>
      </c>
      <c r="TD47" s="17">
        <v>73.2</v>
      </c>
      <c r="TE47" s="17">
        <v>58.616</v>
      </c>
      <c r="TF47" s="17">
        <v>58.616</v>
      </c>
      <c r="TG47" s="17">
        <v>14.584</v>
      </c>
      <c r="TH47" s="17">
        <v>0</v>
      </c>
      <c r="TI47" s="17"/>
      <c r="TJ47" s="17"/>
      <c r="TK47" s="17">
        <v>0</v>
      </c>
      <c r="TL47" s="17">
        <v>61.8</v>
      </c>
      <c r="TM47" s="17">
        <v>73.290000000000006</v>
      </c>
      <c r="TN47" s="17">
        <v>58.140999999999998</v>
      </c>
      <c r="TO47" s="17">
        <v>3.6589999999999998</v>
      </c>
      <c r="TP47" s="17">
        <v>88.7</v>
      </c>
      <c r="TQ47" s="17">
        <v>82.91</v>
      </c>
      <c r="TR47" s="17">
        <v>75.900000000000006</v>
      </c>
      <c r="TS47" s="17">
        <v>12.8</v>
      </c>
      <c r="TT47" s="17">
        <v>7.4</v>
      </c>
      <c r="TU47" s="17">
        <v>6.2</v>
      </c>
      <c r="TV47" s="17">
        <v>2.9260000000000002</v>
      </c>
      <c r="TW47" s="17">
        <v>4.4740000000000002</v>
      </c>
      <c r="TX47" s="17">
        <v>3.2</v>
      </c>
      <c r="TY47" s="17">
        <v>4.18</v>
      </c>
      <c r="TZ47" s="17">
        <v>4.18</v>
      </c>
      <c r="UA47" s="17">
        <v>-0.98</v>
      </c>
      <c r="UB47" s="17">
        <v>20.7</v>
      </c>
      <c r="UC47" s="17">
        <v>19.417480000000001</v>
      </c>
      <c r="UD47" s="17">
        <v>19.417480000000001</v>
      </c>
      <c r="UE47" s="17">
        <v>1.2825200000000001</v>
      </c>
      <c r="UF47" s="17">
        <v>7.7</v>
      </c>
      <c r="UG47" s="17">
        <v>8.4</v>
      </c>
      <c r="UH47" s="17">
        <v>8.4</v>
      </c>
      <c r="UI47" s="17">
        <v>-0.7</v>
      </c>
      <c r="UJ47" s="17">
        <v>6.7</v>
      </c>
      <c r="UK47" s="17">
        <v>6.9</v>
      </c>
      <c r="UL47" s="17">
        <v>6.9</v>
      </c>
      <c r="UM47" s="17">
        <v>-0.2</v>
      </c>
      <c r="UN47" s="17">
        <v>20.399999999999999</v>
      </c>
      <c r="UO47" s="17">
        <v>20</v>
      </c>
      <c r="UP47" s="17">
        <v>18.4466</v>
      </c>
      <c r="UQ47" s="17">
        <v>1.9534</v>
      </c>
      <c r="UR47" s="17">
        <v>20.399999999999999</v>
      </c>
      <c r="US47" s="17">
        <v>20</v>
      </c>
      <c r="UT47" s="17">
        <v>18.4466</v>
      </c>
      <c r="UU47" s="17">
        <v>1.9534</v>
      </c>
      <c r="UV47" s="17">
        <v>20</v>
      </c>
      <c r="UW47" s="17">
        <v>20</v>
      </c>
      <c r="UX47" s="17">
        <v>18.737860000000001</v>
      </c>
      <c r="UY47" s="17">
        <v>1.26214</v>
      </c>
      <c r="UZ47" s="17">
        <v>13.6</v>
      </c>
      <c r="VA47" s="17">
        <v>8.6999999999999993</v>
      </c>
      <c r="VB47" s="17">
        <v>5.7930000000000001</v>
      </c>
      <c r="VC47" s="17">
        <v>7.8070000000000004</v>
      </c>
      <c r="VD47" s="17">
        <v>0</v>
      </c>
      <c r="VE47" s="17"/>
      <c r="VF47" s="17"/>
      <c r="VG47" s="17">
        <v>0</v>
      </c>
      <c r="VH47" s="17">
        <v>0</v>
      </c>
      <c r="VI47" s="17"/>
      <c r="VJ47" s="17"/>
      <c r="VK47" s="17">
        <v>0</v>
      </c>
      <c r="VL47" s="17">
        <v>0</v>
      </c>
      <c r="VM47" s="17"/>
      <c r="VN47" s="17"/>
      <c r="VO47" s="17">
        <v>0</v>
      </c>
      <c r="VP47" s="17">
        <v>0.6</v>
      </c>
      <c r="VQ47" s="17">
        <v>0.6</v>
      </c>
      <c r="VR47" s="17">
        <v>0.6</v>
      </c>
      <c r="VS47" s="17">
        <v>0</v>
      </c>
      <c r="VT47" s="17">
        <v>89.2</v>
      </c>
      <c r="VU47" s="17">
        <v>58.69</v>
      </c>
      <c r="VV47" s="17">
        <v>82.691000000000003</v>
      </c>
      <c r="VW47" s="17">
        <v>6.5090000000000003</v>
      </c>
      <c r="VX47" s="17">
        <v>85.7</v>
      </c>
      <c r="VY47" s="17">
        <v>45.87</v>
      </c>
      <c r="VZ47" s="17">
        <v>66.447000000000003</v>
      </c>
      <c r="WA47" s="17">
        <v>19.253</v>
      </c>
      <c r="WB47" s="17">
        <v>0</v>
      </c>
      <c r="WC47" s="17"/>
      <c r="WD47" s="17"/>
      <c r="WE47" s="17">
        <v>0</v>
      </c>
      <c r="WF47" s="17">
        <v>2.8</v>
      </c>
      <c r="WG47" s="17">
        <v>2.9009999999999998</v>
      </c>
      <c r="WH47" s="17">
        <v>2.9009999999999998</v>
      </c>
      <c r="WI47" s="17">
        <v>-0.10100000000000001</v>
      </c>
      <c r="WJ47" s="17">
        <v>1.1000000000000001</v>
      </c>
      <c r="WK47" s="17">
        <v>1.2</v>
      </c>
      <c r="WL47" s="17">
        <v>1.2</v>
      </c>
      <c r="WM47" s="17">
        <v>-0.1</v>
      </c>
      <c r="WN47" s="17">
        <v>2.4</v>
      </c>
      <c r="WO47" s="17">
        <v>2.4</v>
      </c>
      <c r="WP47" s="17">
        <v>2.4</v>
      </c>
      <c r="WQ47" s="17">
        <v>0</v>
      </c>
      <c r="WR47" s="17">
        <v>1.1000000000000001</v>
      </c>
      <c r="WS47" s="17">
        <v>1.4</v>
      </c>
      <c r="WT47" s="17">
        <v>1.4</v>
      </c>
      <c r="WU47" s="17">
        <v>-0.3</v>
      </c>
      <c r="WV47" s="17">
        <v>0</v>
      </c>
      <c r="WW47" s="17"/>
      <c r="WX47" s="17"/>
      <c r="WY47" s="17">
        <v>0</v>
      </c>
      <c r="WZ47" s="17">
        <v>6.4</v>
      </c>
      <c r="XA47" s="17">
        <v>6.2</v>
      </c>
      <c r="XB47" s="17">
        <v>6.2</v>
      </c>
      <c r="XC47" s="17">
        <v>0.2</v>
      </c>
      <c r="XD47" s="17">
        <v>19.3</v>
      </c>
      <c r="XE47" s="17">
        <v>18.932040000000001</v>
      </c>
      <c r="XF47" s="17">
        <v>18.932040000000001</v>
      </c>
      <c r="XG47" s="17">
        <v>0.36796000000000001</v>
      </c>
      <c r="XH47" s="17">
        <v>9</v>
      </c>
      <c r="XI47" s="17">
        <v>10.7</v>
      </c>
      <c r="XJ47" s="17">
        <v>10.7</v>
      </c>
      <c r="XK47" s="17">
        <v>-1.7</v>
      </c>
      <c r="XL47" s="17">
        <v>27.7</v>
      </c>
      <c r="XM47" s="17">
        <v>29</v>
      </c>
      <c r="XN47" s="17">
        <v>17</v>
      </c>
      <c r="XO47" s="17">
        <v>10.7</v>
      </c>
      <c r="XP47" s="17">
        <v>34.6</v>
      </c>
      <c r="XQ47" s="17">
        <v>29</v>
      </c>
      <c r="XR47" s="17">
        <v>17</v>
      </c>
      <c r="XS47" s="17">
        <v>17.600000000000001</v>
      </c>
      <c r="XT47" s="17">
        <v>16</v>
      </c>
      <c r="XU47" s="17">
        <v>14</v>
      </c>
      <c r="XV47" s="17">
        <v>14</v>
      </c>
      <c r="XW47" s="17">
        <v>2</v>
      </c>
      <c r="XX47" s="17">
        <v>18</v>
      </c>
      <c r="XY47" s="17">
        <v>20.39</v>
      </c>
      <c r="XZ47" s="17">
        <v>20.39</v>
      </c>
      <c r="YA47" s="17">
        <v>-2.39</v>
      </c>
      <c r="YB47" s="17">
        <v>7.83</v>
      </c>
      <c r="YC47" s="17">
        <v>8.34</v>
      </c>
      <c r="YD47" s="17">
        <v>8.34</v>
      </c>
      <c r="YE47" s="17">
        <v>-0.51</v>
      </c>
      <c r="YF47" s="17">
        <v>11.13</v>
      </c>
      <c r="YG47" s="17"/>
      <c r="YH47" s="17">
        <v>11</v>
      </c>
      <c r="YI47" s="17">
        <v>0.13</v>
      </c>
    </row>
    <row r="48" spans="1:659" ht="24" customHeight="1" x14ac:dyDescent="0.35">
      <c r="A48" s="1"/>
      <c r="B48" s="18" t="s">
        <v>49</v>
      </c>
      <c r="C48" s="18" t="s">
        <v>788</v>
      </c>
      <c r="D48" s="19">
        <v>203.8</v>
      </c>
      <c r="E48" s="19">
        <v>101.60194</v>
      </c>
      <c r="F48" s="19">
        <v>203.20388</v>
      </c>
      <c r="G48" s="19">
        <v>0.59611999999999998</v>
      </c>
      <c r="H48" s="19">
        <v>632.70000000000005</v>
      </c>
      <c r="I48" s="19">
        <v>635.02589999999998</v>
      </c>
      <c r="J48" s="19">
        <v>635.02589999999998</v>
      </c>
      <c r="K48" s="19">
        <v>-2.3258999999999999</v>
      </c>
      <c r="L48" s="19">
        <v>217.7</v>
      </c>
      <c r="M48" s="19">
        <v>206.58520999999999</v>
      </c>
      <c r="N48" s="19">
        <v>206.58520999999999</v>
      </c>
      <c r="O48" s="19">
        <v>11.114789999999999</v>
      </c>
      <c r="P48" s="19"/>
      <c r="Q48" s="19"/>
      <c r="R48" s="19"/>
      <c r="S48" s="19">
        <v>0</v>
      </c>
      <c r="T48" s="19"/>
      <c r="U48" s="19"/>
      <c r="V48" s="19"/>
      <c r="W48" s="19">
        <v>0</v>
      </c>
      <c r="X48" s="19">
        <v>85.2</v>
      </c>
      <c r="Y48" s="19">
        <v>91.778639999999996</v>
      </c>
      <c r="Z48" s="19">
        <v>91.778639999999996</v>
      </c>
      <c r="AA48" s="19">
        <v>-6.57864</v>
      </c>
      <c r="AB48" s="19">
        <v>204.6</v>
      </c>
      <c r="AC48" s="19">
        <v>204.97162</v>
      </c>
      <c r="AD48" s="19">
        <v>218.85192000000001</v>
      </c>
      <c r="AE48" s="19">
        <v>-14.25192</v>
      </c>
      <c r="AF48" s="19"/>
      <c r="AG48" s="19"/>
      <c r="AH48" s="19"/>
      <c r="AI48" s="19">
        <v>0</v>
      </c>
      <c r="AJ48" s="19"/>
      <c r="AK48" s="19"/>
      <c r="AL48" s="19"/>
      <c r="AM48" s="19">
        <v>0</v>
      </c>
      <c r="AN48" s="19">
        <v>174.9</v>
      </c>
      <c r="AO48" s="19">
        <v>183.35205999999999</v>
      </c>
      <c r="AP48" s="19">
        <v>176.79624999999999</v>
      </c>
      <c r="AQ48" s="19">
        <v>-1.89625</v>
      </c>
      <c r="AR48" s="19">
        <v>175.3</v>
      </c>
      <c r="AS48" s="19">
        <v>183.35205999999999</v>
      </c>
      <c r="AT48" s="19">
        <v>176.79624999999999</v>
      </c>
      <c r="AU48" s="19">
        <v>-1.4962500000000001</v>
      </c>
      <c r="AV48" s="19">
        <v>175.1</v>
      </c>
      <c r="AW48" s="19">
        <v>183.35205999999999</v>
      </c>
      <c r="AX48" s="19">
        <v>176.79624999999999</v>
      </c>
      <c r="AY48" s="19">
        <v>-1.69625</v>
      </c>
      <c r="AZ48" s="19">
        <v>267.7</v>
      </c>
      <c r="BA48" s="19">
        <v>275.85399999999998</v>
      </c>
      <c r="BB48" s="19">
        <v>265.99076000000002</v>
      </c>
      <c r="BC48" s="19">
        <v>1.7092400000000001</v>
      </c>
      <c r="BD48" s="19">
        <v>215.1</v>
      </c>
      <c r="BE48" s="19">
        <v>205.01678000000001</v>
      </c>
      <c r="BF48" s="19">
        <v>207.04164</v>
      </c>
      <c r="BG48" s="19">
        <v>8.0583600000000004</v>
      </c>
      <c r="BH48" s="19">
        <v>0</v>
      </c>
      <c r="BI48" s="19"/>
      <c r="BJ48" s="19">
        <v>103.83168999999999</v>
      </c>
      <c r="BK48" s="19">
        <v>-103.83168999999999</v>
      </c>
      <c r="BL48" s="19">
        <v>376.5</v>
      </c>
      <c r="BM48" s="19">
        <v>381.37281999999999</v>
      </c>
      <c r="BN48" s="19">
        <v>381.37281000000002</v>
      </c>
      <c r="BO48" s="19">
        <v>-4.8728100000000003</v>
      </c>
      <c r="BP48" s="19">
        <v>10.4</v>
      </c>
      <c r="BQ48" s="19">
        <v>3.14351</v>
      </c>
      <c r="BR48" s="19">
        <v>3.14351</v>
      </c>
      <c r="BS48" s="19">
        <v>7.2564900000000003</v>
      </c>
      <c r="BT48" s="19"/>
      <c r="BU48" s="19"/>
      <c r="BV48" s="19"/>
      <c r="BW48" s="19">
        <v>0</v>
      </c>
      <c r="BX48" s="19"/>
      <c r="BY48" s="19"/>
      <c r="BZ48" s="19"/>
      <c r="CA48" s="19">
        <v>0</v>
      </c>
      <c r="CB48" s="19"/>
      <c r="CC48" s="19"/>
      <c r="CD48" s="19"/>
      <c r="CE48" s="19">
        <v>0</v>
      </c>
      <c r="CF48" s="19"/>
      <c r="CG48" s="19"/>
      <c r="CH48" s="19"/>
      <c r="CI48" s="19">
        <v>0</v>
      </c>
      <c r="CJ48" s="19">
        <v>167.6</v>
      </c>
      <c r="CK48" s="19">
        <v>163.90777</v>
      </c>
      <c r="CL48" s="19">
        <v>163.90777</v>
      </c>
      <c r="CM48" s="19">
        <v>3.6922299999999999</v>
      </c>
      <c r="CN48" s="19">
        <v>7.2</v>
      </c>
      <c r="CO48" s="19">
        <v>5.1333399999999996</v>
      </c>
      <c r="CP48" s="19">
        <v>5.1333399999999996</v>
      </c>
      <c r="CQ48" s="19">
        <v>2.0666600000000002</v>
      </c>
      <c r="CR48" s="19">
        <v>5.7</v>
      </c>
      <c r="CS48" s="19">
        <v>2.8177599999999998</v>
      </c>
      <c r="CT48" s="19">
        <v>2.8177599999999998</v>
      </c>
      <c r="CU48" s="19">
        <v>2.8822399999999999</v>
      </c>
      <c r="CV48" s="19"/>
      <c r="CW48" s="19"/>
      <c r="CX48" s="19"/>
      <c r="CY48" s="19">
        <v>0</v>
      </c>
      <c r="CZ48" s="19">
        <v>6.9</v>
      </c>
      <c r="DA48" s="19">
        <v>6.8787000000000003</v>
      </c>
      <c r="DB48" s="19">
        <v>6.8787000000000003</v>
      </c>
      <c r="DC48" s="19">
        <v>2.1299999999999999E-2</v>
      </c>
      <c r="DD48" s="19">
        <v>13.8</v>
      </c>
      <c r="DE48" s="19">
        <v>14.919420000000001</v>
      </c>
      <c r="DF48" s="19">
        <v>14.919420000000001</v>
      </c>
      <c r="DG48" s="19">
        <v>-1.1194200000000001</v>
      </c>
      <c r="DH48" s="19">
        <v>135.6</v>
      </c>
      <c r="DI48" s="19">
        <v>119.76117000000001</v>
      </c>
      <c r="DJ48" s="19">
        <v>142.30582000000001</v>
      </c>
      <c r="DK48" s="19">
        <v>-6.7058200000000001</v>
      </c>
      <c r="DL48" s="19"/>
      <c r="DM48" s="19"/>
      <c r="DN48" s="19"/>
      <c r="DO48" s="19">
        <v>0</v>
      </c>
      <c r="DP48" s="19"/>
      <c r="DQ48" s="19"/>
      <c r="DR48" s="19"/>
      <c r="DS48" s="19">
        <v>0</v>
      </c>
      <c r="DT48" s="19"/>
      <c r="DU48" s="19"/>
      <c r="DV48" s="19"/>
      <c r="DW48" s="19">
        <v>0</v>
      </c>
      <c r="DX48" s="19"/>
      <c r="DY48" s="19"/>
      <c r="DZ48" s="19"/>
      <c r="EA48" s="19">
        <v>0</v>
      </c>
      <c r="EB48" s="19">
        <v>110.7</v>
      </c>
      <c r="EC48" s="19">
        <v>112.35728</v>
      </c>
      <c r="ED48" s="19">
        <v>112.35728</v>
      </c>
      <c r="EE48" s="19">
        <v>-1.6572800000000001</v>
      </c>
      <c r="EF48" s="19">
        <v>222</v>
      </c>
      <c r="EG48" s="19">
        <v>220.48074</v>
      </c>
      <c r="EH48" s="19">
        <v>220.48072999999999</v>
      </c>
      <c r="EI48" s="19">
        <v>1.5192699999999999</v>
      </c>
      <c r="EJ48" s="19"/>
      <c r="EK48" s="19"/>
      <c r="EL48" s="19"/>
      <c r="EM48" s="19">
        <v>0</v>
      </c>
      <c r="EN48" s="19"/>
      <c r="EO48" s="19"/>
      <c r="EP48" s="19"/>
      <c r="EQ48" s="19">
        <v>0</v>
      </c>
      <c r="ER48" s="19"/>
      <c r="ES48" s="19"/>
      <c r="ET48" s="19"/>
      <c r="EU48" s="19">
        <v>0</v>
      </c>
      <c r="EV48" s="19">
        <v>6.5</v>
      </c>
      <c r="EW48" s="19">
        <v>6.39</v>
      </c>
      <c r="EX48" s="19">
        <v>6.39</v>
      </c>
      <c r="EY48" s="19">
        <v>0.11</v>
      </c>
      <c r="EZ48" s="19">
        <v>456.1</v>
      </c>
      <c r="FA48" s="19">
        <v>456.65048999999999</v>
      </c>
      <c r="FB48" s="19">
        <v>448.84464000000003</v>
      </c>
      <c r="FC48" s="19">
        <v>7.2553599999999996</v>
      </c>
      <c r="FD48" s="19">
        <v>54.3</v>
      </c>
      <c r="FE48" s="19">
        <v>54.04336</v>
      </c>
      <c r="FF48" s="19">
        <v>53.38993</v>
      </c>
      <c r="FG48" s="19">
        <v>0.91007000000000005</v>
      </c>
      <c r="FH48" s="19">
        <v>151.30000000000001</v>
      </c>
      <c r="FI48" s="19">
        <v>151.21556000000001</v>
      </c>
      <c r="FJ48" s="19">
        <v>151.21556000000001</v>
      </c>
      <c r="FK48" s="19">
        <v>8.4440000000000001E-2</v>
      </c>
      <c r="FL48" s="19">
        <v>32.799999999999997</v>
      </c>
      <c r="FM48" s="19">
        <v>32.02928</v>
      </c>
      <c r="FN48" s="19">
        <v>24.499369999999999</v>
      </c>
      <c r="FO48" s="19">
        <v>8.30063</v>
      </c>
      <c r="FP48" s="19">
        <v>18.2</v>
      </c>
      <c r="FQ48" s="19">
        <v>17.562139999999999</v>
      </c>
      <c r="FR48" s="19">
        <v>17.562139999999999</v>
      </c>
      <c r="FS48" s="19">
        <v>0.63785999999999998</v>
      </c>
      <c r="FT48" s="19">
        <v>18.8</v>
      </c>
      <c r="FU48" s="19">
        <v>17.669899999999998</v>
      </c>
      <c r="FV48" s="19">
        <v>17.669899999999998</v>
      </c>
      <c r="FW48" s="19">
        <v>1.1301000000000001</v>
      </c>
      <c r="FX48" s="19">
        <v>85.8</v>
      </c>
      <c r="FY48" s="19">
        <v>87.68835</v>
      </c>
      <c r="FZ48" s="19">
        <v>87.68835</v>
      </c>
      <c r="GA48" s="19">
        <v>-1.88835</v>
      </c>
      <c r="GB48" s="19"/>
      <c r="GC48" s="19"/>
      <c r="GD48" s="19"/>
      <c r="GE48" s="19">
        <v>0</v>
      </c>
      <c r="GF48" s="19"/>
      <c r="GG48" s="19"/>
      <c r="GH48" s="19"/>
      <c r="GI48" s="19">
        <v>0</v>
      </c>
      <c r="GJ48" s="19"/>
      <c r="GK48" s="19"/>
      <c r="GL48" s="19"/>
      <c r="GM48" s="19">
        <v>0</v>
      </c>
      <c r="GN48" s="19">
        <v>108.2</v>
      </c>
      <c r="GO48" s="19">
        <v>110.37475999999999</v>
      </c>
      <c r="GP48" s="19">
        <v>110.37475999999999</v>
      </c>
      <c r="GQ48" s="19">
        <v>-2.17476</v>
      </c>
      <c r="GR48" s="19">
        <v>5.9</v>
      </c>
      <c r="GS48" s="19">
        <v>6.0084900000000001</v>
      </c>
      <c r="GT48" s="19">
        <v>6.0084900000000001</v>
      </c>
      <c r="GU48" s="19">
        <v>-0.10849</v>
      </c>
      <c r="GV48" s="19">
        <v>9</v>
      </c>
      <c r="GW48" s="19">
        <v>7.8816100000000002</v>
      </c>
      <c r="GX48" s="19">
        <v>7.8816100000000002</v>
      </c>
      <c r="GY48" s="19">
        <v>1.11839</v>
      </c>
      <c r="GZ48" s="19">
        <v>35.299999999999997</v>
      </c>
      <c r="HA48" s="19">
        <v>35.371740000000003</v>
      </c>
      <c r="HB48" s="19">
        <v>28.860399999999998</v>
      </c>
      <c r="HC48" s="19">
        <v>6.4396000000000004</v>
      </c>
      <c r="HD48" s="19">
        <v>40.5</v>
      </c>
      <c r="HE48" s="19">
        <v>39.877670000000002</v>
      </c>
      <c r="HF48" s="19">
        <v>39.877670000000002</v>
      </c>
      <c r="HG48" s="19">
        <v>0.62233000000000005</v>
      </c>
      <c r="HH48" s="19">
        <v>2</v>
      </c>
      <c r="HI48" s="19">
        <v>1.97359</v>
      </c>
      <c r="HJ48" s="19">
        <v>1.97359</v>
      </c>
      <c r="HK48" s="19">
        <v>2.6409999999999999E-2</v>
      </c>
      <c r="HL48" s="19">
        <v>31.6</v>
      </c>
      <c r="HM48" s="19">
        <v>15.147650000000001</v>
      </c>
      <c r="HN48" s="19">
        <v>15.147650000000001</v>
      </c>
      <c r="HO48" s="19">
        <v>16.452349999999999</v>
      </c>
      <c r="HP48" s="19">
        <v>78.599999999999994</v>
      </c>
      <c r="HQ48" s="19">
        <v>76.254859999999994</v>
      </c>
      <c r="HR48" s="19">
        <v>88.388689999999997</v>
      </c>
      <c r="HS48" s="19">
        <v>-9.7886900000000008</v>
      </c>
      <c r="HT48" s="19"/>
      <c r="HU48" s="19"/>
      <c r="HV48" s="19"/>
      <c r="HW48" s="19">
        <v>0</v>
      </c>
      <c r="HX48" s="19"/>
      <c r="HY48" s="19"/>
      <c r="HZ48" s="19"/>
      <c r="IA48" s="19">
        <v>0</v>
      </c>
      <c r="IB48" s="19">
        <v>94.4</v>
      </c>
      <c r="IC48" s="19">
        <v>95.452430000000007</v>
      </c>
      <c r="ID48" s="19">
        <v>95.452420000000004</v>
      </c>
      <c r="IE48" s="19">
        <v>-1.0524199999999999</v>
      </c>
      <c r="IF48" s="19"/>
      <c r="IG48" s="19"/>
      <c r="IH48" s="19"/>
      <c r="II48" s="19">
        <v>0</v>
      </c>
      <c r="IJ48" s="19"/>
      <c r="IK48" s="19"/>
      <c r="IL48" s="19"/>
      <c r="IM48" s="19">
        <v>0</v>
      </c>
      <c r="IN48" s="19">
        <v>47.4</v>
      </c>
      <c r="IO48" s="19">
        <v>45.221359999999997</v>
      </c>
      <c r="IP48" s="19">
        <v>45.221359999999997</v>
      </c>
      <c r="IQ48" s="19">
        <v>2.1786400000000001</v>
      </c>
      <c r="IR48" s="19"/>
      <c r="IS48" s="19"/>
      <c r="IT48" s="19"/>
      <c r="IU48" s="19">
        <v>0</v>
      </c>
      <c r="IV48" s="19"/>
      <c r="IW48" s="19"/>
      <c r="IX48" s="19"/>
      <c r="IY48" s="19">
        <v>0</v>
      </c>
      <c r="IZ48" s="19"/>
      <c r="JA48" s="19"/>
      <c r="JB48" s="19"/>
      <c r="JC48" s="19">
        <v>0</v>
      </c>
      <c r="JD48" s="19">
        <v>111.3</v>
      </c>
      <c r="JE48" s="19">
        <v>132.70939999999999</v>
      </c>
      <c r="JF48" s="19">
        <v>132.70939999999999</v>
      </c>
      <c r="JG48" s="19">
        <v>-21.409400000000002</v>
      </c>
      <c r="JH48" s="19">
        <v>94.9</v>
      </c>
      <c r="JI48" s="19">
        <v>171.57499999999999</v>
      </c>
      <c r="JJ48" s="19">
        <v>103.09356</v>
      </c>
      <c r="JK48" s="19">
        <v>-8.1935599999999997</v>
      </c>
      <c r="JL48" s="19">
        <v>173.9</v>
      </c>
      <c r="JM48" s="19">
        <v>186.21592999999999</v>
      </c>
      <c r="JN48" s="19">
        <v>186.21592999999999</v>
      </c>
      <c r="JO48" s="19">
        <v>-12.31593</v>
      </c>
      <c r="JP48" s="19">
        <v>200</v>
      </c>
      <c r="JQ48" s="19">
        <v>186.21592999999999</v>
      </c>
      <c r="JR48" s="19">
        <v>186.21592999999999</v>
      </c>
      <c r="JS48" s="19">
        <v>13.78407</v>
      </c>
      <c r="JT48" s="19">
        <v>182.9</v>
      </c>
      <c r="JU48" s="19">
        <v>186.77513999999999</v>
      </c>
      <c r="JV48" s="19">
        <v>186.77513999999999</v>
      </c>
      <c r="JW48" s="19">
        <v>-3.87514</v>
      </c>
      <c r="JX48" s="19"/>
      <c r="JY48" s="19"/>
      <c r="JZ48" s="19">
        <v>74.215440000000001</v>
      </c>
      <c r="KA48" s="19">
        <v>-74.215440000000001</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c r="LC48" s="19">
        <v>0</v>
      </c>
      <c r="LD48" s="19">
        <v>4.5</v>
      </c>
      <c r="LE48" s="19">
        <v>3.5665499999999999</v>
      </c>
      <c r="LF48" s="19">
        <v>3.5665499999999999</v>
      </c>
      <c r="LG48" s="19">
        <v>0.93345</v>
      </c>
      <c r="LH48" s="19">
        <v>159.19999999999999</v>
      </c>
      <c r="LI48" s="19">
        <v>181.57669999999999</v>
      </c>
      <c r="LJ48" s="19">
        <v>223.09835000000001</v>
      </c>
      <c r="LK48" s="19">
        <v>-63.898350000000001</v>
      </c>
      <c r="LL48" s="19">
        <v>92</v>
      </c>
      <c r="LM48" s="19">
        <v>105.38052</v>
      </c>
      <c r="LN48" s="19">
        <v>106.93514</v>
      </c>
      <c r="LO48" s="19">
        <v>-14.935140000000001</v>
      </c>
      <c r="LP48" s="19">
        <v>64</v>
      </c>
      <c r="LQ48" s="19">
        <v>67.133979999999994</v>
      </c>
      <c r="LR48" s="19">
        <v>67.133979999999994</v>
      </c>
      <c r="LS48" s="19">
        <v>-3.1339800000000002</v>
      </c>
      <c r="LT48" s="19">
        <v>45.5</v>
      </c>
      <c r="LU48" s="19">
        <v>48.413229999999999</v>
      </c>
      <c r="LV48" s="19">
        <v>48.413229999999999</v>
      </c>
      <c r="LW48" s="19">
        <v>-2.91323</v>
      </c>
      <c r="LX48" s="19">
        <v>29.1</v>
      </c>
      <c r="LY48" s="19">
        <v>29.951460000000001</v>
      </c>
      <c r="LZ48" s="19">
        <v>29.951460000000001</v>
      </c>
      <c r="MA48" s="19">
        <v>-0.85145999999999999</v>
      </c>
      <c r="MB48" s="19"/>
      <c r="MC48" s="19"/>
      <c r="MD48" s="19"/>
      <c r="ME48" s="19">
        <v>0</v>
      </c>
      <c r="MF48" s="19"/>
      <c r="MG48" s="19"/>
      <c r="MH48" s="19"/>
      <c r="MI48" s="19">
        <v>0</v>
      </c>
      <c r="MJ48" s="19"/>
      <c r="MK48" s="19"/>
      <c r="ML48" s="19"/>
      <c r="MM48" s="19">
        <v>0</v>
      </c>
      <c r="MN48" s="19">
        <v>146.4</v>
      </c>
      <c r="MO48" s="19">
        <v>159.10807</v>
      </c>
      <c r="MP48" s="19">
        <v>151.08886000000001</v>
      </c>
      <c r="MQ48" s="19">
        <v>-4.68886</v>
      </c>
      <c r="MR48" s="19">
        <v>147.19999999999999</v>
      </c>
      <c r="MS48" s="19">
        <v>159.10807</v>
      </c>
      <c r="MT48" s="19">
        <v>151.08886000000001</v>
      </c>
      <c r="MU48" s="19">
        <v>-3.8888600000000002</v>
      </c>
      <c r="MV48" s="19">
        <v>150</v>
      </c>
      <c r="MW48" s="19">
        <v>159.58587</v>
      </c>
      <c r="MX48" s="19">
        <v>151.54257999999999</v>
      </c>
      <c r="MY48" s="19">
        <v>-1.5425800000000001</v>
      </c>
      <c r="MZ48" s="19">
        <v>0</v>
      </c>
      <c r="NA48" s="19">
        <v>185.62738999999999</v>
      </c>
      <c r="NB48" s="19"/>
      <c r="NC48" s="19">
        <v>0</v>
      </c>
      <c r="ND48" s="19"/>
      <c r="NE48" s="19"/>
      <c r="NF48" s="19"/>
      <c r="NG48" s="19">
        <v>0</v>
      </c>
      <c r="NH48" s="19"/>
      <c r="NI48" s="19"/>
      <c r="NJ48" s="19"/>
      <c r="NK48" s="19">
        <v>0</v>
      </c>
      <c r="NL48" s="19"/>
      <c r="NM48" s="19"/>
      <c r="NN48" s="19"/>
      <c r="NO48" s="19">
        <v>0</v>
      </c>
      <c r="NP48" s="19"/>
      <c r="NQ48" s="19"/>
      <c r="NR48" s="19"/>
      <c r="NS48" s="19">
        <v>0</v>
      </c>
      <c r="NT48" s="19">
        <v>215.6</v>
      </c>
      <c r="NU48" s="19">
        <v>206.29038</v>
      </c>
      <c r="NV48" s="19">
        <v>206.29038</v>
      </c>
      <c r="NW48" s="19">
        <v>9.3096200000000007</v>
      </c>
      <c r="NX48" s="19">
        <v>103.2</v>
      </c>
      <c r="NY48" s="19">
        <v>103.45493</v>
      </c>
      <c r="NZ48" s="19">
        <v>103.45493</v>
      </c>
      <c r="OA48" s="19">
        <v>-0.25492999999999999</v>
      </c>
      <c r="OB48" s="19">
        <v>0</v>
      </c>
      <c r="OC48" s="19"/>
      <c r="OD48" s="19"/>
      <c r="OE48" s="19">
        <v>0</v>
      </c>
      <c r="OF48" s="19">
        <v>95.3</v>
      </c>
      <c r="OG48" s="19">
        <v>88.3</v>
      </c>
      <c r="OH48" s="19">
        <v>87.962999999999994</v>
      </c>
      <c r="OI48" s="19">
        <v>7.3369999999999997</v>
      </c>
      <c r="OJ48" s="19">
        <v>0</v>
      </c>
      <c r="OK48" s="19"/>
      <c r="OL48" s="19"/>
      <c r="OM48" s="19">
        <v>0</v>
      </c>
      <c r="ON48" s="19">
        <v>12.1</v>
      </c>
      <c r="OO48" s="19">
        <v>12.4</v>
      </c>
      <c r="OP48" s="19">
        <v>8.7110000000000003</v>
      </c>
      <c r="OQ48" s="19">
        <v>3.3889999999999998</v>
      </c>
      <c r="OR48" s="19">
        <v>0</v>
      </c>
      <c r="OS48" s="19"/>
      <c r="OT48" s="19"/>
      <c r="OU48" s="19">
        <v>0</v>
      </c>
      <c r="OV48" s="19">
        <v>19.693100000000001</v>
      </c>
      <c r="OW48" s="19">
        <v>20</v>
      </c>
      <c r="OX48" s="19">
        <v>17.475729999999999</v>
      </c>
      <c r="OY48" s="19">
        <v>2.2173699999999998</v>
      </c>
      <c r="OZ48" s="19">
        <v>20.7</v>
      </c>
      <c r="PA48" s="19">
        <v>19.417480000000001</v>
      </c>
      <c r="PB48" s="19">
        <v>19.417480000000001</v>
      </c>
      <c r="PC48" s="19">
        <v>1.2825200000000001</v>
      </c>
      <c r="PD48" s="19">
        <v>9.9</v>
      </c>
      <c r="PE48" s="19">
        <v>9.9830000000000005</v>
      </c>
      <c r="PF48" s="19">
        <v>9.9830000000000005</v>
      </c>
      <c r="PG48" s="19">
        <v>-8.3000000000000004E-2</v>
      </c>
      <c r="PH48" s="19">
        <v>5.5</v>
      </c>
      <c r="PI48" s="19">
        <v>5.67</v>
      </c>
      <c r="PJ48" s="19">
        <v>5.67</v>
      </c>
      <c r="PK48" s="19">
        <v>-0.17</v>
      </c>
      <c r="PL48" s="19">
        <v>0</v>
      </c>
      <c r="PM48" s="19"/>
      <c r="PN48" s="19"/>
      <c r="PO48" s="19">
        <v>0</v>
      </c>
      <c r="PP48" s="19">
        <v>1.2</v>
      </c>
      <c r="PQ48" s="19">
        <v>1</v>
      </c>
      <c r="PR48" s="19">
        <v>1</v>
      </c>
      <c r="PS48" s="19">
        <v>0.2</v>
      </c>
      <c r="PT48" s="19">
        <v>3.5</v>
      </c>
      <c r="PU48" s="19">
        <v>3.5</v>
      </c>
      <c r="PV48" s="19">
        <v>3.5</v>
      </c>
      <c r="PW48" s="19">
        <v>0</v>
      </c>
      <c r="PX48" s="19">
        <v>4.0999999999999996</v>
      </c>
      <c r="PY48" s="19">
        <v>4.3</v>
      </c>
      <c r="PZ48" s="19">
        <v>4.3</v>
      </c>
      <c r="QA48" s="19">
        <v>-0.2</v>
      </c>
      <c r="QB48" s="19"/>
      <c r="QC48" s="19"/>
      <c r="QD48" s="19"/>
      <c r="QE48" s="19">
        <v>0</v>
      </c>
      <c r="QF48" s="19">
        <v>20</v>
      </c>
      <c r="QG48" s="19">
        <v>19.417480000000001</v>
      </c>
      <c r="QH48" s="19">
        <v>19.417480000000001</v>
      </c>
      <c r="QI48" s="19">
        <v>0.58252000000000004</v>
      </c>
      <c r="QJ48" s="19">
        <v>18.899999999999999</v>
      </c>
      <c r="QK48" s="19">
        <v>19</v>
      </c>
      <c r="QL48" s="19">
        <v>17.475729999999999</v>
      </c>
      <c r="QM48" s="19">
        <v>1.4242699999999999</v>
      </c>
      <c r="QN48" s="19">
        <v>3.5</v>
      </c>
      <c r="QO48" s="19">
        <v>3.5</v>
      </c>
      <c r="QP48" s="19">
        <v>3.5</v>
      </c>
      <c r="QQ48" s="19">
        <v>0</v>
      </c>
      <c r="QR48" s="19">
        <v>18.600000000000001</v>
      </c>
      <c r="QS48" s="19">
        <v>17.961169999999999</v>
      </c>
      <c r="QT48" s="19">
        <v>17.96116</v>
      </c>
      <c r="QU48" s="19">
        <v>0.63883999999999996</v>
      </c>
      <c r="QV48" s="19">
        <v>0</v>
      </c>
      <c r="QW48" s="19"/>
      <c r="QX48" s="19"/>
      <c r="QY48" s="19">
        <v>0</v>
      </c>
      <c r="QZ48" s="19">
        <v>0</v>
      </c>
      <c r="RA48" s="19"/>
      <c r="RB48" s="19"/>
      <c r="RC48" s="19">
        <v>0</v>
      </c>
      <c r="RD48" s="19">
        <v>23.8</v>
      </c>
      <c r="RE48" s="19">
        <v>20.100000000000001</v>
      </c>
      <c r="RF48" s="19">
        <v>20.77</v>
      </c>
      <c r="RG48" s="19">
        <v>3.03</v>
      </c>
      <c r="RH48" s="19">
        <v>71.099999999999994</v>
      </c>
      <c r="RI48" s="19">
        <v>57.2</v>
      </c>
      <c r="RJ48" s="19">
        <v>57.506</v>
      </c>
      <c r="RK48" s="19">
        <v>13.593999999999999</v>
      </c>
      <c r="RL48" s="19">
        <v>0</v>
      </c>
      <c r="RM48" s="19"/>
      <c r="RN48" s="19"/>
      <c r="RO48" s="19">
        <v>0</v>
      </c>
      <c r="RP48" s="19">
        <v>3.3</v>
      </c>
      <c r="RQ48" s="19">
        <v>3.3</v>
      </c>
      <c r="RR48" s="19">
        <v>3.3</v>
      </c>
      <c r="RS48" s="19">
        <v>0</v>
      </c>
      <c r="RT48" s="19">
        <v>20.2</v>
      </c>
      <c r="RU48" s="19">
        <v>19.772790000000001</v>
      </c>
      <c r="RV48" s="19">
        <v>19.772790000000001</v>
      </c>
      <c r="RW48" s="19">
        <v>0.42720999999999998</v>
      </c>
      <c r="RX48" s="19">
        <v>3</v>
      </c>
      <c r="RY48" s="19">
        <v>2</v>
      </c>
      <c r="RZ48" s="19">
        <v>2</v>
      </c>
      <c r="SA48" s="19">
        <v>1</v>
      </c>
      <c r="SB48" s="19">
        <v>0.4</v>
      </c>
      <c r="SC48" s="19">
        <v>0.4</v>
      </c>
      <c r="SD48" s="19">
        <v>0.4</v>
      </c>
      <c r="SE48" s="19">
        <v>0</v>
      </c>
      <c r="SF48" s="19">
        <v>12.4</v>
      </c>
      <c r="SG48" s="19">
        <v>10.388350000000001</v>
      </c>
      <c r="SH48" s="19">
        <v>10.388350000000001</v>
      </c>
      <c r="SI48" s="19">
        <v>2.0116499999999999</v>
      </c>
      <c r="SJ48" s="19">
        <v>7.9</v>
      </c>
      <c r="SK48" s="19">
        <v>6.7</v>
      </c>
      <c r="SL48" s="19">
        <v>6.7</v>
      </c>
      <c r="SM48" s="19">
        <v>1.2</v>
      </c>
      <c r="SN48" s="19">
        <v>16.100000000000001</v>
      </c>
      <c r="SO48" s="19">
        <v>16.504850000000001</v>
      </c>
      <c r="SP48" s="19">
        <v>16.504850000000001</v>
      </c>
      <c r="SQ48" s="19">
        <v>-0.40484999999999999</v>
      </c>
      <c r="SR48" s="19">
        <v>20.2</v>
      </c>
      <c r="SS48" s="19">
        <v>19.417480000000001</v>
      </c>
      <c r="ST48" s="19">
        <v>19.417470000000002</v>
      </c>
      <c r="SU48" s="19">
        <v>0.78252999999999995</v>
      </c>
      <c r="SV48" s="19">
        <v>17.600000000000001</v>
      </c>
      <c r="SW48" s="19">
        <v>18.932040000000001</v>
      </c>
      <c r="SX48" s="19">
        <v>18.932040000000001</v>
      </c>
      <c r="SY48" s="19">
        <v>-1.3320399999999999</v>
      </c>
      <c r="SZ48" s="19">
        <v>22</v>
      </c>
      <c r="TA48" s="19">
        <v>12.8</v>
      </c>
      <c r="TB48" s="19">
        <v>12.044</v>
      </c>
      <c r="TC48" s="19">
        <v>9.9559999999999995</v>
      </c>
      <c r="TD48" s="19">
        <v>65.8</v>
      </c>
      <c r="TE48" s="19">
        <v>52.42</v>
      </c>
      <c r="TF48" s="19">
        <v>52.42</v>
      </c>
      <c r="TG48" s="19">
        <v>13.38</v>
      </c>
      <c r="TH48" s="19">
        <v>0</v>
      </c>
      <c r="TI48" s="19"/>
      <c r="TJ48" s="19"/>
      <c r="TK48" s="19">
        <v>0</v>
      </c>
      <c r="TL48" s="19">
        <v>64</v>
      </c>
      <c r="TM48" s="19">
        <v>66.55</v>
      </c>
      <c r="TN48" s="19">
        <v>55.634</v>
      </c>
      <c r="TO48" s="19">
        <v>8.3659999999999997</v>
      </c>
      <c r="TP48" s="19">
        <v>87.4</v>
      </c>
      <c r="TQ48" s="19">
        <v>79.319999999999993</v>
      </c>
      <c r="TR48" s="19">
        <v>74.22</v>
      </c>
      <c r="TS48" s="19">
        <v>13.18</v>
      </c>
      <c r="TT48" s="19">
        <v>6.9</v>
      </c>
      <c r="TU48" s="19">
        <v>5.6</v>
      </c>
      <c r="TV48" s="19">
        <v>2.6019999999999999</v>
      </c>
      <c r="TW48" s="19">
        <v>4.298</v>
      </c>
      <c r="TX48" s="19">
        <v>3.7</v>
      </c>
      <c r="TY48" s="19">
        <v>3.411</v>
      </c>
      <c r="TZ48" s="19">
        <v>3.411</v>
      </c>
      <c r="UA48" s="19">
        <v>0.28899999999999998</v>
      </c>
      <c r="UB48" s="19">
        <v>20.7</v>
      </c>
      <c r="UC48" s="19">
        <v>19.417480000000001</v>
      </c>
      <c r="UD48" s="19">
        <v>19.417480000000001</v>
      </c>
      <c r="UE48" s="19">
        <v>1.2825200000000001</v>
      </c>
      <c r="UF48" s="19">
        <v>7.7</v>
      </c>
      <c r="UG48" s="19">
        <v>8.4</v>
      </c>
      <c r="UH48" s="19">
        <v>8.4</v>
      </c>
      <c r="UI48" s="19">
        <v>-0.7</v>
      </c>
      <c r="UJ48" s="19">
        <v>6.7</v>
      </c>
      <c r="UK48" s="19">
        <v>6.9</v>
      </c>
      <c r="UL48" s="19">
        <v>6.9</v>
      </c>
      <c r="UM48" s="19">
        <v>-0.2</v>
      </c>
      <c r="UN48" s="19">
        <v>20.399999999999999</v>
      </c>
      <c r="UO48" s="19">
        <v>20</v>
      </c>
      <c r="UP48" s="19">
        <v>18.4466</v>
      </c>
      <c r="UQ48" s="19">
        <v>1.9534</v>
      </c>
      <c r="UR48" s="19">
        <v>20.399999999999999</v>
      </c>
      <c r="US48" s="19">
        <v>20</v>
      </c>
      <c r="UT48" s="19">
        <v>18.4466</v>
      </c>
      <c r="UU48" s="19">
        <v>1.9534</v>
      </c>
      <c r="UV48" s="19">
        <v>20</v>
      </c>
      <c r="UW48" s="19">
        <v>20</v>
      </c>
      <c r="UX48" s="19">
        <v>18.737860000000001</v>
      </c>
      <c r="UY48" s="19">
        <v>1.26214</v>
      </c>
      <c r="UZ48" s="19">
        <v>11</v>
      </c>
      <c r="VA48" s="19">
        <v>8.6999999999999993</v>
      </c>
      <c r="VB48" s="19">
        <v>6.3049999999999997</v>
      </c>
      <c r="VC48" s="19">
        <v>4.6950000000000003</v>
      </c>
      <c r="VD48" s="19">
        <v>0</v>
      </c>
      <c r="VE48" s="19"/>
      <c r="VF48" s="19"/>
      <c r="VG48" s="19">
        <v>0</v>
      </c>
      <c r="VH48" s="19">
        <v>0</v>
      </c>
      <c r="VI48" s="19"/>
      <c r="VJ48" s="19"/>
      <c r="VK48" s="19">
        <v>0</v>
      </c>
      <c r="VL48" s="19">
        <v>0</v>
      </c>
      <c r="VM48" s="19"/>
      <c r="VN48" s="19"/>
      <c r="VO48" s="19">
        <v>0</v>
      </c>
      <c r="VP48" s="19">
        <v>0.6</v>
      </c>
      <c r="VQ48" s="19">
        <v>0.6</v>
      </c>
      <c r="VR48" s="19">
        <v>0.6</v>
      </c>
      <c r="VS48" s="19">
        <v>0</v>
      </c>
      <c r="VT48" s="19">
        <v>72.7</v>
      </c>
      <c r="VU48" s="19">
        <v>45.5</v>
      </c>
      <c r="VV48" s="19">
        <v>66.923000000000002</v>
      </c>
      <c r="VW48" s="19">
        <v>5.7770000000000001</v>
      </c>
      <c r="VX48" s="19">
        <v>75.900000000000006</v>
      </c>
      <c r="VY48" s="19">
        <v>31.67</v>
      </c>
      <c r="VZ48" s="19">
        <v>48.86</v>
      </c>
      <c r="WA48" s="19">
        <v>27.04</v>
      </c>
      <c r="WB48" s="19">
        <v>0</v>
      </c>
      <c r="WC48" s="19"/>
      <c r="WD48" s="19"/>
      <c r="WE48" s="19">
        <v>0</v>
      </c>
      <c r="WF48" s="19">
        <v>2.8</v>
      </c>
      <c r="WG48" s="19">
        <v>2.9009999999999998</v>
      </c>
      <c r="WH48" s="19">
        <v>2.9009999999999998</v>
      </c>
      <c r="WI48" s="19">
        <v>-0.10100000000000001</v>
      </c>
      <c r="WJ48" s="19">
        <v>1.1000000000000001</v>
      </c>
      <c r="WK48" s="19">
        <v>1.2</v>
      </c>
      <c r="WL48" s="19">
        <v>1.2</v>
      </c>
      <c r="WM48" s="19">
        <v>-0.1</v>
      </c>
      <c r="WN48" s="19">
        <v>2.4</v>
      </c>
      <c r="WO48" s="19">
        <v>2.4</v>
      </c>
      <c r="WP48" s="19">
        <v>2.4</v>
      </c>
      <c r="WQ48" s="19">
        <v>0</v>
      </c>
      <c r="WR48" s="19">
        <v>1.1000000000000001</v>
      </c>
      <c r="WS48" s="19">
        <v>1.4</v>
      </c>
      <c r="WT48" s="19">
        <v>1.4</v>
      </c>
      <c r="WU48" s="19">
        <v>-0.3</v>
      </c>
      <c r="WV48" s="19">
        <v>0</v>
      </c>
      <c r="WW48" s="19"/>
      <c r="WX48" s="19"/>
      <c r="WY48" s="19">
        <v>0</v>
      </c>
      <c r="WZ48" s="19">
        <v>6.4</v>
      </c>
      <c r="XA48" s="19">
        <v>6.2</v>
      </c>
      <c r="XB48" s="19">
        <v>6.2</v>
      </c>
      <c r="XC48" s="19">
        <v>0.2</v>
      </c>
      <c r="XD48" s="19">
        <v>19.3</v>
      </c>
      <c r="XE48" s="19">
        <v>18.932040000000001</v>
      </c>
      <c r="XF48" s="19">
        <v>18.932040000000001</v>
      </c>
      <c r="XG48" s="19">
        <v>0.36796000000000001</v>
      </c>
      <c r="XH48" s="19">
        <v>8.6999999999999993</v>
      </c>
      <c r="XI48" s="19">
        <v>10.7</v>
      </c>
      <c r="XJ48" s="19">
        <v>10.7</v>
      </c>
      <c r="XK48" s="19">
        <v>-2</v>
      </c>
      <c r="XL48" s="19">
        <v>27.6</v>
      </c>
      <c r="XM48" s="19">
        <v>29</v>
      </c>
      <c r="XN48" s="19">
        <v>17</v>
      </c>
      <c r="XO48" s="19">
        <v>10.6</v>
      </c>
      <c r="XP48" s="19">
        <v>34.4</v>
      </c>
      <c r="XQ48" s="19">
        <v>29</v>
      </c>
      <c r="XR48" s="19">
        <v>17</v>
      </c>
      <c r="XS48" s="19">
        <v>17.399999999999999</v>
      </c>
      <c r="XT48" s="19">
        <v>16.399999999999999</v>
      </c>
      <c r="XU48" s="19">
        <v>14</v>
      </c>
      <c r="XV48" s="19">
        <v>14</v>
      </c>
      <c r="XW48" s="19">
        <v>2.4</v>
      </c>
      <c r="XX48" s="19">
        <v>16.7</v>
      </c>
      <c r="XY48" s="19">
        <v>20.39</v>
      </c>
      <c r="XZ48" s="19">
        <v>20.39</v>
      </c>
      <c r="YA48" s="19">
        <v>-3.69</v>
      </c>
      <c r="YB48" s="19">
        <v>7.31</v>
      </c>
      <c r="YC48" s="19">
        <v>8.34</v>
      </c>
      <c r="YD48" s="19">
        <v>8.34</v>
      </c>
      <c r="YE48" s="19">
        <v>-1.03</v>
      </c>
      <c r="YF48" s="19">
        <v>11.13</v>
      </c>
      <c r="YG48" s="19"/>
      <c r="YH48" s="19">
        <v>11</v>
      </c>
      <c r="YI48" s="19">
        <v>0.13</v>
      </c>
    </row>
    <row r="49" spans="1:659" ht="24" customHeight="1" x14ac:dyDescent="0.35">
      <c r="A49" s="1"/>
      <c r="B49" s="13" t="s">
        <v>49</v>
      </c>
      <c r="C49" s="13" t="s">
        <v>789</v>
      </c>
      <c r="D49" s="14">
        <v>202.4</v>
      </c>
      <c r="E49" s="14">
        <v>101.60194</v>
      </c>
      <c r="F49" s="14">
        <v>203.20388</v>
      </c>
      <c r="G49" s="14">
        <v>-0.80388000000000004</v>
      </c>
      <c r="H49" s="14">
        <v>634.20000000000005</v>
      </c>
      <c r="I49" s="14">
        <v>635.02589999999998</v>
      </c>
      <c r="J49" s="14">
        <v>635.02589999999998</v>
      </c>
      <c r="K49" s="14">
        <v>-0.82589999999999997</v>
      </c>
      <c r="L49" s="14">
        <v>217.7</v>
      </c>
      <c r="M49" s="14">
        <v>206.58520999999999</v>
      </c>
      <c r="N49" s="14">
        <v>206.58520999999999</v>
      </c>
      <c r="O49" s="14">
        <v>11.114789999999999</v>
      </c>
      <c r="P49" s="14"/>
      <c r="Q49" s="14"/>
      <c r="R49" s="14"/>
      <c r="S49" s="14">
        <v>0</v>
      </c>
      <c r="T49" s="14"/>
      <c r="U49" s="14"/>
      <c r="V49" s="14"/>
      <c r="W49" s="14">
        <v>0</v>
      </c>
      <c r="X49" s="14">
        <v>90</v>
      </c>
      <c r="Y49" s="14">
        <v>91.778639999999996</v>
      </c>
      <c r="Z49" s="14">
        <v>91.778639999999996</v>
      </c>
      <c r="AA49" s="14">
        <v>-1.77864</v>
      </c>
      <c r="AB49" s="14">
        <v>203.9</v>
      </c>
      <c r="AC49" s="14">
        <v>204.97162</v>
      </c>
      <c r="AD49" s="14">
        <v>218.85192000000001</v>
      </c>
      <c r="AE49" s="14">
        <v>-14.951919999999999</v>
      </c>
      <c r="AF49" s="14"/>
      <c r="AG49" s="14"/>
      <c r="AH49" s="14"/>
      <c r="AI49" s="14">
        <v>0</v>
      </c>
      <c r="AJ49" s="14"/>
      <c r="AK49" s="14"/>
      <c r="AL49" s="14"/>
      <c r="AM49" s="14">
        <v>0</v>
      </c>
      <c r="AN49" s="14">
        <v>166.9</v>
      </c>
      <c r="AO49" s="14">
        <v>183.35205999999999</v>
      </c>
      <c r="AP49" s="14">
        <v>175.30736999999999</v>
      </c>
      <c r="AQ49" s="14">
        <v>-8.4073700000000002</v>
      </c>
      <c r="AR49" s="14">
        <v>166.5</v>
      </c>
      <c r="AS49" s="14">
        <v>183.35205999999999</v>
      </c>
      <c r="AT49" s="14">
        <v>175.30736999999999</v>
      </c>
      <c r="AU49" s="14">
        <v>-8.8073700000000006</v>
      </c>
      <c r="AV49" s="14">
        <v>166.7</v>
      </c>
      <c r="AW49" s="14">
        <v>183.35205999999999</v>
      </c>
      <c r="AX49" s="14">
        <v>175.30736999999999</v>
      </c>
      <c r="AY49" s="14">
        <v>-8.6073699999999995</v>
      </c>
      <c r="AZ49" s="14">
        <v>259.7</v>
      </c>
      <c r="BA49" s="14">
        <v>275.85399999999998</v>
      </c>
      <c r="BB49" s="14">
        <v>263.75072999999998</v>
      </c>
      <c r="BC49" s="14">
        <v>-4.0507299999999997</v>
      </c>
      <c r="BD49" s="14">
        <v>214.5</v>
      </c>
      <c r="BE49" s="14">
        <v>205.01678000000001</v>
      </c>
      <c r="BF49" s="14">
        <v>207.04164</v>
      </c>
      <c r="BG49" s="14">
        <v>7.4583599999999999</v>
      </c>
      <c r="BH49" s="14">
        <v>0</v>
      </c>
      <c r="BI49" s="14"/>
      <c r="BJ49" s="14">
        <v>103.83168999999999</v>
      </c>
      <c r="BK49" s="14">
        <v>-103.83168999999999</v>
      </c>
      <c r="BL49" s="14">
        <v>376.3</v>
      </c>
      <c r="BM49" s="14">
        <v>381.37281999999999</v>
      </c>
      <c r="BN49" s="14">
        <v>381.37281000000002</v>
      </c>
      <c r="BO49" s="14">
        <v>-5.0728099999999996</v>
      </c>
      <c r="BP49" s="14">
        <v>10.4</v>
      </c>
      <c r="BQ49" s="14">
        <v>3.14351</v>
      </c>
      <c r="BR49" s="14">
        <v>3.14351</v>
      </c>
      <c r="BS49" s="14">
        <v>7.2564900000000003</v>
      </c>
      <c r="BT49" s="14"/>
      <c r="BU49" s="14"/>
      <c r="BV49" s="14"/>
      <c r="BW49" s="14">
        <v>0</v>
      </c>
      <c r="BX49" s="14"/>
      <c r="BY49" s="14"/>
      <c r="BZ49" s="14"/>
      <c r="CA49" s="14">
        <v>0</v>
      </c>
      <c r="CB49" s="14"/>
      <c r="CC49" s="14"/>
      <c r="CD49" s="14"/>
      <c r="CE49" s="14">
        <v>0</v>
      </c>
      <c r="CF49" s="14"/>
      <c r="CG49" s="14"/>
      <c r="CH49" s="14"/>
      <c r="CI49" s="14">
        <v>0</v>
      </c>
      <c r="CJ49" s="14">
        <v>164.7</v>
      </c>
      <c r="CK49" s="14">
        <v>163.90777</v>
      </c>
      <c r="CL49" s="14">
        <v>163.90777</v>
      </c>
      <c r="CM49" s="14">
        <v>0.79222999999999999</v>
      </c>
      <c r="CN49" s="14">
        <v>7.9</v>
      </c>
      <c r="CO49" s="14">
        <v>5.1333399999999996</v>
      </c>
      <c r="CP49" s="14">
        <v>5.1333399999999996</v>
      </c>
      <c r="CQ49" s="14">
        <v>2.7666599999999999</v>
      </c>
      <c r="CR49" s="14">
        <v>5.7</v>
      </c>
      <c r="CS49" s="14">
        <v>2.8177599999999998</v>
      </c>
      <c r="CT49" s="14">
        <v>2.8177599999999998</v>
      </c>
      <c r="CU49" s="14">
        <v>2.8822399999999999</v>
      </c>
      <c r="CV49" s="14"/>
      <c r="CW49" s="14"/>
      <c r="CX49" s="14"/>
      <c r="CY49" s="14">
        <v>0</v>
      </c>
      <c r="CZ49" s="14">
        <v>6.9</v>
      </c>
      <c r="DA49" s="14">
        <v>6.8787000000000003</v>
      </c>
      <c r="DB49" s="14">
        <v>6.8787000000000003</v>
      </c>
      <c r="DC49" s="14">
        <v>2.1299999999999999E-2</v>
      </c>
      <c r="DD49" s="14">
        <v>13.9</v>
      </c>
      <c r="DE49" s="14">
        <v>14.919420000000001</v>
      </c>
      <c r="DF49" s="14">
        <v>14.919420000000001</v>
      </c>
      <c r="DG49" s="14">
        <v>-1.01942</v>
      </c>
      <c r="DH49" s="14">
        <v>135.69999999999999</v>
      </c>
      <c r="DI49" s="14">
        <v>113.52099</v>
      </c>
      <c r="DJ49" s="14">
        <v>142.30582000000001</v>
      </c>
      <c r="DK49" s="14">
        <v>-6.6058199999999996</v>
      </c>
      <c r="DL49" s="14"/>
      <c r="DM49" s="14"/>
      <c r="DN49" s="14"/>
      <c r="DO49" s="14">
        <v>0</v>
      </c>
      <c r="DP49" s="14"/>
      <c r="DQ49" s="14"/>
      <c r="DR49" s="14"/>
      <c r="DS49" s="14">
        <v>0</v>
      </c>
      <c r="DT49" s="14"/>
      <c r="DU49" s="14"/>
      <c r="DV49" s="14"/>
      <c r="DW49" s="14">
        <v>0</v>
      </c>
      <c r="DX49" s="14"/>
      <c r="DY49" s="14"/>
      <c r="DZ49" s="14"/>
      <c r="EA49" s="14">
        <v>0</v>
      </c>
      <c r="EB49" s="14">
        <v>110.8</v>
      </c>
      <c r="EC49" s="14">
        <v>112.35728</v>
      </c>
      <c r="ED49" s="14">
        <v>112.35728</v>
      </c>
      <c r="EE49" s="14">
        <v>-1.55728</v>
      </c>
      <c r="EF49" s="14">
        <v>222.1</v>
      </c>
      <c r="EG49" s="14">
        <v>220.48074</v>
      </c>
      <c r="EH49" s="14">
        <v>220.48072999999999</v>
      </c>
      <c r="EI49" s="14">
        <v>1.61927</v>
      </c>
      <c r="EJ49" s="14"/>
      <c r="EK49" s="14"/>
      <c r="EL49" s="14"/>
      <c r="EM49" s="14">
        <v>0</v>
      </c>
      <c r="EN49" s="14"/>
      <c r="EO49" s="14"/>
      <c r="EP49" s="14"/>
      <c r="EQ49" s="14">
        <v>0</v>
      </c>
      <c r="ER49" s="14"/>
      <c r="ES49" s="14"/>
      <c r="ET49" s="14"/>
      <c r="EU49" s="14">
        <v>0</v>
      </c>
      <c r="EV49" s="14">
        <v>6.5</v>
      </c>
      <c r="EW49" s="14">
        <v>6.39</v>
      </c>
      <c r="EX49" s="14">
        <v>6.39</v>
      </c>
      <c r="EY49" s="14">
        <v>0.11</v>
      </c>
      <c r="EZ49" s="14">
        <v>456</v>
      </c>
      <c r="FA49" s="14">
        <v>456.65048999999999</v>
      </c>
      <c r="FB49" s="14">
        <v>448.84464000000003</v>
      </c>
      <c r="FC49" s="14">
        <v>7.1553599999999999</v>
      </c>
      <c r="FD49" s="14">
        <v>54.3</v>
      </c>
      <c r="FE49" s="14">
        <v>54.04336</v>
      </c>
      <c r="FF49" s="14">
        <v>53.38993</v>
      </c>
      <c r="FG49" s="14">
        <v>0.91007000000000005</v>
      </c>
      <c r="FH49" s="14">
        <v>151.30000000000001</v>
      </c>
      <c r="FI49" s="14">
        <v>151.21556000000001</v>
      </c>
      <c r="FJ49" s="14">
        <v>151.21556000000001</v>
      </c>
      <c r="FK49" s="14">
        <v>8.4440000000000001E-2</v>
      </c>
      <c r="FL49" s="14">
        <v>29.6</v>
      </c>
      <c r="FM49" s="14">
        <v>32.02928</v>
      </c>
      <c r="FN49" s="14">
        <v>24.499369999999999</v>
      </c>
      <c r="FO49" s="14">
        <v>5.1006299999999998</v>
      </c>
      <c r="FP49" s="14">
        <v>18.2</v>
      </c>
      <c r="FQ49" s="14">
        <v>17.562139999999999</v>
      </c>
      <c r="FR49" s="14">
        <v>17.562139999999999</v>
      </c>
      <c r="FS49" s="14">
        <v>0.63785999999999998</v>
      </c>
      <c r="FT49" s="14">
        <v>18.8</v>
      </c>
      <c r="FU49" s="14">
        <v>17.669899999999998</v>
      </c>
      <c r="FV49" s="14">
        <v>17.669899999999998</v>
      </c>
      <c r="FW49" s="14">
        <v>1.1301000000000001</v>
      </c>
      <c r="FX49" s="14">
        <v>91.5</v>
      </c>
      <c r="FY49" s="14">
        <v>87.68835</v>
      </c>
      <c r="FZ49" s="14">
        <v>87.68835</v>
      </c>
      <c r="GA49" s="14">
        <v>3.8116500000000002</v>
      </c>
      <c r="GB49" s="14"/>
      <c r="GC49" s="14"/>
      <c r="GD49" s="14"/>
      <c r="GE49" s="14">
        <v>0</v>
      </c>
      <c r="GF49" s="14"/>
      <c r="GG49" s="14"/>
      <c r="GH49" s="14"/>
      <c r="GI49" s="14">
        <v>0</v>
      </c>
      <c r="GJ49" s="14"/>
      <c r="GK49" s="14"/>
      <c r="GL49" s="14"/>
      <c r="GM49" s="14">
        <v>0</v>
      </c>
      <c r="GN49" s="14">
        <v>107.9</v>
      </c>
      <c r="GO49" s="14">
        <v>110.37475999999999</v>
      </c>
      <c r="GP49" s="14">
        <v>110.37475999999999</v>
      </c>
      <c r="GQ49" s="14">
        <v>-2.4747599999999998</v>
      </c>
      <c r="GR49" s="14">
        <v>5.8</v>
      </c>
      <c r="GS49" s="14">
        <v>6.0084900000000001</v>
      </c>
      <c r="GT49" s="14">
        <v>6.0084900000000001</v>
      </c>
      <c r="GU49" s="14">
        <v>-0.20849000000000001</v>
      </c>
      <c r="GV49" s="14">
        <v>8.9</v>
      </c>
      <c r="GW49" s="14">
        <v>7.8816100000000002</v>
      </c>
      <c r="GX49" s="14">
        <v>7.8816100000000002</v>
      </c>
      <c r="GY49" s="14">
        <v>1.0183899999999999</v>
      </c>
      <c r="GZ49" s="14">
        <v>34.799999999999997</v>
      </c>
      <c r="HA49" s="14">
        <v>35.371740000000003</v>
      </c>
      <c r="HB49" s="14">
        <v>35.371740000000003</v>
      </c>
      <c r="HC49" s="14">
        <v>-0.57174000000000003</v>
      </c>
      <c r="HD49" s="14">
        <v>40.5</v>
      </c>
      <c r="HE49" s="14">
        <v>39.877670000000002</v>
      </c>
      <c r="HF49" s="14">
        <v>39.877670000000002</v>
      </c>
      <c r="HG49" s="14">
        <v>0.62233000000000005</v>
      </c>
      <c r="HH49" s="14">
        <v>2</v>
      </c>
      <c r="HI49" s="14">
        <v>1.97359</v>
      </c>
      <c r="HJ49" s="14">
        <v>1.97359</v>
      </c>
      <c r="HK49" s="14">
        <v>2.6409999999999999E-2</v>
      </c>
      <c r="HL49" s="14">
        <v>32</v>
      </c>
      <c r="HM49" s="14">
        <v>30.303629999999998</v>
      </c>
      <c r="HN49" s="14">
        <v>30.303619999999999</v>
      </c>
      <c r="HO49" s="14">
        <v>1.69638</v>
      </c>
      <c r="HP49" s="14">
        <v>77.599999999999994</v>
      </c>
      <c r="HQ49" s="14">
        <v>76.254859999999994</v>
      </c>
      <c r="HR49" s="14">
        <v>88.388689999999997</v>
      </c>
      <c r="HS49" s="14">
        <v>-10.788690000000001</v>
      </c>
      <c r="HT49" s="14"/>
      <c r="HU49" s="14"/>
      <c r="HV49" s="14"/>
      <c r="HW49" s="14">
        <v>0</v>
      </c>
      <c r="HX49" s="14"/>
      <c r="HY49" s="14"/>
      <c r="HZ49" s="14"/>
      <c r="IA49" s="14">
        <v>0</v>
      </c>
      <c r="IB49" s="14">
        <v>94.2</v>
      </c>
      <c r="IC49" s="14">
        <v>95.452430000000007</v>
      </c>
      <c r="ID49" s="14">
        <v>95.452420000000004</v>
      </c>
      <c r="IE49" s="14">
        <v>-1.2524200000000001</v>
      </c>
      <c r="IF49" s="14"/>
      <c r="IG49" s="14"/>
      <c r="IH49" s="14"/>
      <c r="II49" s="14">
        <v>0</v>
      </c>
      <c r="IJ49" s="14"/>
      <c r="IK49" s="14"/>
      <c r="IL49" s="14"/>
      <c r="IM49" s="14">
        <v>0</v>
      </c>
      <c r="IN49" s="14">
        <v>47.8</v>
      </c>
      <c r="IO49" s="14">
        <v>45.221359999999997</v>
      </c>
      <c r="IP49" s="14">
        <v>45.221359999999997</v>
      </c>
      <c r="IQ49" s="14">
        <v>2.57864</v>
      </c>
      <c r="IR49" s="14"/>
      <c r="IS49" s="14"/>
      <c r="IT49" s="14"/>
      <c r="IU49" s="14">
        <v>0</v>
      </c>
      <c r="IV49" s="14"/>
      <c r="IW49" s="14"/>
      <c r="IX49" s="14"/>
      <c r="IY49" s="14">
        <v>0</v>
      </c>
      <c r="IZ49" s="14"/>
      <c r="JA49" s="14"/>
      <c r="JB49" s="14"/>
      <c r="JC49" s="14">
        <v>0</v>
      </c>
      <c r="JD49" s="14">
        <v>111.1</v>
      </c>
      <c r="JE49" s="14">
        <v>132.70939999999999</v>
      </c>
      <c r="JF49" s="14">
        <v>132.70939999999999</v>
      </c>
      <c r="JG49" s="14">
        <v>-21.609400000000001</v>
      </c>
      <c r="JH49" s="14">
        <v>144.4</v>
      </c>
      <c r="JI49" s="14">
        <v>171.57499999999999</v>
      </c>
      <c r="JJ49" s="14">
        <v>170.30656999999999</v>
      </c>
      <c r="JK49" s="14">
        <v>-25.906569999999999</v>
      </c>
      <c r="JL49" s="14">
        <v>173.6</v>
      </c>
      <c r="JM49" s="14">
        <v>186.21592999999999</v>
      </c>
      <c r="JN49" s="14">
        <v>186.21592999999999</v>
      </c>
      <c r="JO49" s="14">
        <v>-12.615930000000001</v>
      </c>
      <c r="JP49" s="14">
        <v>200</v>
      </c>
      <c r="JQ49" s="14">
        <v>186.21592999999999</v>
      </c>
      <c r="JR49" s="14">
        <v>186.21592999999999</v>
      </c>
      <c r="JS49" s="14">
        <v>13.78407</v>
      </c>
      <c r="JT49" s="14">
        <v>182.4</v>
      </c>
      <c r="JU49" s="14">
        <v>186.77513999999999</v>
      </c>
      <c r="JV49" s="14">
        <v>186.77513999999999</v>
      </c>
      <c r="JW49" s="14">
        <v>-4.37514</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c r="LC49" s="14">
        <v>0</v>
      </c>
      <c r="LD49" s="14">
        <v>4.5</v>
      </c>
      <c r="LE49" s="14">
        <v>3.5665499999999999</v>
      </c>
      <c r="LF49" s="14">
        <v>3.5665499999999999</v>
      </c>
      <c r="LG49" s="14">
        <v>0.93345</v>
      </c>
      <c r="LH49" s="14">
        <v>160.6</v>
      </c>
      <c r="LI49" s="14">
        <v>181.57669999999999</v>
      </c>
      <c r="LJ49" s="14">
        <v>223.09834000000001</v>
      </c>
      <c r="LK49" s="14">
        <v>-62.498339999999999</v>
      </c>
      <c r="LL49" s="14">
        <v>86</v>
      </c>
      <c r="LM49" s="14">
        <v>90.514859999999999</v>
      </c>
      <c r="LN49" s="14">
        <v>105.74406999999999</v>
      </c>
      <c r="LO49" s="14">
        <v>-19.744070000000001</v>
      </c>
      <c r="LP49" s="14">
        <v>67.099999999999994</v>
      </c>
      <c r="LQ49" s="14">
        <v>67.133979999999994</v>
      </c>
      <c r="LR49" s="14">
        <v>67.133979999999994</v>
      </c>
      <c r="LS49" s="14">
        <v>-3.3980000000000003E-2</v>
      </c>
      <c r="LT49" s="14">
        <v>45.4</v>
      </c>
      <c r="LU49" s="14">
        <v>48.413229999999999</v>
      </c>
      <c r="LV49" s="14">
        <v>48.413229999999999</v>
      </c>
      <c r="LW49" s="14">
        <v>-3.0132300000000001</v>
      </c>
      <c r="LX49" s="14">
        <v>30.4</v>
      </c>
      <c r="LY49" s="14">
        <v>29.951460000000001</v>
      </c>
      <c r="LZ49" s="14">
        <v>29.951460000000001</v>
      </c>
      <c r="MA49" s="14">
        <v>0.44853999999999999</v>
      </c>
      <c r="MB49" s="14"/>
      <c r="MC49" s="14"/>
      <c r="MD49" s="14"/>
      <c r="ME49" s="14">
        <v>0</v>
      </c>
      <c r="MF49" s="14"/>
      <c r="MG49" s="14"/>
      <c r="MH49" s="14"/>
      <c r="MI49" s="14">
        <v>0</v>
      </c>
      <c r="MJ49" s="14"/>
      <c r="MK49" s="14"/>
      <c r="ML49" s="14"/>
      <c r="MM49" s="14">
        <v>0</v>
      </c>
      <c r="MN49" s="14">
        <v>146.4</v>
      </c>
      <c r="MO49" s="14">
        <v>159.10807</v>
      </c>
      <c r="MP49" s="14">
        <v>151.08886000000001</v>
      </c>
      <c r="MQ49" s="14">
        <v>-4.68886</v>
      </c>
      <c r="MR49" s="14">
        <v>147.1</v>
      </c>
      <c r="MS49" s="14">
        <v>159.10807</v>
      </c>
      <c r="MT49" s="14">
        <v>151.08886000000001</v>
      </c>
      <c r="MU49" s="14">
        <v>-3.9888599999999999</v>
      </c>
      <c r="MV49" s="14">
        <v>149.69999999999999</v>
      </c>
      <c r="MW49" s="14">
        <v>159.58587</v>
      </c>
      <c r="MX49" s="14">
        <v>151.54257999999999</v>
      </c>
      <c r="MY49" s="14">
        <v>-1.8425800000000001</v>
      </c>
      <c r="MZ49" s="14">
        <v>0</v>
      </c>
      <c r="NA49" s="14">
        <v>185.62738999999999</v>
      </c>
      <c r="NB49" s="14"/>
      <c r="NC49" s="14">
        <v>0</v>
      </c>
      <c r="ND49" s="14"/>
      <c r="NE49" s="14"/>
      <c r="NF49" s="14"/>
      <c r="NG49" s="14">
        <v>0</v>
      </c>
      <c r="NH49" s="14"/>
      <c r="NI49" s="14"/>
      <c r="NJ49" s="14"/>
      <c r="NK49" s="14">
        <v>0</v>
      </c>
      <c r="NL49" s="14"/>
      <c r="NM49" s="14"/>
      <c r="NN49" s="14"/>
      <c r="NO49" s="14">
        <v>0</v>
      </c>
      <c r="NP49" s="14"/>
      <c r="NQ49" s="14"/>
      <c r="NR49" s="14"/>
      <c r="NS49" s="14">
        <v>0</v>
      </c>
      <c r="NT49" s="14">
        <v>215.7</v>
      </c>
      <c r="NU49" s="14">
        <v>206.29038</v>
      </c>
      <c r="NV49" s="14">
        <v>206.29038</v>
      </c>
      <c r="NW49" s="14">
        <v>9.4096200000000003</v>
      </c>
      <c r="NX49" s="14">
        <v>103.3</v>
      </c>
      <c r="NY49" s="14">
        <v>103.45493</v>
      </c>
      <c r="NZ49" s="14">
        <v>103.45493</v>
      </c>
      <c r="OA49" s="14">
        <v>-0.15493000000000001</v>
      </c>
      <c r="OB49" s="14">
        <v>0</v>
      </c>
      <c r="OC49" s="14"/>
      <c r="OD49" s="14"/>
      <c r="OE49" s="14">
        <v>0</v>
      </c>
      <c r="OF49" s="14">
        <v>84.9</v>
      </c>
      <c r="OG49" s="14">
        <v>85.1</v>
      </c>
      <c r="OH49" s="14">
        <v>85.438000000000002</v>
      </c>
      <c r="OI49" s="14">
        <v>-0.53800000000000003</v>
      </c>
      <c r="OJ49" s="14">
        <v>0</v>
      </c>
      <c r="OK49" s="14"/>
      <c r="OL49" s="14"/>
      <c r="OM49" s="14">
        <v>0</v>
      </c>
      <c r="ON49" s="14">
        <v>13.5</v>
      </c>
      <c r="OO49" s="14">
        <v>12.3</v>
      </c>
      <c r="OP49" s="14">
        <v>9.6809999999999992</v>
      </c>
      <c r="OQ49" s="14">
        <v>3.819</v>
      </c>
      <c r="OR49" s="14">
        <v>0</v>
      </c>
      <c r="OS49" s="14"/>
      <c r="OT49" s="14"/>
      <c r="OU49" s="14">
        <v>0</v>
      </c>
      <c r="OV49" s="14">
        <v>19.66189</v>
      </c>
      <c r="OW49" s="14">
        <v>20</v>
      </c>
      <c r="OX49" s="14">
        <v>17.475729999999999</v>
      </c>
      <c r="OY49" s="14">
        <v>2.1861600000000001</v>
      </c>
      <c r="OZ49" s="14">
        <v>20.7</v>
      </c>
      <c r="PA49" s="14">
        <v>19.417480000000001</v>
      </c>
      <c r="PB49" s="14">
        <v>19.417480000000001</v>
      </c>
      <c r="PC49" s="14">
        <v>1.2825200000000001</v>
      </c>
      <c r="PD49" s="14">
        <v>9.9</v>
      </c>
      <c r="PE49" s="14">
        <v>9.9830000000000005</v>
      </c>
      <c r="PF49" s="14">
        <v>9.9830000000000005</v>
      </c>
      <c r="PG49" s="14">
        <v>-8.3000000000000004E-2</v>
      </c>
      <c r="PH49" s="14">
        <v>5.3</v>
      </c>
      <c r="PI49" s="14">
        <v>5.67</v>
      </c>
      <c r="PJ49" s="14">
        <v>5.67</v>
      </c>
      <c r="PK49" s="14">
        <v>-0.37</v>
      </c>
      <c r="PL49" s="14">
        <v>0</v>
      </c>
      <c r="PM49" s="14"/>
      <c r="PN49" s="14"/>
      <c r="PO49" s="14">
        <v>0</v>
      </c>
      <c r="PP49" s="14">
        <v>1.2</v>
      </c>
      <c r="PQ49" s="14">
        <v>1</v>
      </c>
      <c r="PR49" s="14">
        <v>1</v>
      </c>
      <c r="PS49" s="14">
        <v>0.2</v>
      </c>
      <c r="PT49" s="14">
        <v>3.5</v>
      </c>
      <c r="PU49" s="14">
        <v>3.5</v>
      </c>
      <c r="PV49" s="14">
        <v>3.5</v>
      </c>
      <c r="PW49" s="14">
        <v>0</v>
      </c>
      <c r="PX49" s="14">
        <v>4.0999999999999996</v>
      </c>
      <c r="PY49" s="14">
        <v>4.3</v>
      </c>
      <c r="PZ49" s="14">
        <v>4.3</v>
      </c>
      <c r="QA49" s="14">
        <v>-0.2</v>
      </c>
      <c r="QB49" s="14"/>
      <c r="QC49" s="14"/>
      <c r="QD49" s="14"/>
      <c r="QE49" s="14">
        <v>0</v>
      </c>
      <c r="QF49" s="14">
        <v>20</v>
      </c>
      <c r="QG49" s="14">
        <v>19.417480000000001</v>
      </c>
      <c r="QH49" s="14">
        <v>19.417480000000001</v>
      </c>
      <c r="QI49" s="14">
        <v>0.58252000000000004</v>
      </c>
      <c r="QJ49" s="14">
        <v>19</v>
      </c>
      <c r="QK49" s="14">
        <v>19</v>
      </c>
      <c r="QL49" s="14">
        <v>17.475729999999999</v>
      </c>
      <c r="QM49" s="14">
        <v>1.52427</v>
      </c>
      <c r="QN49" s="14">
        <v>3.5</v>
      </c>
      <c r="QO49" s="14">
        <v>3.5</v>
      </c>
      <c r="QP49" s="14">
        <v>3.5</v>
      </c>
      <c r="QQ49" s="14">
        <v>0</v>
      </c>
      <c r="QR49" s="14">
        <v>18.600000000000001</v>
      </c>
      <c r="QS49" s="14">
        <v>17.961169999999999</v>
      </c>
      <c r="QT49" s="14">
        <v>17.96116</v>
      </c>
      <c r="QU49" s="14">
        <v>0.63883999999999996</v>
      </c>
      <c r="QV49" s="14">
        <v>0</v>
      </c>
      <c r="QW49" s="14"/>
      <c r="QX49" s="14"/>
      <c r="QY49" s="14">
        <v>0</v>
      </c>
      <c r="QZ49" s="14">
        <v>0</v>
      </c>
      <c r="RA49" s="14"/>
      <c r="RB49" s="14"/>
      <c r="RC49" s="14">
        <v>0</v>
      </c>
      <c r="RD49" s="14">
        <v>25.6</v>
      </c>
      <c r="RE49" s="14">
        <v>19.600000000000001</v>
      </c>
      <c r="RF49" s="14">
        <v>20.010000000000002</v>
      </c>
      <c r="RG49" s="14">
        <v>5.59</v>
      </c>
      <c r="RH49" s="14">
        <v>67.900000000000006</v>
      </c>
      <c r="RI49" s="14">
        <v>55.4</v>
      </c>
      <c r="RJ49" s="14">
        <v>54.96</v>
      </c>
      <c r="RK49" s="14">
        <v>12.94</v>
      </c>
      <c r="RL49" s="14">
        <v>0</v>
      </c>
      <c r="RM49" s="14"/>
      <c r="RN49" s="14"/>
      <c r="RO49" s="14">
        <v>0</v>
      </c>
      <c r="RP49" s="14">
        <v>3.3</v>
      </c>
      <c r="RQ49" s="14">
        <v>3.3</v>
      </c>
      <c r="RR49" s="14">
        <v>3.3</v>
      </c>
      <c r="RS49" s="14">
        <v>0</v>
      </c>
      <c r="RT49" s="14">
        <v>20.2</v>
      </c>
      <c r="RU49" s="14">
        <v>19.772790000000001</v>
      </c>
      <c r="RV49" s="14">
        <v>19.772790000000001</v>
      </c>
      <c r="RW49" s="14">
        <v>0.42720999999999998</v>
      </c>
      <c r="RX49" s="14">
        <v>3</v>
      </c>
      <c r="RY49" s="14">
        <v>2</v>
      </c>
      <c r="RZ49" s="14">
        <v>2</v>
      </c>
      <c r="SA49" s="14">
        <v>1</v>
      </c>
      <c r="SB49" s="14">
        <v>0.4</v>
      </c>
      <c r="SC49" s="14">
        <v>0.4</v>
      </c>
      <c r="SD49" s="14">
        <v>0.4</v>
      </c>
      <c r="SE49" s="14">
        <v>0</v>
      </c>
      <c r="SF49" s="14">
        <v>12</v>
      </c>
      <c r="SG49" s="14">
        <v>10.388350000000001</v>
      </c>
      <c r="SH49" s="14">
        <v>10.388350000000001</v>
      </c>
      <c r="SI49" s="14">
        <v>1.61165</v>
      </c>
      <c r="SJ49" s="14">
        <v>8</v>
      </c>
      <c r="SK49" s="14">
        <v>6.7</v>
      </c>
      <c r="SL49" s="14">
        <v>6.7</v>
      </c>
      <c r="SM49" s="14">
        <v>1.3</v>
      </c>
      <c r="SN49" s="14">
        <v>16.2</v>
      </c>
      <c r="SO49" s="14">
        <v>16.504850000000001</v>
      </c>
      <c r="SP49" s="14">
        <v>16.504850000000001</v>
      </c>
      <c r="SQ49" s="14">
        <v>-0.30485000000000001</v>
      </c>
      <c r="SR49" s="14">
        <v>20.2</v>
      </c>
      <c r="SS49" s="14">
        <v>19.417480000000001</v>
      </c>
      <c r="ST49" s="14">
        <v>19.417470000000002</v>
      </c>
      <c r="SU49" s="14">
        <v>0.78252999999999995</v>
      </c>
      <c r="SV49" s="14">
        <v>17.600000000000001</v>
      </c>
      <c r="SW49" s="14">
        <v>18.932040000000001</v>
      </c>
      <c r="SX49" s="14">
        <v>18.932040000000001</v>
      </c>
      <c r="SY49" s="14">
        <v>-1.3320399999999999</v>
      </c>
      <c r="SZ49" s="14">
        <v>19</v>
      </c>
      <c r="TA49" s="14">
        <v>12.5</v>
      </c>
      <c r="TB49" s="14">
        <v>11.776999999999999</v>
      </c>
      <c r="TC49" s="14">
        <v>7.2229999999999999</v>
      </c>
      <c r="TD49" s="14">
        <v>61.4</v>
      </c>
      <c r="TE49" s="14">
        <v>48.875</v>
      </c>
      <c r="TF49" s="14">
        <v>48.875</v>
      </c>
      <c r="TG49" s="14">
        <v>12.525</v>
      </c>
      <c r="TH49" s="14">
        <v>0</v>
      </c>
      <c r="TI49" s="14"/>
      <c r="TJ49" s="14"/>
      <c r="TK49" s="14">
        <v>0</v>
      </c>
      <c r="TL49" s="14">
        <v>62.3</v>
      </c>
      <c r="TM49" s="14">
        <v>62.88</v>
      </c>
      <c r="TN49" s="14">
        <v>52.886000000000003</v>
      </c>
      <c r="TO49" s="14">
        <v>9.4139999999999997</v>
      </c>
      <c r="TP49" s="14">
        <v>96.3</v>
      </c>
      <c r="TQ49" s="14">
        <v>77.040000000000006</v>
      </c>
      <c r="TR49" s="14">
        <v>72.558999999999997</v>
      </c>
      <c r="TS49" s="14">
        <v>23.741</v>
      </c>
      <c r="TT49" s="14">
        <v>7</v>
      </c>
      <c r="TU49" s="14">
        <v>4.9000000000000004</v>
      </c>
      <c r="TV49" s="14">
        <v>2.3359999999999999</v>
      </c>
      <c r="TW49" s="14">
        <v>4.6639999999999997</v>
      </c>
      <c r="TX49" s="14">
        <v>2.9</v>
      </c>
      <c r="TY49" s="14">
        <v>2.99</v>
      </c>
      <c r="TZ49" s="14">
        <v>2.99</v>
      </c>
      <c r="UA49" s="14">
        <v>-0.09</v>
      </c>
      <c r="UB49" s="14">
        <v>20.7</v>
      </c>
      <c r="UC49" s="14">
        <v>19.417480000000001</v>
      </c>
      <c r="UD49" s="14">
        <v>19.417480000000001</v>
      </c>
      <c r="UE49" s="14">
        <v>1.2825200000000001</v>
      </c>
      <c r="UF49" s="14">
        <v>8.1</v>
      </c>
      <c r="UG49" s="14">
        <v>8.4</v>
      </c>
      <c r="UH49" s="14">
        <v>8.4</v>
      </c>
      <c r="UI49" s="14">
        <v>-0.3</v>
      </c>
      <c r="UJ49" s="14">
        <v>6.7</v>
      </c>
      <c r="UK49" s="14">
        <v>6.9</v>
      </c>
      <c r="UL49" s="14">
        <v>6.9</v>
      </c>
      <c r="UM49" s="14">
        <v>-0.2</v>
      </c>
      <c r="UN49" s="14">
        <v>20.399999999999999</v>
      </c>
      <c r="UO49" s="14">
        <v>20</v>
      </c>
      <c r="UP49" s="14">
        <v>18.4466</v>
      </c>
      <c r="UQ49" s="14">
        <v>1.9534</v>
      </c>
      <c r="UR49" s="14">
        <v>20.399999999999999</v>
      </c>
      <c r="US49" s="14">
        <v>20</v>
      </c>
      <c r="UT49" s="14">
        <v>18.4466</v>
      </c>
      <c r="UU49" s="14">
        <v>1.9534</v>
      </c>
      <c r="UV49" s="14">
        <v>20</v>
      </c>
      <c r="UW49" s="14">
        <v>20</v>
      </c>
      <c r="UX49" s="14">
        <v>18.737860000000001</v>
      </c>
      <c r="UY49" s="14">
        <v>1.26214</v>
      </c>
      <c r="UZ49" s="14">
        <v>12.1</v>
      </c>
      <c r="VA49" s="14">
        <v>8.6999999999999993</v>
      </c>
      <c r="VB49" s="14">
        <v>6.9269999999999996</v>
      </c>
      <c r="VC49" s="14">
        <v>5.173</v>
      </c>
      <c r="VD49" s="14">
        <v>0</v>
      </c>
      <c r="VE49" s="14"/>
      <c r="VF49" s="14"/>
      <c r="VG49" s="14">
        <v>0</v>
      </c>
      <c r="VH49" s="14">
        <v>0</v>
      </c>
      <c r="VI49" s="14"/>
      <c r="VJ49" s="14"/>
      <c r="VK49" s="14">
        <v>0</v>
      </c>
      <c r="VL49" s="14">
        <v>0</v>
      </c>
      <c r="VM49" s="14"/>
      <c r="VN49" s="14"/>
      <c r="VO49" s="14">
        <v>0</v>
      </c>
      <c r="VP49" s="14">
        <v>0.6</v>
      </c>
      <c r="VQ49" s="14">
        <v>0.6</v>
      </c>
      <c r="VR49" s="14">
        <v>0.6</v>
      </c>
      <c r="VS49" s="14">
        <v>0</v>
      </c>
      <c r="VT49" s="14">
        <v>59.5</v>
      </c>
      <c r="VU49" s="14">
        <v>42.04</v>
      </c>
      <c r="VV49" s="14">
        <v>54.579000000000001</v>
      </c>
      <c r="VW49" s="14">
        <v>4.9210000000000003</v>
      </c>
      <c r="VX49" s="14">
        <v>49.4</v>
      </c>
      <c r="VY49" s="14">
        <v>28.54</v>
      </c>
      <c r="VZ49" s="14">
        <v>38.555999999999997</v>
      </c>
      <c r="WA49" s="14">
        <v>10.843999999999999</v>
      </c>
      <c r="WB49" s="14">
        <v>0</v>
      </c>
      <c r="WC49" s="14"/>
      <c r="WD49" s="14"/>
      <c r="WE49" s="14">
        <v>0</v>
      </c>
      <c r="WF49" s="14">
        <v>2.8</v>
      </c>
      <c r="WG49" s="14">
        <v>2.9009999999999998</v>
      </c>
      <c r="WH49" s="14">
        <v>2.9009999999999998</v>
      </c>
      <c r="WI49" s="14">
        <v>-0.10100000000000001</v>
      </c>
      <c r="WJ49" s="14">
        <v>1.1000000000000001</v>
      </c>
      <c r="WK49" s="14">
        <v>1.2</v>
      </c>
      <c r="WL49" s="14">
        <v>1.2</v>
      </c>
      <c r="WM49" s="14">
        <v>-0.1</v>
      </c>
      <c r="WN49" s="14">
        <v>2.4</v>
      </c>
      <c r="WO49" s="14">
        <v>2.4</v>
      </c>
      <c r="WP49" s="14">
        <v>2.4</v>
      </c>
      <c r="WQ49" s="14">
        <v>0</v>
      </c>
      <c r="WR49" s="14">
        <v>1.1000000000000001</v>
      </c>
      <c r="WS49" s="14">
        <v>1.4</v>
      </c>
      <c r="WT49" s="14">
        <v>1.4</v>
      </c>
      <c r="WU49" s="14">
        <v>-0.3</v>
      </c>
      <c r="WV49" s="14">
        <v>0</v>
      </c>
      <c r="WW49" s="14"/>
      <c r="WX49" s="14"/>
      <c r="WY49" s="14">
        <v>0</v>
      </c>
      <c r="WZ49" s="14">
        <v>6.3</v>
      </c>
      <c r="XA49" s="14">
        <v>6.2</v>
      </c>
      <c r="XB49" s="14">
        <v>6.2</v>
      </c>
      <c r="XC49" s="14">
        <v>0.1</v>
      </c>
      <c r="XD49" s="14">
        <v>19.3</v>
      </c>
      <c r="XE49" s="14">
        <v>18.932040000000001</v>
      </c>
      <c r="XF49" s="14">
        <v>18.932040000000001</v>
      </c>
      <c r="XG49" s="14">
        <v>0.36796000000000001</v>
      </c>
      <c r="XH49" s="14">
        <v>8.8000000000000007</v>
      </c>
      <c r="XI49" s="14">
        <v>10.7</v>
      </c>
      <c r="XJ49" s="14">
        <v>10.7</v>
      </c>
      <c r="XK49" s="14">
        <v>-1.9</v>
      </c>
      <c r="XL49" s="14">
        <v>27.9</v>
      </c>
      <c r="XM49" s="14">
        <v>29</v>
      </c>
      <c r="XN49" s="14">
        <v>17</v>
      </c>
      <c r="XO49" s="14">
        <v>10.9</v>
      </c>
      <c r="XP49" s="14">
        <v>34.700000000000003</v>
      </c>
      <c r="XQ49" s="14">
        <v>29</v>
      </c>
      <c r="XR49" s="14">
        <v>17</v>
      </c>
      <c r="XS49" s="14">
        <v>17.7</v>
      </c>
      <c r="XT49" s="14">
        <v>15.2</v>
      </c>
      <c r="XU49" s="14">
        <v>14</v>
      </c>
      <c r="XV49" s="14">
        <v>14</v>
      </c>
      <c r="XW49" s="14">
        <v>1.2</v>
      </c>
      <c r="XX49" s="14">
        <v>16.8</v>
      </c>
      <c r="XY49" s="14">
        <v>20.39</v>
      </c>
      <c r="XZ49" s="14">
        <v>20.39</v>
      </c>
      <c r="YA49" s="14">
        <v>-3.59</v>
      </c>
      <c r="YB49" s="14">
        <v>8.1999999999999993</v>
      </c>
      <c r="YC49" s="14">
        <v>8.34</v>
      </c>
      <c r="YD49" s="14">
        <v>8.34</v>
      </c>
      <c r="YE49" s="14">
        <v>-0.14000000000000001</v>
      </c>
      <c r="YF49" s="14">
        <v>11.15</v>
      </c>
      <c r="YG49" s="14"/>
      <c r="YH49" s="14">
        <v>11</v>
      </c>
      <c r="YI49" s="14">
        <v>0.15</v>
      </c>
    </row>
    <row r="50" spans="1:659" ht="24" customHeight="1" x14ac:dyDescent="0.35">
      <c r="A50" s="1"/>
      <c r="B50" s="16" t="s">
        <v>49</v>
      </c>
      <c r="C50" s="16" t="s">
        <v>790</v>
      </c>
      <c r="D50" s="17">
        <v>203.7</v>
      </c>
      <c r="E50" s="17">
        <v>101.60194</v>
      </c>
      <c r="F50" s="17">
        <v>203.20388</v>
      </c>
      <c r="G50" s="17">
        <v>0.49612000000000001</v>
      </c>
      <c r="H50" s="17">
        <v>634.9</v>
      </c>
      <c r="I50" s="17">
        <v>635.02589999999998</v>
      </c>
      <c r="J50" s="17">
        <v>635.02589999999998</v>
      </c>
      <c r="K50" s="17">
        <v>-0.12590000000000001</v>
      </c>
      <c r="L50" s="17">
        <v>217.8</v>
      </c>
      <c r="M50" s="17">
        <v>206.58520999999999</v>
      </c>
      <c r="N50" s="17">
        <v>206.58520999999999</v>
      </c>
      <c r="O50" s="17">
        <v>11.214790000000001</v>
      </c>
      <c r="P50" s="17"/>
      <c r="Q50" s="17"/>
      <c r="R50" s="17"/>
      <c r="S50" s="17">
        <v>0</v>
      </c>
      <c r="T50" s="17"/>
      <c r="U50" s="17"/>
      <c r="V50" s="17"/>
      <c r="W50" s="17">
        <v>0</v>
      </c>
      <c r="X50" s="17">
        <v>90.2</v>
      </c>
      <c r="Y50" s="17">
        <v>91.778639999999996</v>
      </c>
      <c r="Z50" s="17">
        <v>91.778639999999996</v>
      </c>
      <c r="AA50" s="17">
        <v>-1.57864</v>
      </c>
      <c r="AB50" s="17">
        <v>203.9</v>
      </c>
      <c r="AC50" s="17">
        <v>204.97162</v>
      </c>
      <c r="AD50" s="17">
        <v>218.85192000000001</v>
      </c>
      <c r="AE50" s="17">
        <v>-14.951919999999999</v>
      </c>
      <c r="AF50" s="17"/>
      <c r="AG50" s="17"/>
      <c r="AH50" s="17"/>
      <c r="AI50" s="17">
        <v>0</v>
      </c>
      <c r="AJ50" s="17"/>
      <c r="AK50" s="17"/>
      <c r="AL50" s="17"/>
      <c r="AM50" s="17">
        <v>0</v>
      </c>
      <c r="AN50" s="17">
        <v>180</v>
      </c>
      <c r="AO50" s="17">
        <v>183.35205999999999</v>
      </c>
      <c r="AP50" s="17">
        <v>175.30736999999999</v>
      </c>
      <c r="AQ50" s="17">
        <v>4.6926300000000003</v>
      </c>
      <c r="AR50" s="17">
        <v>179.9</v>
      </c>
      <c r="AS50" s="17">
        <v>183.35205999999999</v>
      </c>
      <c r="AT50" s="17">
        <v>175.30736999999999</v>
      </c>
      <c r="AU50" s="17">
        <v>4.5926299999999998</v>
      </c>
      <c r="AV50" s="17">
        <v>179.8</v>
      </c>
      <c r="AW50" s="17">
        <v>183.35205999999999</v>
      </c>
      <c r="AX50" s="17">
        <v>175.30736999999999</v>
      </c>
      <c r="AY50" s="17">
        <v>4.4926300000000001</v>
      </c>
      <c r="AZ50" s="17">
        <v>273.5</v>
      </c>
      <c r="BA50" s="17">
        <v>275.85399999999998</v>
      </c>
      <c r="BB50" s="17">
        <v>263.75072999999998</v>
      </c>
      <c r="BC50" s="17">
        <v>9.7492699999999992</v>
      </c>
      <c r="BD50" s="17">
        <v>214.4</v>
      </c>
      <c r="BE50" s="17">
        <v>205.01678000000001</v>
      </c>
      <c r="BF50" s="17">
        <v>207.04164</v>
      </c>
      <c r="BG50" s="17">
        <v>7.3583600000000002</v>
      </c>
      <c r="BH50" s="17">
        <v>0</v>
      </c>
      <c r="BI50" s="17"/>
      <c r="BJ50" s="17">
        <v>103.83168999999999</v>
      </c>
      <c r="BK50" s="17">
        <v>-103.83168999999999</v>
      </c>
      <c r="BL50" s="17">
        <v>376.1</v>
      </c>
      <c r="BM50" s="17">
        <v>381.37281999999999</v>
      </c>
      <c r="BN50" s="17">
        <v>381.37281000000002</v>
      </c>
      <c r="BO50" s="17">
        <v>-5.2728099999999998</v>
      </c>
      <c r="BP50" s="17">
        <v>10.4</v>
      </c>
      <c r="BQ50" s="17">
        <v>3.14351</v>
      </c>
      <c r="BR50" s="17">
        <v>3.14351</v>
      </c>
      <c r="BS50" s="17">
        <v>7.2564900000000003</v>
      </c>
      <c r="BT50" s="17"/>
      <c r="BU50" s="17"/>
      <c r="BV50" s="17"/>
      <c r="BW50" s="17">
        <v>0</v>
      </c>
      <c r="BX50" s="17"/>
      <c r="BY50" s="17"/>
      <c r="BZ50" s="17"/>
      <c r="CA50" s="17">
        <v>0</v>
      </c>
      <c r="CB50" s="17"/>
      <c r="CC50" s="17"/>
      <c r="CD50" s="17"/>
      <c r="CE50" s="17">
        <v>0</v>
      </c>
      <c r="CF50" s="17"/>
      <c r="CG50" s="17"/>
      <c r="CH50" s="17"/>
      <c r="CI50" s="17">
        <v>0</v>
      </c>
      <c r="CJ50" s="17">
        <v>165.7</v>
      </c>
      <c r="CK50" s="17">
        <v>163.90777</v>
      </c>
      <c r="CL50" s="17">
        <v>163.90777</v>
      </c>
      <c r="CM50" s="17">
        <v>1.79223</v>
      </c>
      <c r="CN50" s="17">
        <v>7.9</v>
      </c>
      <c r="CO50" s="17">
        <v>5.1333399999999996</v>
      </c>
      <c r="CP50" s="17">
        <v>5.1333399999999996</v>
      </c>
      <c r="CQ50" s="17">
        <v>2.7666599999999999</v>
      </c>
      <c r="CR50" s="17">
        <v>5.7</v>
      </c>
      <c r="CS50" s="17">
        <v>2.8177599999999998</v>
      </c>
      <c r="CT50" s="17">
        <v>2.8177599999999998</v>
      </c>
      <c r="CU50" s="17">
        <v>2.8822399999999999</v>
      </c>
      <c r="CV50" s="17"/>
      <c r="CW50" s="17"/>
      <c r="CX50" s="17"/>
      <c r="CY50" s="17">
        <v>0</v>
      </c>
      <c r="CZ50" s="17">
        <v>6.9</v>
      </c>
      <c r="DA50" s="17">
        <v>6.8787000000000003</v>
      </c>
      <c r="DB50" s="17">
        <v>6.8787000000000003</v>
      </c>
      <c r="DC50" s="17">
        <v>2.1299999999999999E-2</v>
      </c>
      <c r="DD50" s="17">
        <v>13.9</v>
      </c>
      <c r="DE50" s="17">
        <v>14.919420000000001</v>
      </c>
      <c r="DF50" s="17">
        <v>14.919420000000001</v>
      </c>
      <c r="DG50" s="17">
        <v>-1.01942</v>
      </c>
      <c r="DH50" s="17">
        <v>135.69999999999999</v>
      </c>
      <c r="DI50" s="17">
        <v>112.46247</v>
      </c>
      <c r="DJ50" s="17">
        <v>142.30582000000001</v>
      </c>
      <c r="DK50" s="17">
        <v>-6.6058199999999996</v>
      </c>
      <c r="DL50" s="17"/>
      <c r="DM50" s="17"/>
      <c r="DN50" s="17"/>
      <c r="DO50" s="17">
        <v>0</v>
      </c>
      <c r="DP50" s="17"/>
      <c r="DQ50" s="17"/>
      <c r="DR50" s="17"/>
      <c r="DS50" s="17">
        <v>0</v>
      </c>
      <c r="DT50" s="17"/>
      <c r="DU50" s="17"/>
      <c r="DV50" s="17"/>
      <c r="DW50" s="17">
        <v>0</v>
      </c>
      <c r="DX50" s="17"/>
      <c r="DY50" s="17"/>
      <c r="DZ50" s="17"/>
      <c r="EA50" s="17">
        <v>0</v>
      </c>
      <c r="EB50" s="17">
        <v>110.9</v>
      </c>
      <c r="EC50" s="17">
        <v>112.35728</v>
      </c>
      <c r="ED50" s="17">
        <v>112.35728</v>
      </c>
      <c r="EE50" s="17">
        <v>-1.4572799999999999</v>
      </c>
      <c r="EF50" s="17">
        <v>222.3</v>
      </c>
      <c r="EG50" s="17">
        <v>220.48074</v>
      </c>
      <c r="EH50" s="17">
        <v>220.48072999999999</v>
      </c>
      <c r="EI50" s="17">
        <v>1.8192699999999999</v>
      </c>
      <c r="EJ50" s="17"/>
      <c r="EK50" s="17"/>
      <c r="EL50" s="17"/>
      <c r="EM50" s="17">
        <v>0</v>
      </c>
      <c r="EN50" s="17"/>
      <c r="EO50" s="17"/>
      <c r="EP50" s="17"/>
      <c r="EQ50" s="17">
        <v>0</v>
      </c>
      <c r="ER50" s="17"/>
      <c r="ES50" s="17"/>
      <c r="ET50" s="17"/>
      <c r="EU50" s="17">
        <v>0</v>
      </c>
      <c r="EV50" s="17">
        <v>6.5</v>
      </c>
      <c r="EW50" s="17">
        <v>6.39</v>
      </c>
      <c r="EX50" s="17">
        <v>6.39</v>
      </c>
      <c r="EY50" s="17">
        <v>0.11</v>
      </c>
      <c r="EZ50" s="17">
        <v>456.2</v>
      </c>
      <c r="FA50" s="17">
        <v>456.65048999999999</v>
      </c>
      <c r="FB50" s="17">
        <v>448.84464000000003</v>
      </c>
      <c r="FC50" s="17">
        <v>7.3553600000000001</v>
      </c>
      <c r="FD50" s="17">
        <v>54.3</v>
      </c>
      <c r="FE50" s="17">
        <v>54.04336</v>
      </c>
      <c r="FF50" s="17">
        <v>53.38993</v>
      </c>
      <c r="FG50" s="17">
        <v>0.91007000000000005</v>
      </c>
      <c r="FH50" s="17">
        <v>151.6</v>
      </c>
      <c r="FI50" s="17">
        <v>151.21556000000001</v>
      </c>
      <c r="FJ50" s="17">
        <v>151.21556000000001</v>
      </c>
      <c r="FK50" s="17">
        <v>0.38444</v>
      </c>
      <c r="FL50" s="17">
        <v>29</v>
      </c>
      <c r="FM50" s="17">
        <v>32.02928</v>
      </c>
      <c r="FN50" s="17">
        <v>24.499369999999999</v>
      </c>
      <c r="FO50" s="17">
        <v>4.5006300000000001</v>
      </c>
      <c r="FP50" s="17">
        <v>18.2</v>
      </c>
      <c r="FQ50" s="17">
        <v>17.562139999999999</v>
      </c>
      <c r="FR50" s="17">
        <v>17.562139999999999</v>
      </c>
      <c r="FS50" s="17">
        <v>0.63785999999999998</v>
      </c>
      <c r="FT50" s="17">
        <v>18.8</v>
      </c>
      <c r="FU50" s="17">
        <v>17.669899999999998</v>
      </c>
      <c r="FV50" s="17">
        <v>17.669899999999998</v>
      </c>
      <c r="FW50" s="17">
        <v>1.1301000000000001</v>
      </c>
      <c r="FX50" s="17">
        <v>89.7</v>
      </c>
      <c r="FY50" s="17">
        <v>87.68835</v>
      </c>
      <c r="FZ50" s="17">
        <v>87.68835</v>
      </c>
      <c r="GA50" s="17">
        <v>2.0116499999999999</v>
      </c>
      <c r="GB50" s="17"/>
      <c r="GC50" s="17"/>
      <c r="GD50" s="17"/>
      <c r="GE50" s="17">
        <v>0</v>
      </c>
      <c r="GF50" s="17"/>
      <c r="GG50" s="17"/>
      <c r="GH50" s="17"/>
      <c r="GI50" s="17">
        <v>0</v>
      </c>
      <c r="GJ50" s="17"/>
      <c r="GK50" s="17"/>
      <c r="GL50" s="17"/>
      <c r="GM50" s="17">
        <v>0</v>
      </c>
      <c r="GN50" s="17">
        <v>108.1</v>
      </c>
      <c r="GO50" s="17">
        <v>110.37475999999999</v>
      </c>
      <c r="GP50" s="17">
        <v>110.37475999999999</v>
      </c>
      <c r="GQ50" s="17">
        <v>-2.2747600000000001</v>
      </c>
      <c r="GR50" s="17">
        <v>5.8</v>
      </c>
      <c r="GS50" s="17">
        <v>6.0084900000000001</v>
      </c>
      <c r="GT50" s="17">
        <v>6.0084900000000001</v>
      </c>
      <c r="GU50" s="17">
        <v>-0.20849000000000001</v>
      </c>
      <c r="GV50" s="17">
        <v>9</v>
      </c>
      <c r="GW50" s="17">
        <v>7.8816100000000002</v>
      </c>
      <c r="GX50" s="17">
        <v>7.8816100000000002</v>
      </c>
      <c r="GY50" s="17">
        <v>1.11839</v>
      </c>
      <c r="GZ50" s="17">
        <v>34.9</v>
      </c>
      <c r="HA50" s="17">
        <v>35.371740000000003</v>
      </c>
      <c r="HB50" s="17">
        <v>35.371740000000003</v>
      </c>
      <c r="HC50" s="17">
        <v>-0.47173999999999999</v>
      </c>
      <c r="HD50" s="17">
        <v>40.6</v>
      </c>
      <c r="HE50" s="17">
        <v>39.877670000000002</v>
      </c>
      <c r="HF50" s="17">
        <v>39.877670000000002</v>
      </c>
      <c r="HG50" s="17">
        <v>0.72233000000000003</v>
      </c>
      <c r="HH50" s="17">
        <v>2</v>
      </c>
      <c r="HI50" s="17">
        <v>1.97359</v>
      </c>
      <c r="HJ50" s="17">
        <v>1.97359</v>
      </c>
      <c r="HK50" s="17">
        <v>2.6409999999999999E-2</v>
      </c>
      <c r="HL50" s="17">
        <v>31.5</v>
      </c>
      <c r="HM50" s="17">
        <v>30.303629999999998</v>
      </c>
      <c r="HN50" s="17">
        <v>30.303619999999999</v>
      </c>
      <c r="HO50" s="17">
        <v>1.19638</v>
      </c>
      <c r="HP50" s="17">
        <v>77.8</v>
      </c>
      <c r="HQ50" s="17">
        <v>76.254859999999994</v>
      </c>
      <c r="HR50" s="17">
        <v>88.388689999999997</v>
      </c>
      <c r="HS50" s="17">
        <v>-10.58869</v>
      </c>
      <c r="HT50" s="17"/>
      <c r="HU50" s="17"/>
      <c r="HV50" s="17"/>
      <c r="HW50" s="17">
        <v>0</v>
      </c>
      <c r="HX50" s="17"/>
      <c r="HY50" s="17"/>
      <c r="HZ50" s="17"/>
      <c r="IA50" s="17">
        <v>0</v>
      </c>
      <c r="IB50" s="17">
        <v>94.4</v>
      </c>
      <c r="IC50" s="17">
        <v>95.452430000000007</v>
      </c>
      <c r="ID50" s="17">
        <v>95.452420000000004</v>
      </c>
      <c r="IE50" s="17">
        <v>-1.0524199999999999</v>
      </c>
      <c r="IF50" s="17"/>
      <c r="IG50" s="17"/>
      <c r="IH50" s="17"/>
      <c r="II50" s="17">
        <v>0</v>
      </c>
      <c r="IJ50" s="17"/>
      <c r="IK50" s="17"/>
      <c r="IL50" s="17"/>
      <c r="IM50" s="17">
        <v>0</v>
      </c>
      <c r="IN50" s="17">
        <v>47.8</v>
      </c>
      <c r="IO50" s="17">
        <v>45.221359999999997</v>
      </c>
      <c r="IP50" s="17">
        <v>45.221359999999997</v>
      </c>
      <c r="IQ50" s="17">
        <v>2.57864</v>
      </c>
      <c r="IR50" s="17"/>
      <c r="IS50" s="17"/>
      <c r="IT50" s="17"/>
      <c r="IU50" s="17">
        <v>0</v>
      </c>
      <c r="IV50" s="17"/>
      <c r="IW50" s="17"/>
      <c r="IX50" s="17"/>
      <c r="IY50" s="17">
        <v>0</v>
      </c>
      <c r="IZ50" s="17"/>
      <c r="JA50" s="17"/>
      <c r="JB50" s="17"/>
      <c r="JC50" s="17">
        <v>0</v>
      </c>
      <c r="JD50" s="17">
        <v>111.4</v>
      </c>
      <c r="JE50" s="17">
        <v>132.70939999999999</v>
      </c>
      <c r="JF50" s="17">
        <v>132.70939999999999</v>
      </c>
      <c r="JG50" s="17">
        <v>-21.3094</v>
      </c>
      <c r="JH50" s="17">
        <v>120.1</v>
      </c>
      <c r="JI50" s="17">
        <v>171.57499999999999</v>
      </c>
      <c r="JJ50" s="17">
        <v>163.87006</v>
      </c>
      <c r="JK50" s="17">
        <v>-43.770060000000001</v>
      </c>
      <c r="JL50" s="17">
        <v>173.6</v>
      </c>
      <c r="JM50" s="17">
        <v>186.21592999999999</v>
      </c>
      <c r="JN50" s="17">
        <v>186.21592999999999</v>
      </c>
      <c r="JO50" s="17">
        <v>-12.615930000000001</v>
      </c>
      <c r="JP50" s="17">
        <v>200</v>
      </c>
      <c r="JQ50" s="17">
        <v>186.21592999999999</v>
      </c>
      <c r="JR50" s="17">
        <v>186.21592999999999</v>
      </c>
      <c r="JS50" s="17">
        <v>13.78407</v>
      </c>
      <c r="JT50" s="17">
        <v>182.1</v>
      </c>
      <c r="JU50" s="17">
        <v>186.77513999999999</v>
      </c>
      <c r="JV50" s="17">
        <v>186.77513999999999</v>
      </c>
      <c r="JW50" s="17">
        <v>-4.6751399999999999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c r="LC50" s="17">
        <v>0</v>
      </c>
      <c r="LD50" s="17">
        <v>4.3</v>
      </c>
      <c r="LE50" s="17">
        <v>3.5665499999999999</v>
      </c>
      <c r="LF50" s="17">
        <v>3.5665499999999999</v>
      </c>
      <c r="LG50" s="17">
        <v>0.73345000000000005</v>
      </c>
      <c r="LH50" s="17">
        <v>179</v>
      </c>
      <c r="LI50" s="17">
        <v>181.57669999999999</v>
      </c>
      <c r="LJ50" s="17">
        <v>223.09834000000001</v>
      </c>
      <c r="LK50" s="17">
        <v>-44.09834</v>
      </c>
      <c r="LL50" s="17">
        <v>86.7</v>
      </c>
      <c r="LM50" s="17">
        <v>91.10239</v>
      </c>
      <c r="LN50" s="17">
        <v>105.84793999999999</v>
      </c>
      <c r="LO50" s="17">
        <v>-19.147939999999998</v>
      </c>
      <c r="LP50" s="17">
        <v>70.2</v>
      </c>
      <c r="LQ50" s="17">
        <v>67.133979999999994</v>
      </c>
      <c r="LR50" s="17">
        <v>67.133979999999994</v>
      </c>
      <c r="LS50" s="17">
        <v>3.06602</v>
      </c>
      <c r="LT50" s="17">
        <v>45.4</v>
      </c>
      <c r="LU50" s="17">
        <v>48.413229999999999</v>
      </c>
      <c r="LV50" s="17">
        <v>48.413229999999999</v>
      </c>
      <c r="LW50" s="17">
        <v>-3.0132300000000001</v>
      </c>
      <c r="LX50" s="17">
        <v>30.5</v>
      </c>
      <c r="LY50" s="17">
        <v>29.951460000000001</v>
      </c>
      <c r="LZ50" s="17">
        <v>29.951460000000001</v>
      </c>
      <c r="MA50" s="17">
        <v>0.54854000000000003</v>
      </c>
      <c r="MB50" s="17"/>
      <c r="MC50" s="17"/>
      <c r="MD50" s="17"/>
      <c r="ME50" s="17">
        <v>0</v>
      </c>
      <c r="MF50" s="17"/>
      <c r="MG50" s="17"/>
      <c r="MH50" s="17"/>
      <c r="MI50" s="17">
        <v>0</v>
      </c>
      <c r="MJ50" s="17"/>
      <c r="MK50" s="17"/>
      <c r="ML50" s="17"/>
      <c r="MM50" s="17">
        <v>0</v>
      </c>
      <c r="MN50" s="17">
        <v>146.6</v>
      </c>
      <c r="MO50" s="17">
        <v>159.10807</v>
      </c>
      <c r="MP50" s="17">
        <v>151.08886000000001</v>
      </c>
      <c r="MQ50" s="17">
        <v>-4.4888599999999999</v>
      </c>
      <c r="MR50" s="17">
        <v>147.30000000000001</v>
      </c>
      <c r="MS50" s="17">
        <v>159.10807</v>
      </c>
      <c r="MT50" s="17">
        <v>151.08886000000001</v>
      </c>
      <c r="MU50" s="17">
        <v>-3.7888600000000001</v>
      </c>
      <c r="MV50" s="17">
        <v>150.1</v>
      </c>
      <c r="MW50" s="17">
        <v>159.58587</v>
      </c>
      <c r="MX50" s="17">
        <v>151.54257999999999</v>
      </c>
      <c r="MY50" s="17">
        <v>-1.44258</v>
      </c>
      <c r="MZ50" s="17">
        <v>0</v>
      </c>
      <c r="NA50" s="17">
        <v>185.62738999999999</v>
      </c>
      <c r="NB50" s="17"/>
      <c r="NC50" s="17">
        <v>0</v>
      </c>
      <c r="ND50" s="17"/>
      <c r="NE50" s="17"/>
      <c r="NF50" s="17"/>
      <c r="NG50" s="17">
        <v>0</v>
      </c>
      <c r="NH50" s="17"/>
      <c r="NI50" s="17"/>
      <c r="NJ50" s="17"/>
      <c r="NK50" s="17">
        <v>0</v>
      </c>
      <c r="NL50" s="17"/>
      <c r="NM50" s="17"/>
      <c r="NN50" s="17"/>
      <c r="NO50" s="17">
        <v>0</v>
      </c>
      <c r="NP50" s="17"/>
      <c r="NQ50" s="17"/>
      <c r="NR50" s="17"/>
      <c r="NS50" s="17">
        <v>0</v>
      </c>
      <c r="NT50" s="17">
        <v>216.1</v>
      </c>
      <c r="NU50" s="17">
        <v>206.29038</v>
      </c>
      <c r="NV50" s="17">
        <v>206.29038</v>
      </c>
      <c r="NW50" s="17">
        <v>9.8096200000000007</v>
      </c>
      <c r="NX50" s="17">
        <v>103.4</v>
      </c>
      <c r="NY50" s="17">
        <v>103.45493</v>
      </c>
      <c r="NZ50" s="17">
        <v>103.45493</v>
      </c>
      <c r="OA50" s="17">
        <v>-5.493E-2</v>
      </c>
      <c r="OB50" s="17">
        <v>0</v>
      </c>
      <c r="OC50" s="17"/>
      <c r="OD50" s="17"/>
      <c r="OE50" s="17">
        <v>0</v>
      </c>
      <c r="OF50" s="17">
        <v>81.400000000000006</v>
      </c>
      <c r="OG50" s="17">
        <v>82</v>
      </c>
      <c r="OH50" s="17">
        <v>82.703999999999994</v>
      </c>
      <c r="OI50" s="17">
        <v>-1.304</v>
      </c>
      <c r="OJ50" s="17">
        <v>0</v>
      </c>
      <c r="OK50" s="17"/>
      <c r="OL50" s="17"/>
      <c r="OM50" s="17">
        <v>0</v>
      </c>
      <c r="ON50" s="17">
        <v>10.4</v>
      </c>
      <c r="OO50" s="17">
        <v>12.2</v>
      </c>
      <c r="OP50" s="17">
        <v>10.685</v>
      </c>
      <c r="OQ50" s="17">
        <v>-0.28499999999999998</v>
      </c>
      <c r="OR50" s="17">
        <v>0</v>
      </c>
      <c r="OS50" s="17"/>
      <c r="OT50" s="17"/>
      <c r="OU50" s="17">
        <v>0</v>
      </c>
      <c r="OV50" s="17">
        <v>19.910910000000001</v>
      </c>
      <c r="OW50" s="17">
        <v>20</v>
      </c>
      <c r="OX50" s="17">
        <v>17.475729999999999</v>
      </c>
      <c r="OY50" s="17">
        <v>2.4351799999999999</v>
      </c>
      <c r="OZ50" s="17">
        <v>20.7</v>
      </c>
      <c r="PA50" s="17">
        <v>19.417480000000001</v>
      </c>
      <c r="PB50" s="17">
        <v>19.417480000000001</v>
      </c>
      <c r="PC50" s="17">
        <v>1.2825200000000001</v>
      </c>
      <c r="PD50" s="17">
        <v>9.9</v>
      </c>
      <c r="PE50" s="17">
        <v>9.9830000000000005</v>
      </c>
      <c r="PF50" s="17">
        <v>9.9830000000000005</v>
      </c>
      <c r="PG50" s="17">
        <v>-8.3000000000000004E-2</v>
      </c>
      <c r="PH50" s="17">
        <v>5.5</v>
      </c>
      <c r="PI50" s="17">
        <v>5.67</v>
      </c>
      <c r="PJ50" s="17">
        <v>5.67</v>
      </c>
      <c r="PK50" s="17">
        <v>-0.17</v>
      </c>
      <c r="PL50" s="17">
        <v>0</v>
      </c>
      <c r="PM50" s="17"/>
      <c r="PN50" s="17"/>
      <c r="PO50" s="17">
        <v>0</v>
      </c>
      <c r="PP50" s="17">
        <v>1.2</v>
      </c>
      <c r="PQ50" s="17">
        <v>1</v>
      </c>
      <c r="PR50" s="17">
        <v>1</v>
      </c>
      <c r="PS50" s="17">
        <v>0.2</v>
      </c>
      <c r="PT50" s="17">
        <v>3.5</v>
      </c>
      <c r="PU50" s="17">
        <v>3.5</v>
      </c>
      <c r="PV50" s="17">
        <v>3.5</v>
      </c>
      <c r="PW50" s="17">
        <v>0</v>
      </c>
      <c r="PX50" s="17">
        <v>3.9</v>
      </c>
      <c r="PY50" s="17">
        <v>4.3</v>
      </c>
      <c r="PZ50" s="17">
        <v>4.3</v>
      </c>
      <c r="QA50" s="17">
        <v>-0.4</v>
      </c>
      <c r="QB50" s="17"/>
      <c r="QC50" s="17"/>
      <c r="QD50" s="17"/>
      <c r="QE50" s="17">
        <v>0</v>
      </c>
      <c r="QF50" s="17">
        <v>20</v>
      </c>
      <c r="QG50" s="17">
        <v>19.417480000000001</v>
      </c>
      <c r="QH50" s="17">
        <v>19.417480000000001</v>
      </c>
      <c r="QI50" s="17">
        <v>0.58252000000000004</v>
      </c>
      <c r="QJ50" s="17">
        <v>19</v>
      </c>
      <c r="QK50" s="17">
        <v>19</v>
      </c>
      <c r="QL50" s="17">
        <v>17.475729999999999</v>
      </c>
      <c r="QM50" s="17">
        <v>1.52427</v>
      </c>
      <c r="QN50" s="17">
        <v>3.5</v>
      </c>
      <c r="QO50" s="17">
        <v>3.5</v>
      </c>
      <c r="QP50" s="17">
        <v>3.5</v>
      </c>
      <c r="QQ50" s="17">
        <v>0</v>
      </c>
      <c r="QR50" s="17">
        <v>18.600000000000001</v>
      </c>
      <c r="QS50" s="17">
        <v>17.961169999999999</v>
      </c>
      <c r="QT50" s="17">
        <v>17.96116</v>
      </c>
      <c r="QU50" s="17">
        <v>0.63883999999999996</v>
      </c>
      <c r="QV50" s="17">
        <v>0</v>
      </c>
      <c r="QW50" s="17"/>
      <c r="QX50" s="17"/>
      <c r="QY50" s="17">
        <v>0</v>
      </c>
      <c r="QZ50" s="17">
        <v>0</v>
      </c>
      <c r="RA50" s="17"/>
      <c r="RB50" s="17"/>
      <c r="RC50" s="17">
        <v>0</v>
      </c>
      <c r="RD50" s="17">
        <v>20.3</v>
      </c>
      <c r="RE50" s="17">
        <v>19</v>
      </c>
      <c r="RF50" s="17">
        <v>19.286999999999999</v>
      </c>
      <c r="RG50" s="17">
        <v>1.0129999999999999</v>
      </c>
      <c r="RH50" s="17">
        <v>53</v>
      </c>
      <c r="RI50" s="17">
        <v>53.8</v>
      </c>
      <c r="RJ50" s="17">
        <v>52.889000000000003</v>
      </c>
      <c r="RK50" s="17">
        <v>0.111</v>
      </c>
      <c r="RL50" s="17">
        <v>0</v>
      </c>
      <c r="RM50" s="17"/>
      <c r="RN50" s="17"/>
      <c r="RO50" s="17">
        <v>0</v>
      </c>
      <c r="RP50" s="17">
        <v>3.2</v>
      </c>
      <c r="RQ50" s="17">
        <v>3.3</v>
      </c>
      <c r="RR50" s="17">
        <v>3.3</v>
      </c>
      <c r="RS50" s="17">
        <v>-0.1</v>
      </c>
      <c r="RT50" s="17">
        <v>20.2</v>
      </c>
      <c r="RU50" s="17">
        <v>19.772790000000001</v>
      </c>
      <c r="RV50" s="17">
        <v>19.772790000000001</v>
      </c>
      <c r="RW50" s="17">
        <v>0.42720999999999998</v>
      </c>
      <c r="RX50" s="17">
        <v>2.96</v>
      </c>
      <c r="RY50" s="17">
        <v>2</v>
      </c>
      <c r="RZ50" s="17">
        <v>2</v>
      </c>
      <c r="SA50" s="17">
        <v>0.96</v>
      </c>
      <c r="SB50" s="17">
        <v>0.4</v>
      </c>
      <c r="SC50" s="17">
        <v>0.4</v>
      </c>
      <c r="SD50" s="17">
        <v>0.4</v>
      </c>
      <c r="SE50" s="17">
        <v>0</v>
      </c>
      <c r="SF50" s="17">
        <v>12.2</v>
      </c>
      <c r="SG50" s="17">
        <v>10.388350000000001</v>
      </c>
      <c r="SH50" s="17">
        <v>10.388350000000001</v>
      </c>
      <c r="SI50" s="17">
        <v>1.81165</v>
      </c>
      <c r="SJ50" s="17">
        <v>8</v>
      </c>
      <c r="SK50" s="17">
        <v>6.7</v>
      </c>
      <c r="SL50" s="17">
        <v>6.7</v>
      </c>
      <c r="SM50" s="17">
        <v>1.3</v>
      </c>
      <c r="SN50" s="17">
        <v>16.2</v>
      </c>
      <c r="SO50" s="17">
        <v>16.504850000000001</v>
      </c>
      <c r="SP50" s="17">
        <v>16.504850000000001</v>
      </c>
      <c r="SQ50" s="17">
        <v>-0.30485000000000001</v>
      </c>
      <c r="SR50" s="17">
        <v>20.2</v>
      </c>
      <c r="SS50" s="17">
        <v>19.417480000000001</v>
      </c>
      <c r="ST50" s="17">
        <v>19.417470000000002</v>
      </c>
      <c r="SU50" s="17">
        <v>0.78252999999999995</v>
      </c>
      <c r="SV50" s="17">
        <v>18.2</v>
      </c>
      <c r="SW50" s="17">
        <v>18.932040000000001</v>
      </c>
      <c r="SX50" s="17">
        <v>18.932040000000001</v>
      </c>
      <c r="SY50" s="17">
        <v>-0.73204000000000002</v>
      </c>
      <c r="SZ50" s="17">
        <v>19</v>
      </c>
      <c r="TA50" s="17">
        <v>12.3</v>
      </c>
      <c r="TB50" s="17">
        <v>11.528</v>
      </c>
      <c r="TC50" s="17">
        <v>7.4720000000000004</v>
      </c>
      <c r="TD50" s="17">
        <v>65.7</v>
      </c>
      <c r="TE50" s="17">
        <v>46.213999999999999</v>
      </c>
      <c r="TF50" s="17">
        <v>46.213999999999999</v>
      </c>
      <c r="TG50" s="17">
        <v>19.486000000000001</v>
      </c>
      <c r="TH50" s="17">
        <v>0</v>
      </c>
      <c r="TI50" s="17"/>
      <c r="TJ50" s="17"/>
      <c r="TK50" s="17">
        <v>0</v>
      </c>
      <c r="TL50" s="17">
        <v>58.2</v>
      </c>
      <c r="TM50" s="17">
        <v>54.82</v>
      </c>
      <c r="TN50" s="17">
        <v>50.058</v>
      </c>
      <c r="TO50" s="17">
        <v>8.1419999999999995</v>
      </c>
      <c r="TP50" s="17">
        <v>91.8</v>
      </c>
      <c r="TQ50" s="17">
        <v>72.040000000000006</v>
      </c>
      <c r="TR50" s="17">
        <v>70.903999999999996</v>
      </c>
      <c r="TS50" s="17">
        <v>20.896000000000001</v>
      </c>
      <c r="TT50" s="17">
        <v>5.9</v>
      </c>
      <c r="TU50" s="17">
        <v>4.2</v>
      </c>
      <c r="TV50" s="17">
        <v>2.089</v>
      </c>
      <c r="TW50" s="17">
        <v>3.8109999999999999</v>
      </c>
      <c r="TX50" s="17">
        <v>2.4</v>
      </c>
      <c r="TY50" s="17">
        <v>2.6850000000000001</v>
      </c>
      <c r="TZ50" s="17">
        <v>2.6850000000000001</v>
      </c>
      <c r="UA50" s="17">
        <v>-0.28499999999999998</v>
      </c>
      <c r="UB50" s="17">
        <v>20.7</v>
      </c>
      <c r="UC50" s="17">
        <v>19.417480000000001</v>
      </c>
      <c r="UD50" s="17">
        <v>19.417480000000001</v>
      </c>
      <c r="UE50" s="17">
        <v>1.2825200000000001</v>
      </c>
      <c r="UF50" s="17">
        <v>8.1999999999999993</v>
      </c>
      <c r="UG50" s="17">
        <v>8.4</v>
      </c>
      <c r="UH50" s="17">
        <v>8.4</v>
      </c>
      <c r="UI50" s="17">
        <v>-0.2</v>
      </c>
      <c r="UJ50" s="17">
        <v>7</v>
      </c>
      <c r="UK50" s="17">
        <v>6.9</v>
      </c>
      <c r="UL50" s="17">
        <v>6.9</v>
      </c>
      <c r="UM50" s="17">
        <v>0.1</v>
      </c>
      <c r="UN50" s="17">
        <v>20.399999999999999</v>
      </c>
      <c r="UO50" s="17">
        <v>20</v>
      </c>
      <c r="UP50" s="17">
        <v>18.4466</v>
      </c>
      <c r="UQ50" s="17">
        <v>1.9534</v>
      </c>
      <c r="UR50" s="17">
        <v>20.399999999999999</v>
      </c>
      <c r="US50" s="17">
        <v>20</v>
      </c>
      <c r="UT50" s="17">
        <v>18.4466</v>
      </c>
      <c r="UU50" s="17">
        <v>1.9534</v>
      </c>
      <c r="UV50" s="17">
        <v>20</v>
      </c>
      <c r="UW50" s="17">
        <v>20</v>
      </c>
      <c r="UX50" s="17">
        <v>18.737860000000001</v>
      </c>
      <c r="UY50" s="17">
        <v>1.26214</v>
      </c>
      <c r="UZ50" s="17">
        <v>10.5</v>
      </c>
      <c r="VA50" s="17">
        <v>8.6999999999999993</v>
      </c>
      <c r="VB50" s="17">
        <v>7.585</v>
      </c>
      <c r="VC50" s="17">
        <v>2.915</v>
      </c>
      <c r="VD50" s="17">
        <v>0</v>
      </c>
      <c r="VE50" s="17"/>
      <c r="VF50" s="17"/>
      <c r="VG50" s="17">
        <v>0</v>
      </c>
      <c r="VH50" s="17">
        <v>0</v>
      </c>
      <c r="VI50" s="17"/>
      <c r="VJ50" s="17"/>
      <c r="VK50" s="17">
        <v>0</v>
      </c>
      <c r="VL50" s="17">
        <v>0</v>
      </c>
      <c r="VM50" s="17"/>
      <c r="VN50" s="17"/>
      <c r="VO50" s="17">
        <v>0</v>
      </c>
      <c r="VP50" s="17">
        <v>0.6</v>
      </c>
      <c r="VQ50" s="17">
        <v>0.6</v>
      </c>
      <c r="VR50" s="17">
        <v>0.6</v>
      </c>
      <c r="VS50" s="17">
        <v>0</v>
      </c>
      <c r="VT50" s="17">
        <v>44.7</v>
      </c>
      <c r="VU50" s="17">
        <v>34.43</v>
      </c>
      <c r="VV50" s="17">
        <v>43.375999999999998</v>
      </c>
      <c r="VW50" s="17">
        <v>1.3240000000000001</v>
      </c>
      <c r="VX50" s="17">
        <v>38.5</v>
      </c>
      <c r="VY50" s="17">
        <v>21.66</v>
      </c>
      <c r="VZ50" s="17">
        <v>30.68</v>
      </c>
      <c r="WA50" s="17">
        <v>7.82</v>
      </c>
      <c r="WB50" s="17">
        <v>0</v>
      </c>
      <c r="WC50" s="17"/>
      <c r="WD50" s="17"/>
      <c r="WE50" s="17">
        <v>0</v>
      </c>
      <c r="WF50" s="17">
        <v>2.8</v>
      </c>
      <c r="WG50" s="17">
        <v>2.9009999999999998</v>
      </c>
      <c r="WH50" s="17">
        <v>2.9009999999999998</v>
      </c>
      <c r="WI50" s="17">
        <v>-0.10100000000000001</v>
      </c>
      <c r="WJ50" s="17">
        <v>1.1000000000000001</v>
      </c>
      <c r="WK50" s="17">
        <v>1.2</v>
      </c>
      <c r="WL50" s="17">
        <v>1.2</v>
      </c>
      <c r="WM50" s="17">
        <v>-0.1</v>
      </c>
      <c r="WN50" s="17">
        <v>2.4</v>
      </c>
      <c r="WO50" s="17">
        <v>2.4</v>
      </c>
      <c r="WP50" s="17">
        <v>2.4</v>
      </c>
      <c r="WQ50" s="17">
        <v>0</v>
      </c>
      <c r="WR50" s="17">
        <v>1.1000000000000001</v>
      </c>
      <c r="WS50" s="17">
        <v>1.4</v>
      </c>
      <c r="WT50" s="17">
        <v>1.4</v>
      </c>
      <c r="WU50" s="17">
        <v>-0.3</v>
      </c>
      <c r="WV50" s="17">
        <v>0</v>
      </c>
      <c r="WW50" s="17"/>
      <c r="WX50" s="17"/>
      <c r="WY50" s="17">
        <v>0</v>
      </c>
      <c r="WZ50" s="17">
        <v>6.3</v>
      </c>
      <c r="XA50" s="17">
        <v>6.2</v>
      </c>
      <c r="XB50" s="17">
        <v>6.2</v>
      </c>
      <c r="XC50" s="17">
        <v>0.1</v>
      </c>
      <c r="XD50" s="17">
        <v>19.5</v>
      </c>
      <c r="XE50" s="17">
        <v>18.932040000000001</v>
      </c>
      <c r="XF50" s="17">
        <v>18.932040000000001</v>
      </c>
      <c r="XG50" s="17">
        <v>0.56796000000000002</v>
      </c>
      <c r="XH50" s="17">
        <v>8</v>
      </c>
      <c r="XI50" s="17">
        <v>10.7</v>
      </c>
      <c r="XJ50" s="17">
        <v>10.7</v>
      </c>
      <c r="XK50" s="17">
        <v>-2.7</v>
      </c>
      <c r="XL50" s="17">
        <v>27.4</v>
      </c>
      <c r="XM50" s="17">
        <v>29</v>
      </c>
      <c r="XN50" s="17">
        <v>17</v>
      </c>
      <c r="XO50" s="17">
        <v>10.4</v>
      </c>
      <c r="XP50" s="17">
        <v>34.200000000000003</v>
      </c>
      <c r="XQ50" s="17">
        <v>29</v>
      </c>
      <c r="XR50" s="17">
        <v>17</v>
      </c>
      <c r="XS50" s="17">
        <v>17.2</v>
      </c>
      <c r="XT50" s="17">
        <v>15.3</v>
      </c>
      <c r="XU50" s="17">
        <v>14</v>
      </c>
      <c r="XV50" s="17">
        <v>14</v>
      </c>
      <c r="XW50" s="17">
        <v>1.3</v>
      </c>
      <c r="XX50" s="17">
        <v>20.399999999999999</v>
      </c>
      <c r="XY50" s="17">
        <v>20.39</v>
      </c>
      <c r="XZ50" s="17">
        <v>20.39</v>
      </c>
      <c r="YA50" s="17">
        <v>0.01</v>
      </c>
      <c r="YB50" s="17">
        <v>7.46</v>
      </c>
      <c r="YC50" s="17">
        <v>8.34</v>
      </c>
      <c r="YD50" s="17">
        <v>8.34</v>
      </c>
      <c r="YE50" s="17">
        <v>-0.88</v>
      </c>
      <c r="YF50" s="17">
        <v>11.13</v>
      </c>
      <c r="YG50" s="17"/>
      <c r="YH50" s="17">
        <v>11</v>
      </c>
      <c r="YI50" s="17">
        <v>0.13</v>
      </c>
    </row>
    <row r="51" spans="1:659" ht="24" customHeight="1" x14ac:dyDescent="0.35">
      <c r="A51" s="1"/>
      <c r="B51" s="16" t="s">
        <v>49</v>
      </c>
      <c r="C51" s="16" t="s">
        <v>791</v>
      </c>
      <c r="D51" s="17">
        <v>205</v>
      </c>
      <c r="E51" s="17">
        <v>101.60194</v>
      </c>
      <c r="F51" s="17">
        <v>203.20388</v>
      </c>
      <c r="G51" s="17">
        <v>1.7961199999999999</v>
      </c>
      <c r="H51" s="17">
        <v>636</v>
      </c>
      <c r="I51" s="17">
        <v>635.02589999999998</v>
      </c>
      <c r="J51" s="17">
        <v>635.02589999999998</v>
      </c>
      <c r="K51" s="17">
        <v>0.97409999999999997</v>
      </c>
      <c r="L51" s="17">
        <v>217.5</v>
      </c>
      <c r="M51" s="17">
        <v>206.58520999999999</v>
      </c>
      <c r="N51" s="17">
        <v>206.58520999999999</v>
      </c>
      <c r="O51" s="17">
        <v>10.91479</v>
      </c>
      <c r="P51" s="17"/>
      <c r="Q51" s="17"/>
      <c r="R51" s="17"/>
      <c r="S51" s="17">
        <v>0</v>
      </c>
      <c r="T51" s="17"/>
      <c r="U51" s="17"/>
      <c r="V51" s="17"/>
      <c r="W51" s="17">
        <v>0</v>
      </c>
      <c r="X51" s="17">
        <v>91.3</v>
      </c>
      <c r="Y51" s="17">
        <v>91.778639999999996</v>
      </c>
      <c r="Z51" s="17">
        <v>91.778639999999996</v>
      </c>
      <c r="AA51" s="17">
        <v>-0.47864000000000001</v>
      </c>
      <c r="AB51" s="17">
        <v>206.3</v>
      </c>
      <c r="AC51" s="17">
        <v>204.97162</v>
      </c>
      <c r="AD51" s="17">
        <v>218.85192000000001</v>
      </c>
      <c r="AE51" s="17">
        <v>-12.551920000000001</v>
      </c>
      <c r="AF51" s="17"/>
      <c r="AG51" s="17"/>
      <c r="AH51" s="17"/>
      <c r="AI51" s="17">
        <v>0</v>
      </c>
      <c r="AJ51" s="17"/>
      <c r="AK51" s="17"/>
      <c r="AL51" s="17"/>
      <c r="AM51" s="17">
        <v>0</v>
      </c>
      <c r="AN51" s="17">
        <v>172.7</v>
      </c>
      <c r="AO51" s="17">
        <v>183.35205999999999</v>
      </c>
      <c r="AP51" s="17">
        <v>176.63982999999999</v>
      </c>
      <c r="AQ51" s="17">
        <v>-3.9398300000000002</v>
      </c>
      <c r="AR51" s="17">
        <v>172.4</v>
      </c>
      <c r="AS51" s="17">
        <v>183.35205999999999</v>
      </c>
      <c r="AT51" s="17">
        <v>176.63982999999999</v>
      </c>
      <c r="AU51" s="17">
        <v>-4.2398300000000004</v>
      </c>
      <c r="AV51" s="17">
        <v>172.5</v>
      </c>
      <c r="AW51" s="17">
        <v>183.35205999999999</v>
      </c>
      <c r="AX51" s="17">
        <v>176.63982999999999</v>
      </c>
      <c r="AY51" s="17">
        <v>-4.1398299999999999</v>
      </c>
      <c r="AZ51" s="17">
        <v>266.3</v>
      </c>
      <c r="BA51" s="17">
        <v>275.85399999999998</v>
      </c>
      <c r="BB51" s="17">
        <v>265.75542000000002</v>
      </c>
      <c r="BC51" s="17">
        <v>0.54457999999999995</v>
      </c>
      <c r="BD51" s="17">
        <v>214.4</v>
      </c>
      <c r="BE51" s="17">
        <v>205.01678000000001</v>
      </c>
      <c r="BF51" s="17">
        <v>207.04164</v>
      </c>
      <c r="BG51" s="17">
        <v>7.3583600000000002</v>
      </c>
      <c r="BH51" s="17">
        <v>0</v>
      </c>
      <c r="BI51" s="17"/>
      <c r="BJ51" s="17">
        <v>103.83168999999999</v>
      </c>
      <c r="BK51" s="17">
        <v>-103.83168999999999</v>
      </c>
      <c r="BL51" s="17">
        <v>377.4</v>
      </c>
      <c r="BM51" s="17">
        <v>381.37281999999999</v>
      </c>
      <c r="BN51" s="17">
        <v>381.37281000000002</v>
      </c>
      <c r="BO51" s="17">
        <v>-3.97281</v>
      </c>
      <c r="BP51" s="17">
        <v>10.6</v>
      </c>
      <c r="BQ51" s="17">
        <v>3.14351</v>
      </c>
      <c r="BR51" s="17">
        <v>3.14351</v>
      </c>
      <c r="BS51" s="17">
        <v>7.4564899999999996</v>
      </c>
      <c r="BT51" s="17"/>
      <c r="BU51" s="17"/>
      <c r="BV51" s="17"/>
      <c r="BW51" s="17">
        <v>0</v>
      </c>
      <c r="BX51" s="17"/>
      <c r="BY51" s="17"/>
      <c r="BZ51" s="17"/>
      <c r="CA51" s="17">
        <v>0</v>
      </c>
      <c r="CB51" s="17"/>
      <c r="CC51" s="17"/>
      <c r="CD51" s="17"/>
      <c r="CE51" s="17">
        <v>0</v>
      </c>
      <c r="CF51" s="17"/>
      <c r="CG51" s="17"/>
      <c r="CH51" s="17"/>
      <c r="CI51" s="17">
        <v>0</v>
      </c>
      <c r="CJ51" s="17">
        <v>170.6</v>
      </c>
      <c r="CK51" s="17">
        <v>163.90777</v>
      </c>
      <c r="CL51" s="17">
        <v>163.90777</v>
      </c>
      <c r="CM51" s="17">
        <v>6.6922300000000003</v>
      </c>
      <c r="CN51" s="17">
        <v>8.5</v>
      </c>
      <c r="CO51" s="17">
        <v>5.1333399999999996</v>
      </c>
      <c r="CP51" s="17">
        <v>5.1333399999999996</v>
      </c>
      <c r="CQ51" s="17">
        <v>3.36666</v>
      </c>
      <c r="CR51" s="17">
        <v>5.8</v>
      </c>
      <c r="CS51" s="17">
        <v>2.8177599999999998</v>
      </c>
      <c r="CT51" s="17">
        <v>2.8177599999999998</v>
      </c>
      <c r="CU51" s="17">
        <v>2.98224</v>
      </c>
      <c r="CV51" s="17"/>
      <c r="CW51" s="17"/>
      <c r="CX51" s="17"/>
      <c r="CY51" s="17">
        <v>0</v>
      </c>
      <c r="CZ51" s="17">
        <v>6.9</v>
      </c>
      <c r="DA51" s="17">
        <v>6.8787000000000003</v>
      </c>
      <c r="DB51" s="17">
        <v>6.8787000000000003</v>
      </c>
      <c r="DC51" s="17">
        <v>2.1299999999999999E-2</v>
      </c>
      <c r="DD51" s="17">
        <v>13.9</v>
      </c>
      <c r="DE51" s="17">
        <v>14.919420000000001</v>
      </c>
      <c r="DF51" s="17">
        <v>14.919420000000001</v>
      </c>
      <c r="DG51" s="17">
        <v>-1.01942</v>
      </c>
      <c r="DH51" s="17">
        <v>74.3</v>
      </c>
      <c r="DI51" s="17">
        <v>83.965109999999996</v>
      </c>
      <c r="DJ51" s="17">
        <v>142.30582000000001</v>
      </c>
      <c r="DK51" s="17">
        <v>-68.00582</v>
      </c>
      <c r="DL51" s="17"/>
      <c r="DM51" s="17"/>
      <c r="DN51" s="17"/>
      <c r="DO51" s="17">
        <v>0</v>
      </c>
      <c r="DP51" s="17"/>
      <c r="DQ51" s="17"/>
      <c r="DR51" s="17"/>
      <c r="DS51" s="17">
        <v>0</v>
      </c>
      <c r="DT51" s="17"/>
      <c r="DU51" s="17"/>
      <c r="DV51" s="17"/>
      <c r="DW51" s="17">
        <v>0</v>
      </c>
      <c r="DX51" s="17"/>
      <c r="DY51" s="17"/>
      <c r="DZ51" s="17"/>
      <c r="EA51" s="17">
        <v>0</v>
      </c>
      <c r="EB51" s="17">
        <v>110.7</v>
      </c>
      <c r="EC51" s="17">
        <v>112.35728</v>
      </c>
      <c r="ED51" s="17">
        <v>112.35728</v>
      </c>
      <c r="EE51" s="17">
        <v>-1.6572800000000001</v>
      </c>
      <c r="EF51" s="17">
        <v>222.1</v>
      </c>
      <c r="EG51" s="17">
        <v>220.48074</v>
      </c>
      <c r="EH51" s="17">
        <v>220.48072999999999</v>
      </c>
      <c r="EI51" s="17">
        <v>1.61927</v>
      </c>
      <c r="EJ51" s="17"/>
      <c r="EK51" s="17"/>
      <c r="EL51" s="17"/>
      <c r="EM51" s="17">
        <v>0</v>
      </c>
      <c r="EN51" s="17"/>
      <c r="EO51" s="17"/>
      <c r="EP51" s="17"/>
      <c r="EQ51" s="17">
        <v>0</v>
      </c>
      <c r="ER51" s="17"/>
      <c r="ES51" s="17"/>
      <c r="ET51" s="17"/>
      <c r="EU51" s="17">
        <v>0</v>
      </c>
      <c r="EV51" s="17">
        <v>6.5</v>
      </c>
      <c r="EW51" s="17">
        <v>6.39</v>
      </c>
      <c r="EX51" s="17">
        <v>6.39</v>
      </c>
      <c r="EY51" s="17">
        <v>0.11</v>
      </c>
      <c r="EZ51" s="17">
        <v>456.7</v>
      </c>
      <c r="FA51" s="17">
        <v>456.65048999999999</v>
      </c>
      <c r="FB51" s="17">
        <v>448.84464000000003</v>
      </c>
      <c r="FC51" s="17">
        <v>7.8553600000000001</v>
      </c>
      <c r="FD51" s="17">
        <v>54.3</v>
      </c>
      <c r="FE51" s="17">
        <v>54.04336</v>
      </c>
      <c r="FF51" s="17">
        <v>53.38993</v>
      </c>
      <c r="FG51" s="17">
        <v>0.91007000000000005</v>
      </c>
      <c r="FH51" s="17">
        <v>152.30000000000001</v>
      </c>
      <c r="FI51" s="17">
        <v>151.21556000000001</v>
      </c>
      <c r="FJ51" s="17">
        <v>151.21556000000001</v>
      </c>
      <c r="FK51" s="17">
        <v>1.0844400000000001</v>
      </c>
      <c r="FL51" s="17">
        <v>34.9</v>
      </c>
      <c r="FM51" s="17">
        <v>32.02928</v>
      </c>
      <c r="FN51" s="17">
        <v>24.499369999999999</v>
      </c>
      <c r="FO51" s="17">
        <v>10.40063</v>
      </c>
      <c r="FP51" s="17">
        <v>18.2</v>
      </c>
      <c r="FQ51" s="17">
        <v>17.562139999999999</v>
      </c>
      <c r="FR51" s="17">
        <v>17.562139999999999</v>
      </c>
      <c r="FS51" s="17">
        <v>0.63785999999999998</v>
      </c>
      <c r="FT51" s="17">
        <v>18.8</v>
      </c>
      <c r="FU51" s="17">
        <v>17.669899999999998</v>
      </c>
      <c r="FV51" s="17">
        <v>17.669899999999998</v>
      </c>
      <c r="FW51" s="17">
        <v>1.1301000000000001</v>
      </c>
      <c r="FX51" s="17">
        <v>89.9</v>
      </c>
      <c r="FY51" s="17">
        <v>87.68835</v>
      </c>
      <c r="FZ51" s="17">
        <v>87.68835</v>
      </c>
      <c r="GA51" s="17">
        <v>2.2116500000000001</v>
      </c>
      <c r="GB51" s="17"/>
      <c r="GC51" s="17"/>
      <c r="GD51" s="17"/>
      <c r="GE51" s="17">
        <v>0</v>
      </c>
      <c r="GF51" s="17"/>
      <c r="GG51" s="17"/>
      <c r="GH51" s="17"/>
      <c r="GI51" s="17">
        <v>0</v>
      </c>
      <c r="GJ51" s="17"/>
      <c r="GK51" s="17"/>
      <c r="GL51" s="17"/>
      <c r="GM51" s="17">
        <v>0</v>
      </c>
      <c r="GN51" s="17">
        <v>109.2</v>
      </c>
      <c r="GO51" s="17">
        <v>110.37475999999999</v>
      </c>
      <c r="GP51" s="17">
        <v>110.37475999999999</v>
      </c>
      <c r="GQ51" s="17">
        <v>-1.17476</v>
      </c>
      <c r="GR51" s="17">
        <v>5.8</v>
      </c>
      <c r="GS51" s="17">
        <v>6.0084900000000001</v>
      </c>
      <c r="GT51" s="17">
        <v>6.0084900000000001</v>
      </c>
      <c r="GU51" s="17">
        <v>-0.20849000000000001</v>
      </c>
      <c r="GV51" s="17">
        <v>8.5</v>
      </c>
      <c r="GW51" s="17">
        <v>7.8816100000000002</v>
      </c>
      <c r="GX51" s="17">
        <v>7.8816100000000002</v>
      </c>
      <c r="GY51" s="17">
        <v>0.61839</v>
      </c>
      <c r="GZ51" s="17">
        <v>34.299999999999997</v>
      </c>
      <c r="HA51" s="17">
        <v>35.371740000000003</v>
      </c>
      <c r="HB51" s="17">
        <v>29.54449</v>
      </c>
      <c r="HC51" s="17">
        <v>4.7555100000000001</v>
      </c>
      <c r="HD51" s="17">
        <v>39.9</v>
      </c>
      <c r="HE51" s="17">
        <v>39.877670000000002</v>
      </c>
      <c r="HF51" s="17">
        <v>39.877670000000002</v>
      </c>
      <c r="HG51" s="17">
        <v>2.2329999999999999E-2</v>
      </c>
      <c r="HH51" s="17">
        <v>2</v>
      </c>
      <c r="HI51" s="17">
        <v>1.97359</v>
      </c>
      <c r="HJ51" s="17">
        <v>1.97359</v>
      </c>
      <c r="HK51" s="17">
        <v>2.6409999999999999E-2</v>
      </c>
      <c r="HL51" s="17">
        <v>31.9</v>
      </c>
      <c r="HM51" s="17">
        <v>30.303629999999998</v>
      </c>
      <c r="HN51" s="17">
        <v>30.303619999999999</v>
      </c>
      <c r="HO51" s="17">
        <v>1.5963799999999999</v>
      </c>
      <c r="HP51" s="17">
        <v>78.099999999999994</v>
      </c>
      <c r="HQ51" s="17">
        <v>76.254859999999994</v>
      </c>
      <c r="HR51" s="17">
        <v>88.388689999999997</v>
      </c>
      <c r="HS51" s="17">
        <v>-10.288690000000001</v>
      </c>
      <c r="HT51" s="17"/>
      <c r="HU51" s="17"/>
      <c r="HV51" s="17"/>
      <c r="HW51" s="17">
        <v>0</v>
      </c>
      <c r="HX51" s="17"/>
      <c r="HY51" s="17"/>
      <c r="HZ51" s="17"/>
      <c r="IA51" s="17">
        <v>0</v>
      </c>
      <c r="IB51" s="17">
        <v>94.7</v>
      </c>
      <c r="IC51" s="17">
        <v>95.452430000000007</v>
      </c>
      <c r="ID51" s="17">
        <v>95.452420000000004</v>
      </c>
      <c r="IE51" s="17">
        <v>-0.75241999999999998</v>
      </c>
      <c r="IF51" s="17"/>
      <c r="IG51" s="17"/>
      <c r="IH51" s="17"/>
      <c r="II51" s="17">
        <v>0</v>
      </c>
      <c r="IJ51" s="17"/>
      <c r="IK51" s="17"/>
      <c r="IL51" s="17"/>
      <c r="IM51" s="17">
        <v>0</v>
      </c>
      <c r="IN51" s="17">
        <v>47.5</v>
      </c>
      <c r="IO51" s="17">
        <v>45.221359999999997</v>
      </c>
      <c r="IP51" s="17">
        <v>45.221359999999997</v>
      </c>
      <c r="IQ51" s="17">
        <v>2.2786400000000002</v>
      </c>
      <c r="IR51" s="17"/>
      <c r="IS51" s="17"/>
      <c r="IT51" s="17"/>
      <c r="IU51" s="17">
        <v>0</v>
      </c>
      <c r="IV51" s="17"/>
      <c r="IW51" s="17"/>
      <c r="IX51" s="17"/>
      <c r="IY51" s="17">
        <v>0</v>
      </c>
      <c r="IZ51" s="17"/>
      <c r="JA51" s="17"/>
      <c r="JB51" s="17"/>
      <c r="JC51" s="17">
        <v>0</v>
      </c>
      <c r="JD51" s="17">
        <v>112.6</v>
      </c>
      <c r="JE51" s="17">
        <v>132.70939999999999</v>
      </c>
      <c r="JF51" s="17">
        <v>132.70939999999999</v>
      </c>
      <c r="JG51" s="17">
        <v>-20.109400000000001</v>
      </c>
      <c r="JH51" s="17">
        <v>118.8</v>
      </c>
      <c r="JI51" s="17">
        <v>171.57499999999999</v>
      </c>
      <c r="JJ51" s="17">
        <v>122.44918</v>
      </c>
      <c r="JK51" s="17">
        <v>-3.6491799999999999</v>
      </c>
      <c r="JL51" s="17">
        <v>172.1</v>
      </c>
      <c r="JM51" s="17">
        <v>186.21592999999999</v>
      </c>
      <c r="JN51" s="17">
        <v>186.21592999999999</v>
      </c>
      <c r="JO51" s="17">
        <v>-14.115930000000001</v>
      </c>
      <c r="JP51" s="17">
        <v>200</v>
      </c>
      <c r="JQ51" s="17">
        <v>186.21592999999999</v>
      </c>
      <c r="JR51" s="17">
        <v>186.21592999999999</v>
      </c>
      <c r="JS51" s="17">
        <v>13.78407</v>
      </c>
      <c r="JT51" s="17">
        <v>181.9</v>
      </c>
      <c r="JU51" s="17">
        <v>186.77513999999999</v>
      </c>
      <c r="JV51" s="17">
        <v>186.77513999999999</v>
      </c>
      <c r="JW51" s="17">
        <v>-4.87514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c r="LC51" s="17">
        <v>0</v>
      </c>
      <c r="LD51" s="17">
        <v>4.3</v>
      </c>
      <c r="LE51" s="17">
        <v>3.5665499999999999</v>
      </c>
      <c r="LF51" s="17">
        <v>3.5665499999999999</v>
      </c>
      <c r="LG51" s="17">
        <v>0.73345000000000005</v>
      </c>
      <c r="LH51" s="17">
        <v>184.2</v>
      </c>
      <c r="LI51" s="17">
        <v>181.57669999999999</v>
      </c>
      <c r="LJ51" s="17">
        <v>223.09836000000001</v>
      </c>
      <c r="LK51" s="17">
        <v>-38.898359999999997</v>
      </c>
      <c r="LL51" s="17">
        <v>108.2</v>
      </c>
      <c r="LM51" s="17">
        <v>86.504000000000005</v>
      </c>
      <c r="LN51" s="17">
        <v>105.87649</v>
      </c>
      <c r="LO51" s="17">
        <v>2.3235100000000002</v>
      </c>
      <c r="LP51" s="17">
        <v>70.8</v>
      </c>
      <c r="LQ51" s="17">
        <v>67.133979999999994</v>
      </c>
      <c r="LR51" s="17">
        <v>67.133979999999994</v>
      </c>
      <c r="LS51" s="17">
        <v>3.6660200000000001</v>
      </c>
      <c r="LT51" s="17">
        <v>45.4</v>
      </c>
      <c r="LU51" s="17">
        <v>48.413229999999999</v>
      </c>
      <c r="LV51" s="17">
        <v>48.413229999999999</v>
      </c>
      <c r="LW51" s="17">
        <v>-3.0132300000000001</v>
      </c>
      <c r="LX51" s="17">
        <v>30.7</v>
      </c>
      <c r="LY51" s="17">
        <v>29.951460000000001</v>
      </c>
      <c r="LZ51" s="17">
        <v>29.951460000000001</v>
      </c>
      <c r="MA51" s="17">
        <v>0.74853999999999998</v>
      </c>
      <c r="MB51" s="17"/>
      <c r="MC51" s="17"/>
      <c r="MD51" s="17"/>
      <c r="ME51" s="17">
        <v>0</v>
      </c>
      <c r="MF51" s="17"/>
      <c r="MG51" s="17"/>
      <c r="MH51" s="17"/>
      <c r="MI51" s="17">
        <v>0</v>
      </c>
      <c r="MJ51" s="17"/>
      <c r="MK51" s="17"/>
      <c r="ML51" s="17"/>
      <c r="MM51" s="17">
        <v>0</v>
      </c>
      <c r="MN51" s="17">
        <v>145.4</v>
      </c>
      <c r="MO51" s="17">
        <v>159.10807</v>
      </c>
      <c r="MP51" s="17">
        <v>151.08886000000001</v>
      </c>
      <c r="MQ51" s="17">
        <v>-5.68886</v>
      </c>
      <c r="MR51" s="17">
        <v>146.19999999999999</v>
      </c>
      <c r="MS51" s="17">
        <v>159.10807</v>
      </c>
      <c r="MT51" s="17">
        <v>151.08886000000001</v>
      </c>
      <c r="MU51" s="17">
        <v>-4.8888600000000002</v>
      </c>
      <c r="MV51" s="17">
        <v>148.69999999999999</v>
      </c>
      <c r="MW51" s="17">
        <v>159.58587</v>
      </c>
      <c r="MX51" s="17">
        <v>151.54257999999999</v>
      </c>
      <c r="MY51" s="17">
        <v>-2.8425799999999999</v>
      </c>
      <c r="MZ51" s="17">
        <v>0</v>
      </c>
      <c r="NA51" s="17">
        <v>185.62738999999999</v>
      </c>
      <c r="NB51" s="17"/>
      <c r="NC51" s="17">
        <v>0</v>
      </c>
      <c r="ND51" s="17"/>
      <c r="NE51" s="17"/>
      <c r="NF51" s="17"/>
      <c r="NG51" s="17">
        <v>0</v>
      </c>
      <c r="NH51" s="17"/>
      <c r="NI51" s="17"/>
      <c r="NJ51" s="17"/>
      <c r="NK51" s="17">
        <v>0</v>
      </c>
      <c r="NL51" s="17"/>
      <c r="NM51" s="17"/>
      <c r="NN51" s="17"/>
      <c r="NO51" s="17">
        <v>0</v>
      </c>
      <c r="NP51" s="17"/>
      <c r="NQ51" s="17"/>
      <c r="NR51" s="17"/>
      <c r="NS51" s="17">
        <v>0</v>
      </c>
      <c r="NT51" s="17">
        <v>215.8</v>
      </c>
      <c r="NU51" s="17">
        <v>206.29038</v>
      </c>
      <c r="NV51" s="17">
        <v>206.29038</v>
      </c>
      <c r="NW51" s="17">
        <v>9.50962</v>
      </c>
      <c r="NX51" s="17">
        <v>103.4</v>
      </c>
      <c r="NY51" s="17">
        <v>103.45493</v>
      </c>
      <c r="NZ51" s="17">
        <v>103.45493</v>
      </c>
      <c r="OA51" s="17">
        <v>-5.493E-2</v>
      </c>
      <c r="OB51" s="17">
        <v>0</v>
      </c>
      <c r="OC51" s="17"/>
      <c r="OD51" s="17"/>
      <c r="OE51" s="17">
        <v>0</v>
      </c>
      <c r="OF51" s="17">
        <v>84.3</v>
      </c>
      <c r="OG51" s="17">
        <v>79.599999999999994</v>
      </c>
      <c r="OH51" s="17">
        <v>80.587000000000003</v>
      </c>
      <c r="OI51" s="17">
        <v>3.7130000000000001</v>
      </c>
      <c r="OJ51" s="17">
        <v>0</v>
      </c>
      <c r="OK51" s="17"/>
      <c r="OL51" s="17"/>
      <c r="OM51" s="17">
        <v>0</v>
      </c>
      <c r="ON51" s="17">
        <v>11.7</v>
      </c>
      <c r="OO51" s="17">
        <v>12.2</v>
      </c>
      <c r="OP51" s="17">
        <v>11.301</v>
      </c>
      <c r="OQ51" s="17">
        <v>0.39900000000000002</v>
      </c>
      <c r="OR51" s="17">
        <v>0</v>
      </c>
      <c r="OS51" s="17"/>
      <c r="OT51" s="17"/>
      <c r="OU51" s="17">
        <v>0</v>
      </c>
      <c r="OV51" s="17">
        <v>19.981660000000002</v>
      </c>
      <c r="OW51" s="17">
        <v>20</v>
      </c>
      <c r="OX51" s="17">
        <v>17.475729999999999</v>
      </c>
      <c r="OY51" s="17">
        <v>2.5059300000000002</v>
      </c>
      <c r="OZ51" s="17">
        <v>20.8</v>
      </c>
      <c r="PA51" s="17">
        <v>19.417480000000001</v>
      </c>
      <c r="PB51" s="17">
        <v>19.417480000000001</v>
      </c>
      <c r="PC51" s="17">
        <v>1.38252</v>
      </c>
      <c r="PD51" s="17">
        <v>9.9</v>
      </c>
      <c r="PE51" s="17">
        <v>9.9830000000000005</v>
      </c>
      <c r="PF51" s="17">
        <v>9.9830000000000005</v>
      </c>
      <c r="PG51" s="17">
        <v>-8.3000000000000004E-2</v>
      </c>
      <c r="PH51" s="17">
        <v>5.3</v>
      </c>
      <c r="PI51" s="17">
        <v>5.67</v>
      </c>
      <c r="PJ51" s="17">
        <v>5.67</v>
      </c>
      <c r="PK51" s="17">
        <v>-0.37</v>
      </c>
      <c r="PL51" s="17">
        <v>0</v>
      </c>
      <c r="PM51" s="17"/>
      <c r="PN51" s="17"/>
      <c r="PO51" s="17">
        <v>0</v>
      </c>
      <c r="PP51" s="17">
        <v>1.2</v>
      </c>
      <c r="PQ51" s="17">
        <v>1</v>
      </c>
      <c r="PR51" s="17">
        <v>1</v>
      </c>
      <c r="PS51" s="17">
        <v>0.2</v>
      </c>
      <c r="PT51" s="17">
        <v>3.5</v>
      </c>
      <c r="PU51" s="17">
        <v>3.5</v>
      </c>
      <c r="PV51" s="17">
        <v>3.5</v>
      </c>
      <c r="PW51" s="17">
        <v>0</v>
      </c>
      <c r="PX51" s="17">
        <v>4.3</v>
      </c>
      <c r="PY51" s="17">
        <v>4.3</v>
      </c>
      <c r="PZ51" s="17">
        <v>4.3</v>
      </c>
      <c r="QA51" s="17">
        <v>0</v>
      </c>
      <c r="QB51" s="17"/>
      <c r="QC51" s="17"/>
      <c r="QD51" s="17"/>
      <c r="QE51" s="17">
        <v>0</v>
      </c>
      <c r="QF51" s="17">
        <v>20</v>
      </c>
      <c r="QG51" s="17">
        <v>19.417480000000001</v>
      </c>
      <c r="QH51" s="17">
        <v>19.417480000000001</v>
      </c>
      <c r="QI51" s="17">
        <v>0.58252000000000004</v>
      </c>
      <c r="QJ51" s="17">
        <v>19</v>
      </c>
      <c r="QK51" s="17">
        <v>19</v>
      </c>
      <c r="QL51" s="17">
        <v>17.475729999999999</v>
      </c>
      <c r="QM51" s="17">
        <v>1.52427</v>
      </c>
      <c r="QN51" s="17">
        <v>3.5</v>
      </c>
      <c r="QO51" s="17">
        <v>3.5</v>
      </c>
      <c r="QP51" s="17">
        <v>3.5</v>
      </c>
      <c r="QQ51" s="17">
        <v>0</v>
      </c>
      <c r="QR51" s="17">
        <v>18.600000000000001</v>
      </c>
      <c r="QS51" s="17">
        <v>17.961169999999999</v>
      </c>
      <c r="QT51" s="17">
        <v>17.96116</v>
      </c>
      <c r="QU51" s="17">
        <v>0.63883999999999996</v>
      </c>
      <c r="QV51" s="17">
        <v>0</v>
      </c>
      <c r="QW51" s="17"/>
      <c r="QX51" s="17"/>
      <c r="QY51" s="17">
        <v>0</v>
      </c>
      <c r="QZ51" s="17">
        <v>0</v>
      </c>
      <c r="RA51" s="17"/>
      <c r="RB51" s="17"/>
      <c r="RC51" s="17">
        <v>0</v>
      </c>
      <c r="RD51" s="17">
        <v>19.600000000000001</v>
      </c>
      <c r="RE51" s="17">
        <v>18.5</v>
      </c>
      <c r="RF51" s="17">
        <v>18.555</v>
      </c>
      <c r="RG51" s="17">
        <v>1.0449999999999999</v>
      </c>
      <c r="RH51" s="17">
        <v>46.3</v>
      </c>
      <c r="RI51" s="17">
        <v>52.5</v>
      </c>
      <c r="RJ51" s="17">
        <v>50.08</v>
      </c>
      <c r="RK51" s="17">
        <v>-3.78</v>
      </c>
      <c r="RL51" s="17">
        <v>0</v>
      </c>
      <c r="RM51" s="17"/>
      <c r="RN51" s="17"/>
      <c r="RO51" s="17">
        <v>0</v>
      </c>
      <c r="RP51" s="17">
        <v>2.9</v>
      </c>
      <c r="RQ51" s="17">
        <v>3.3</v>
      </c>
      <c r="RR51" s="17">
        <v>3.3</v>
      </c>
      <c r="RS51" s="17">
        <v>-0.4</v>
      </c>
      <c r="RT51" s="17">
        <v>20.2</v>
      </c>
      <c r="RU51" s="17">
        <v>19.772790000000001</v>
      </c>
      <c r="RV51" s="17">
        <v>19.772790000000001</v>
      </c>
      <c r="RW51" s="17">
        <v>0.42720999999999998</v>
      </c>
      <c r="RX51" s="17">
        <v>2.96</v>
      </c>
      <c r="RY51" s="17">
        <v>2</v>
      </c>
      <c r="RZ51" s="17">
        <v>2</v>
      </c>
      <c r="SA51" s="17">
        <v>0.96</v>
      </c>
      <c r="SB51" s="17">
        <v>0.4</v>
      </c>
      <c r="SC51" s="17">
        <v>0.4</v>
      </c>
      <c r="SD51" s="17">
        <v>0.4</v>
      </c>
      <c r="SE51" s="17">
        <v>0</v>
      </c>
      <c r="SF51" s="17">
        <v>12.4</v>
      </c>
      <c r="SG51" s="17">
        <v>10.388350000000001</v>
      </c>
      <c r="SH51" s="17">
        <v>10.388350000000001</v>
      </c>
      <c r="SI51" s="17">
        <v>2.0116499999999999</v>
      </c>
      <c r="SJ51" s="17">
        <v>7.9</v>
      </c>
      <c r="SK51" s="17">
        <v>6.7</v>
      </c>
      <c r="SL51" s="17">
        <v>6.7</v>
      </c>
      <c r="SM51" s="17">
        <v>1.2</v>
      </c>
      <c r="SN51" s="17">
        <v>16.3</v>
      </c>
      <c r="SO51" s="17">
        <v>16.504850000000001</v>
      </c>
      <c r="SP51" s="17">
        <v>16.504850000000001</v>
      </c>
      <c r="SQ51" s="17">
        <v>-0.20485</v>
      </c>
      <c r="SR51" s="17">
        <v>20.3</v>
      </c>
      <c r="SS51" s="17">
        <v>19.417480000000001</v>
      </c>
      <c r="ST51" s="17">
        <v>19.417470000000002</v>
      </c>
      <c r="SU51" s="17">
        <v>0.88253000000000004</v>
      </c>
      <c r="SV51" s="17">
        <v>18</v>
      </c>
      <c r="SW51" s="17">
        <v>18.932040000000001</v>
      </c>
      <c r="SX51" s="17">
        <v>18.932040000000001</v>
      </c>
      <c r="SY51" s="17">
        <v>-0.93203999999999998</v>
      </c>
      <c r="SZ51" s="17">
        <v>18.5</v>
      </c>
      <c r="TA51" s="17">
        <v>12.2</v>
      </c>
      <c r="TB51" s="17">
        <v>11.461</v>
      </c>
      <c r="TC51" s="17">
        <v>7.0389999999999997</v>
      </c>
      <c r="TD51" s="17">
        <v>67</v>
      </c>
      <c r="TE51" s="17">
        <v>43.427</v>
      </c>
      <c r="TF51" s="17">
        <v>43.427</v>
      </c>
      <c r="TG51" s="17">
        <v>23.573</v>
      </c>
      <c r="TH51" s="17">
        <v>0</v>
      </c>
      <c r="TI51" s="17"/>
      <c r="TJ51" s="17"/>
      <c r="TK51" s="17">
        <v>0</v>
      </c>
      <c r="TL51" s="17">
        <v>47.4</v>
      </c>
      <c r="TM51" s="17">
        <v>46.75</v>
      </c>
      <c r="TN51" s="17">
        <v>44.789000000000001</v>
      </c>
      <c r="TO51" s="17">
        <v>2.6110000000000002</v>
      </c>
      <c r="TP51" s="17">
        <v>81.900000000000006</v>
      </c>
      <c r="TQ51" s="17">
        <v>67.03</v>
      </c>
      <c r="TR51" s="17">
        <v>68.405000000000001</v>
      </c>
      <c r="TS51" s="17">
        <v>13.494999999999999</v>
      </c>
      <c r="TT51" s="17">
        <v>3.9</v>
      </c>
      <c r="TU51" s="17">
        <v>3.7</v>
      </c>
      <c r="TV51" s="17">
        <v>1.782</v>
      </c>
      <c r="TW51" s="17">
        <v>2.1179999999999999</v>
      </c>
      <c r="TX51" s="17">
        <v>1.4</v>
      </c>
      <c r="TY51" s="17">
        <v>2.1749999999999998</v>
      </c>
      <c r="TZ51" s="17">
        <v>2.1749999999999998</v>
      </c>
      <c r="UA51" s="17">
        <v>-0.77500000000000002</v>
      </c>
      <c r="UB51" s="17">
        <v>20.7</v>
      </c>
      <c r="UC51" s="17">
        <v>19.417480000000001</v>
      </c>
      <c r="UD51" s="17">
        <v>19.417480000000001</v>
      </c>
      <c r="UE51" s="17">
        <v>1.2825200000000001</v>
      </c>
      <c r="UF51" s="17">
        <v>8.1999999999999993</v>
      </c>
      <c r="UG51" s="17">
        <v>8.4</v>
      </c>
      <c r="UH51" s="17">
        <v>8.4</v>
      </c>
      <c r="UI51" s="17">
        <v>-0.2</v>
      </c>
      <c r="UJ51" s="17">
        <v>7</v>
      </c>
      <c r="UK51" s="17">
        <v>6.9</v>
      </c>
      <c r="UL51" s="17">
        <v>6.9</v>
      </c>
      <c r="UM51" s="17">
        <v>0.1</v>
      </c>
      <c r="UN51" s="17">
        <v>20.399999999999999</v>
      </c>
      <c r="UO51" s="17">
        <v>20</v>
      </c>
      <c r="UP51" s="17">
        <v>18.4466</v>
      </c>
      <c r="UQ51" s="17">
        <v>1.9534</v>
      </c>
      <c r="UR51" s="17">
        <v>20.399999999999999</v>
      </c>
      <c r="US51" s="17">
        <v>20</v>
      </c>
      <c r="UT51" s="17">
        <v>18.4466</v>
      </c>
      <c r="UU51" s="17">
        <v>1.9534</v>
      </c>
      <c r="UV51" s="17">
        <v>20</v>
      </c>
      <c r="UW51" s="17">
        <v>20</v>
      </c>
      <c r="UX51" s="17">
        <v>18.737860000000001</v>
      </c>
      <c r="UY51" s="17">
        <v>1.26214</v>
      </c>
      <c r="UZ51" s="17">
        <v>9.9</v>
      </c>
      <c r="VA51" s="17">
        <v>8.6</v>
      </c>
      <c r="VB51" s="17">
        <v>8.0190000000000001</v>
      </c>
      <c r="VC51" s="17">
        <v>1.881</v>
      </c>
      <c r="VD51" s="17">
        <v>0</v>
      </c>
      <c r="VE51" s="17"/>
      <c r="VF51" s="17"/>
      <c r="VG51" s="17">
        <v>0</v>
      </c>
      <c r="VH51" s="17">
        <v>0</v>
      </c>
      <c r="VI51" s="17"/>
      <c r="VJ51" s="17"/>
      <c r="VK51" s="17">
        <v>0</v>
      </c>
      <c r="VL51" s="17">
        <v>0</v>
      </c>
      <c r="VM51" s="17"/>
      <c r="VN51" s="17"/>
      <c r="VO51" s="17">
        <v>0</v>
      </c>
      <c r="VP51" s="17">
        <v>0.6</v>
      </c>
      <c r="VQ51" s="17">
        <v>0.6</v>
      </c>
      <c r="VR51" s="17">
        <v>0.6</v>
      </c>
      <c r="VS51" s="17">
        <v>0</v>
      </c>
      <c r="VT51" s="17">
        <v>29.8</v>
      </c>
      <c r="VU51" s="17">
        <v>26.82</v>
      </c>
      <c r="VV51" s="17">
        <v>35.234999999999999</v>
      </c>
      <c r="VW51" s="17">
        <v>-5.4349999999999996</v>
      </c>
      <c r="VX51" s="17">
        <v>34.4</v>
      </c>
      <c r="VY51" s="17">
        <v>14.77</v>
      </c>
      <c r="VZ51" s="17">
        <v>23.925999999999998</v>
      </c>
      <c r="WA51" s="17">
        <v>10.474</v>
      </c>
      <c r="WB51" s="17">
        <v>0</v>
      </c>
      <c r="WC51" s="17"/>
      <c r="WD51" s="17"/>
      <c r="WE51" s="17">
        <v>0</v>
      </c>
      <c r="WF51" s="17">
        <v>2.8</v>
      </c>
      <c r="WG51" s="17">
        <v>2.9009999999999998</v>
      </c>
      <c r="WH51" s="17">
        <v>2.9009999999999998</v>
      </c>
      <c r="WI51" s="17">
        <v>-0.10100000000000001</v>
      </c>
      <c r="WJ51" s="17">
        <v>1.1000000000000001</v>
      </c>
      <c r="WK51" s="17">
        <v>1.2</v>
      </c>
      <c r="WL51" s="17">
        <v>1.2</v>
      </c>
      <c r="WM51" s="17">
        <v>-0.1</v>
      </c>
      <c r="WN51" s="17">
        <v>2.4</v>
      </c>
      <c r="WO51" s="17">
        <v>2.4</v>
      </c>
      <c r="WP51" s="17">
        <v>2.4</v>
      </c>
      <c r="WQ51" s="17">
        <v>0</v>
      </c>
      <c r="WR51" s="17">
        <v>1.1000000000000001</v>
      </c>
      <c r="WS51" s="17">
        <v>1.4</v>
      </c>
      <c r="WT51" s="17">
        <v>1.4</v>
      </c>
      <c r="WU51" s="17">
        <v>-0.3</v>
      </c>
      <c r="WV51" s="17">
        <v>0</v>
      </c>
      <c r="WW51" s="17"/>
      <c r="WX51" s="17"/>
      <c r="WY51" s="17">
        <v>0</v>
      </c>
      <c r="WZ51" s="17">
        <v>6.2</v>
      </c>
      <c r="XA51" s="17">
        <v>6.2</v>
      </c>
      <c r="XB51" s="17">
        <v>6.2</v>
      </c>
      <c r="XC51" s="17">
        <v>0</v>
      </c>
      <c r="XD51" s="17">
        <v>19.399999999999999</v>
      </c>
      <c r="XE51" s="17">
        <v>18.932040000000001</v>
      </c>
      <c r="XF51" s="17">
        <v>18.932040000000001</v>
      </c>
      <c r="XG51" s="17">
        <v>0.46795999999999999</v>
      </c>
      <c r="XH51" s="17">
        <v>8.4</v>
      </c>
      <c r="XI51" s="17">
        <v>10.7</v>
      </c>
      <c r="XJ51" s="17">
        <v>10.7</v>
      </c>
      <c r="XK51" s="17">
        <v>-2.2999999999999998</v>
      </c>
      <c r="XL51" s="17">
        <v>27.5</v>
      </c>
      <c r="XM51" s="17">
        <v>29</v>
      </c>
      <c r="XN51" s="17">
        <v>17</v>
      </c>
      <c r="XO51" s="17">
        <v>10.5</v>
      </c>
      <c r="XP51" s="17">
        <v>34.4</v>
      </c>
      <c r="XQ51" s="17">
        <v>29</v>
      </c>
      <c r="XR51" s="17">
        <v>17</v>
      </c>
      <c r="XS51" s="17">
        <v>17.399999999999999</v>
      </c>
      <c r="XT51" s="17">
        <v>15.8</v>
      </c>
      <c r="XU51" s="17">
        <v>14</v>
      </c>
      <c r="XV51" s="17">
        <v>14</v>
      </c>
      <c r="XW51" s="17">
        <v>1.8</v>
      </c>
      <c r="XX51" s="17">
        <v>21.3</v>
      </c>
      <c r="XY51" s="17">
        <v>20.39</v>
      </c>
      <c r="XZ51" s="17">
        <v>20.39</v>
      </c>
      <c r="YA51" s="17">
        <v>0.91</v>
      </c>
      <c r="YB51" s="17">
        <v>7.65</v>
      </c>
      <c r="YC51" s="17">
        <v>8.34</v>
      </c>
      <c r="YD51" s="17">
        <v>8.34</v>
      </c>
      <c r="YE51" s="17">
        <v>-0.69</v>
      </c>
      <c r="YF51" s="17">
        <v>11.14</v>
      </c>
      <c r="YG51" s="17"/>
      <c r="YH51" s="17">
        <v>11</v>
      </c>
      <c r="YI51" s="17">
        <v>0.14000000000000001</v>
      </c>
    </row>
    <row r="52" spans="1:659" ht="24" customHeight="1" x14ac:dyDescent="0.35">
      <c r="A52" s="1"/>
      <c r="B52" s="16" t="s">
        <v>49</v>
      </c>
      <c r="C52" s="16" t="s">
        <v>792</v>
      </c>
      <c r="D52" s="17">
        <v>202.8</v>
      </c>
      <c r="E52" s="17">
        <v>101.60194</v>
      </c>
      <c r="F52" s="17">
        <v>203.20388</v>
      </c>
      <c r="G52" s="17">
        <v>-0.40388000000000002</v>
      </c>
      <c r="H52" s="17">
        <v>634.4</v>
      </c>
      <c r="I52" s="17">
        <v>635.02589999999998</v>
      </c>
      <c r="J52" s="17">
        <v>635.02589999999998</v>
      </c>
      <c r="K52" s="17">
        <v>-0.62590000000000001</v>
      </c>
      <c r="L52" s="17">
        <v>217.9</v>
      </c>
      <c r="M52" s="17">
        <v>206.58520999999999</v>
      </c>
      <c r="N52" s="17">
        <v>206.58520999999999</v>
      </c>
      <c r="O52" s="17">
        <v>11.31479</v>
      </c>
      <c r="P52" s="17"/>
      <c r="Q52" s="17"/>
      <c r="R52" s="17"/>
      <c r="S52" s="17">
        <v>0</v>
      </c>
      <c r="T52" s="17"/>
      <c r="U52" s="17"/>
      <c r="V52" s="17"/>
      <c r="W52" s="17">
        <v>0</v>
      </c>
      <c r="X52" s="17">
        <v>89.8</v>
      </c>
      <c r="Y52" s="17">
        <v>91.778639999999996</v>
      </c>
      <c r="Z52" s="17">
        <v>91.778639999999996</v>
      </c>
      <c r="AA52" s="17">
        <v>-1.97864</v>
      </c>
      <c r="AB52" s="17">
        <v>209</v>
      </c>
      <c r="AC52" s="17">
        <v>204.97162</v>
      </c>
      <c r="AD52" s="17">
        <v>218.85192000000001</v>
      </c>
      <c r="AE52" s="17">
        <v>-9.8519199999999998</v>
      </c>
      <c r="AF52" s="17"/>
      <c r="AG52" s="17"/>
      <c r="AH52" s="17"/>
      <c r="AI52" s="17">
        <v>0</v>
      </c>
      <c r="AJ52" s="17"/>
      <c r="AK52" s="17"/>
      <c r="AL52" s="17"/>
      <c r="AM52" s="17">
        <v>0</v>
      </c>
      <c r="AN52" s="17">
        <v>185.4</v>
      </c>
      <c r="AO52" s="17">
        <v>183.35205999999999</v>
      </c>
      <c r="AP52" s="17">
        <v>177.70519999999999</v>
      </c>
      <c r="AQ52" s="17">
        <v>7.6947999999999999</v>
      </c>
      <c r="AR52" s="17">
        <v>189.1</v>
      </c>
      <c r="AS52" s="17">
        <v>183.35205999999999</v>
      </c>
      <c r="AT52" s="17">
        <v>177.70519999999999</v>
      </c>
      <c r="AU52" s="17">
        <v>11.3948</v>
      </c>
      <c r="AV52" s="17">
        <v>189.4</v>
      </c>
      <c r="AW52" s="17">
        <v>183.35205999999999</v>
      </c>
      <c r="AX52" s="17">
        <v>177.70519999999999</v>
      </c>
      <c r="AY52" s="17">
        <v>11.694800000000001</v>
      </c>
      <c r="AZ52" s="17">
        <v>277.89999999999998</v>
      </c>
      <c r="BA52" s="17">
        <v>275.85399999999998</v>
      </c>
      <c r="BB52" s="17">
        <v>267.35827</v>
      </c>
      <c r="BC52" s="17">
        <v>10.541729999999999</v>
      </c>
      <c r="BD52" s="17">
        <v>214.9</v>
      </c>
      <c r="BE52" s="17">
        <v>205.01678000000001</v>
      </c>
      <c r="BF52" s="17">
        <v>207.04164</v>
      </c>
      <c r="BG52" s="17">
        <v>7.8583600000000002</v>
      </c>
      <c r="BH52" s="17">
        <v>0</v>
      </c>
      <c r="BI52" s="17"/>
      <c r="BJ52" s="17">
        <v>103.83168999999999</v>
      </c>
      <c r="BK52" s="17">
        <v>-103.83168999999999</v>
      </c>
      <c r="BL52" s="17">
        <v>376.3</v>
      </c>
      <c r="BM52" s="17">
        <v>381.37281999999999</v>
      </c>
      <c r="BN52" s="17">
        <v>381.37281000000002</v>
      </c>
      <c r="BO52" s="17">
        <v>-5.0728099999999996</v>
      </c>
      <c r="BP52" s="17">
        <v>10.4</v>
      </c>
      <c r="BQ52" s="17">
        <v>3.14351</v>
      </c>
      <c r="BR52" s="17">
        <v>3.14351</v>
      </c>
      <c r="BS52" s="17">
        <v>7.2564900000000003</v>
      </c>
      <c r="BT52" s="17"/>
      <c r="BU52" s="17"/>
      <c r="BV52" s="17"/>
      <c r="BW52" s="17">
        <v>0</v>
      </c>
      <c r="BX52" s="17"/>
      <c r="BY52" s="17"/>
      <c r="BZ52" s="17"/>
      <c r="CA52" s="17">
        <v>0</v>
      </c>
      <c r="CB52" s="17"/>
      <c r="CC52" s="17"/>
      <c r="CD52" s="17"/>
      <c r="CE52" s="17">
        <v>0</v>
      </c>
      <c r="CF52" s="17"/>
      <c r="CG52" s="17"/>
      <c r="CH52" s="17"/>
      <c r="CI52" s="17">
        <v>0</v>
      </c>
      <c r="CJ52" s="17">
        <v>167.6</v>
      </c>
      <c r="CK52" s="17">
        <v>134.96359000000001</v>
      </c>
      <c r="CL52" s="17">
        <v>163.90777</v>
      </c>
      <c r="CM52" s="17">
        <v>3.6922299999999999</v>
      </c>
      <c r="CN52" s="17">
        <v>7.3</v>
      </c>
      <c r="CO52" s="17">
        <v>5.1333399999999996</v>
      </c>
      <c r="CP52" s="17">
        <v>5.1333399999999996</v>
      </c>
      <c r="CQ52" s="17">
        <v>2.1666599999999998</v>
      </c>
      <c r="CR52" s="17">
        <v>5.7</v>
      </c>
      <c r="CS52" s="17">
        <v>2.8177599999999998</v>
      </c>
      <c r="CT52" s="17">
        <v>2.8177599999999998</v>
      </c>
      <c r="CU52" s="17">
        <v>2.8822399999999999</v>
      </c>
      <c r="CV52" s="17"/>
      <c r="CW52" s="17"/>
      <c r="CX52" s="17"/>
      <c r="CY52" s="17">
        <v>0</v>
      </c>
      <c r="CZ52" s="17">
        <v>6.9</v>
      </c>
      <c r="DA52" s="17">
        <v>6.8787000000000003</v>
      </c>
      <c r="DB52" s="17">
        <v>6.8787000000000003</v>
      </c>
      <c r="DC52" s="17">
        <v>2.1299999999999999E-2</v>
      </c>
      <c r="DD52" s="17">
        <v>14.1</v>
      </c>
      <c r="DE52" s="17">
        <v>14.919420000000001</v>
      </c>
      <c r="DF52" s="17">
        <v>14.919420000000001</v>
      </c>
      <c r="DG52" s="17">
        <v>-0.81942000000000004</v>
      </c>
      <c r="DH52" s="17">
        <v>63.2</v>
      </c>
      <c r="DI52" s="17">
        <v>126.88505000000001</v>
      </c>
      <c r="DJ52" s="17">
        <v>142.30582000000001</v>
      </c>
      <c r="DK52" s="17">
        <v>-79.105819999999994</v>
      </c>
      <c r="DL52" s="17"/>
      <c r="DM52" s="17"/>
      <c r="DN52" s="17"/>
      <c r="DO52" s="17">
        <v>0</v>
      </c>
      <c r="DP52" s="17"/>
      <c r="DQ52" s="17"/>
      <c r="DR52" s="17"/>
      <c r="DS52" s="17">
        <v>0</v>
      </c>
      <c r="DT52" s="17"/>
      <c r="DU52" s="17"/>
      <c r="DV52" s="17"/>
      <c r="DW52" s="17">
        <v>0</v>
      </c>
      <c r="DX52" s="17"/>
      <c r="DY52" s="17"/>
      <c r="DZ52" s="17"/>
      <c r="EA52" s="17">
        <v>0</v>
      </c>
      <c r="EB52" s="17">
        <v>110.7</v>
      </c>
      <c r="EC52" s="17">
        <v>112.35728</v>
      </c>
      <c r="ED52" s="17">
        <v>112.35728</v>
      </c>
      <c r="EE52" s="17">
        <v>-1.6572800000000001</v>
      </c>
      <c r="EF52" s="17">
        <v>222.1</v>
      </c>
      <c r="EG52" s="17">
        <v>183.96762000000001</v>
      </c>
      <c r="EH52" s="17">
        <v>220.48072999999999</v>
      </c>
      <c r="EI52" s="17">
        <v>1.61927</v>
      </c>
      <c r="EJ52" s="17"/>
      <c r="EK52" s="17"/>
      <c r="EL52" s="17"/>
      <c r="EM52" s="17">
        <v>0</v>
      </c>
      <c r="EN52" s="17"/>
      <c r="EO52" s="17"/>
      <c r="EP52" s="17"/>
      <c r="EQ52" s="17">
        <v>0</v>
      </c>
      <c r="ER52" s="17"/>
      <c r="ES52" s="17"/>
      <c r="ET52" s="17"/>
      <c r="EU52" s="17">
        <v>0</v>
      </c>
      <c r="EV52" s="17">
        <v>6.5</v>
      </c>
      <c r="EW52" s="17">
        <v>6.39</v>
      </c>
      <c r="EX52" s="17">
        <v>6.39</v>
      </c>
      <c r="EY52" s="17">
        <v>0.11</v>
      </c>
      <c r="EZ52" s="17">
        <v>457.8</v>
      </c>
      <c r="FA52" s="17">
        <v>456.65048999999999</v>
      </c>
      <c r="FB52" s="17">
        <v>448.84464000000003</v>
      </c>
      <c r="FC52" s="17">
        <v>8.9553600000000007</v>
      </c>
      <c r="FD52" s="17">
        <v>54.3</v>
      </c>
      <c r="FE52" s="17">
        <v>54.04336</v>
      </c>
      <c r="FF52" s="17">
        <v>53.38993</v>
      </c>
      <c r="FG52" s="17">
        <v>0.91007000000000005</v>
      </c>
      <c r="FH52" s="17">
        <v>151.19999999999999</v>
      </c>
      <c r="FI52" s="17">
        <v>151.21556000000001</v>
      </c>
      <c r="FJ52" s="17">
        <v>151.21556000000001</v>
      </c>
      <c r="FK52" s="17">
        <v>-1.5559999999999999E-2</v>
      </c>
      <c r="FL52" s="17">
        <v>34.299999999999997</v>
      </c>
      <c r="FM52" s="17">
        <v>32.02928</v>
      </c>
      <c r="FN52" s="17">
        <v>24.499369999999999</v>
      </c>
      <c r="FO52" s="17">
        <v>9.80063</v>
      </c>
      <c r="FP52" s="17">
        <v>18.2</v>
      </c>
      <c r="FQ52" s="17">
        <v>17.562139999999999</v>
      </c>
      <c r="FR52" s="17">
        <v>17.562139999999999</v>
      </c>
      <c r="FS52" s="17">
        <v>0.63785999999999998</v>
      </c>
      <c r="FT52" s="17">
        <v>18.8</v>
      </c>
      <c r="FU52" s="17">
        <v>17.669899999999998</v>
      </c>
      <c r="FV52" s="17">
        <v>17.669899999999998</v>
      </c>
      <c r="FW52" s="17">
        <v>1.1301000000000001</v>
      </c>
      <c r="FX52" s="17">
        <v>91.1</v>
      </c>
      <c r="FY52" s="17">
        <v>73.749170000000007</v>
      </c>
      <c r="FZ52" s="17">
        <v>87.68835</v>
      </c>
      <c r="GA52" s="17">
        <v>3.4116499999999998</v>
      </c>
      <c r="GB52" s="17"/>
      <c r="GC52" s="17"/>
      <c r="GD52" s="17"/>
      <c r="GE52" s="17">
        <v>0</v>
      </c>
      <c r="GF52" s="17"/>
      <c r="GG52" s="17"/>
      <c r="GH52" s="17"/>
      <c r="GI52" s="17">
        <v>0</v>
      </c>
      <c r="GJ52" s="17"/>
      <c r="GK52" s="17"/>
      <c r="GL52" s="17"/>
      <c r="GM52" s="17">
        <v>0</v>
      </c>
      <c r="GN52" s="17">
        <v>108.1</v>
      </c>
      <c r="GO52" s="17">
        <v>110.37475999999999</v>
      </c>
      <c r="GP52" s="17">
        <v>110.37475999999999</v>
      </c>
      <c r="GQ52" s="17">
        <v>-2.2747600000000001</v>
      </c>
      <c r="GR52" s="17">
        <v>5.8</v>
      </c>
      <c r="GS52" s="17">
        <v>6.0084900000000001</v>
      </c>
      <c r="GT52" s="17">
        <v>6.0084900000000001</v>
      </c>
      <c r="GU52" s="17">
        <v>-0.20849000000000001</v>
      </c>
      <c r="GV52" s="17">
        <v>8.6</v>
      </c>
      <c r="GW52" s="17">
        <v>7.8816100000000002</v>
      </c>
      <c r="GX52" s="17">
        <v>7.8816100000000002</v>
      </c>
      <c r="GY52" s="17">
        <v>0.71838999999999997</v>
      </c>
      <c r="GZ52" s="17">
        <v>34.799999999999997</v>
      </c>
      <c r="HA52" s="17">
        <v>35.371740000000003</v>
      </c>
      <c r="HB52" s="17">
        <v>24.885349999999999</v>
      </c>
      <c r="HC52" s="17">
        <v>9.91465</v>
      </c>
      <c r="HD52" s="17">
        <v>39.200000000000003</v>
      </c>
      <c r="HE52" s="17">
        <v>39.877670000000002</v>
      </c>
      <c r="HF52" s="17">
        <v>39.877670000000002</v>
      </c>
      <c r="HG52" s="17">
        <v>-0.67766999999999999</v>
      </c>
      <c r="HH52" s="17">
        <v>2</v>
      </c>
      <c r="HI52" s="17">
        <v>1.97359</v>
      </c>
      <c r="HJ52" s="17">
        <v>1.97359</v>
      </c>
      <c r="HK52" s="17">
        <v>2.6409999999999999E-2</v>
      </c>
      <c r="HL52" s="17">
        <v>31.4</v>
      </c>
      <c r="HM52" s="17">
        <v>30.303629999999998</v>
      </c>
      <c r="HN52" s="17">
        <v>30.303619999999999</v>
      </c>
      <c r="HO52" s="17">
        <v>1.0963799999999999</v>
      </c>
      <c r="HP52" s="17">
        <v>75.2</v>
      </c>
      <c r="HQ52" s="17">
        <v>76.254859999999994</v>
      </c>
      <c r="HR52" s="17">
        <v>88.388689999999997</v>
      </c>
      <c r="HS52" s="17">
        <v>-13.188689999999999</v>
      </c>
      <c r="HT52" s="17"/>
      <c r="HU52" s="17"/>
      <c r="HV52" s="17"/>
      <c r="HW52" s="17">
        <v>0</v>
      </c>
      <c r="HX52" s="17"/>
      <c r="HY52" s="17"/>
      <c r="HZ52" s="17"/>
      <c r="IA52" s="17">
        <v>0</v>
      </c>
      <c r="IB52" s="17">
        <v>94</v>
      </c>
      <c r="IC52" s="17">
        <v>95.452430000000007</v>
      </c>
      <c r="ID52" s="17">
        <v>95.452420000000004</v>
      </c>
      <c r="IE52" s="17">
        <v>-1.45242</v>
      </c>
      <c r="IF52" s="17"/>
      <c r="IG52" s="17"/>
      <c r="IH52" s="17"/>
      <c r="II52" s="17">
        <v>0</v>
      </c>
      <c r="IJ52" s="17"/>
      <c r="IK52" s="17"/>
      <c r="IL52" s="17"/>
      <c r="IM52" s="17">
        <v>0</v>
      </c>
      <c r="IN52" s="17">
        <v>47.7</v>
      </c>
      <c r="IO52" s="17">
        <v>45.221359999999997</v>
      </c>
      <c r="IP52" s="17">
        <v>45.221359999999997</v>
      </c>
      <c r="IQ52" s="17">
        <v>2.47864</v>
      </c>
      <c r="IR52" s="17"/>
      <c r="IS52" s="17"/>
      <c r="IT52" s="17"/>
      <c r="IU52" s="17">
        <v>0</v>
      </c>
      <c r="IV52" s="17"/>
      <c r="IW52" s="17"/>
      <c r="IX52" s="17"/>
      <c r="IY52" s="17">
        <v>0</v>
      </c>
      <c r="IZ52" s="17"/>
      <c r="JA52" s="17"/>
      <c r="JB52" s="17"/>
      <c r="JC52" s="17">
        <v>0</v>
      </c>
      <c r="JD52" s="17">
        <v>111.1</v>
      </c>
      <c r="JE52" s="17">
        <v>132.70939999999999</v>
      </c>
      <c r="JF52" s="17">
        <v>132.70939999999999</v>
      </c>
      <c r="JG52" s="17">
        <v>-21.609400000000001</v>
      </c>
      <c r="JH52" s="17">
        <v>88.5</v>
      </c>
      <c r="JI52" s="17">
        <v>171.57499999999999</v>
      </c>
      <c r="JJ52" s="17">
        <v>98.460520000000002</v>
      </c>
      <c r="JK52" s="17">
        <v>-9.9605200000000007</v>
      </c>
      <c r="JL52" s="17">
        <v>174</v>
      </c>
      <c r="JM52" s="17">
        <v>186.21592999999999</v>
      </c>
      <c r="JN52" s="17">
        <v>186.21592999999999</v>
      </c>
      <c r="JO52" s="17">
        <v>-12.21593</v>
      </c>
      <c r="JP52" s="17">
        <v>200</v>
      </c>
      <c r="JQ52" s="17">
        <v>186.21592999999999</v>
      </c>
      <c r="JR52" s="17">
        <v>186.21592999999999</v>
      </c>
      <c r="JS52" s="17">
        <v>13.78407</v>
      </c>
      <c r="JT52" s="17">
        <v>181.9</v>
      </c>
      <c r="JU52" s="17">
        <v>186.77513999999999</v>
      </c>
      <c r="JV52" s="17">
        <v>186.77513999999999</v>
      </c>
      <c r="JW52" s="17">
        <v>-4.87514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c r="LC52" s="17">
        <v>0</v>
      </c>
      <c r="LD52" s="17">
        <v>4.2</v>
      </c>
      <c r="LE52" s="17">
        <v>3.5665499999999999</v>
      </c>
      <c r="LF52" s="17">
        <v>3.5665499999999999</v>
      </c>
      <c r="LG52" s="17">
        <v>0.63344999999999996</v>
      </c>
      <c r="LH52" s="17">
        <v>206</v>
      </c>
      <c r="LI52" s="17">
        <v>181.57669999999999</v>
      </c>
      <c r="LJ52" s="17">
        <v>223.09831</v>
      </c>
      <c r="LK52" s="17">
        <v>-17.098310000000001</v>
      </c>
      <c r="LL52" s="17">
        <v>107.5</v>
      </c>
      <c r="LM52" s="17">
        <v>82.217399999999998</v>
      </c>
      <c r="LN52" s="17">
        <v>100.10066999999999</v>
      </c>
      <c r="LO52" s="17">
        <v>7.39933</v>
      </c>
      <c r="LP52" s="17">
        <v>70.099999999999994</v>
      </c>
      <c r="LQ52" s="17">
        <v>67.133979999999994</v>
      </c>
      <c r="LR52" s="17">
        <v>67.133979999999994</v>
      </c>
      <c r="LS52" s="17">
        <v>2.9660199999999999</v>
      </c>
      <c r="LT52" s="17">
        <v>45.4</v>
      </c>
      <c r="LU52" s="17">
        <v>48.413229999999999</v>
      </c>
      <c r="LV52" s="17">
        <v>48.413229999999999</v>
      </c>
      <c r="LW52" s="17">
        <v>-3.0132300000000001</v>
      </c>
      <c r="LX52" s="17">
        <v>30.4</v>
      </c>
      <c r="LY52" s="17">
        <v>29.951460000000001</v>
      </c>
      <c r="LZ52" s="17">
        <v>29.951460000000001</v>
      </c>
      <c r="MA52" s="17">
        <v>0.44853999999999999</v>
      </c>
      <c r="MB52" s="17"/>
      <c r="MC52" s="17"/>
      <c r="MD52" s="17"/>
      <c r="ME52" s="17">
        <v>0</v>
      </c>
      <c r="MF52" s="17"/>
      <c r="MG52" s="17"/>
      <c r="MH52" s="17"/>
      <c r="MI52" s="17">
        <v>0</v>
      </c>
      <c r="MJ52" s="17"/>
      <c r="MK52" s="17"/>
      <c r="ML52" s="17"/>
      <c r="MM52" s="17">
        <v>0</v>
      </c>
      <c r="MN52" s="17">
        <v>146.69999999999999</v>
      </c>
      <c r="MO52" s="17">
        <v>159.10807</v>
      </c>
      <c r="MP52" s="17">
        <v>151.08886000000001</v>
      </c>
      <c r="MQ52" s="17">
        <v>-4.3888600000000002</v>
      </c>
      <c r="MR52" s="17">
        <v>147.4</v>
      </c>
      <c r="MS52" s="17">
        <v>159.10807</v>
      </c>
      <c r="MT52" s="17">
        <v>151.08886000000001</v>
      </c>
      <c r="MU52" s="17">
        <v>-3.68886</v>
      </c>
      <c r="MV52" s="17">
        <v>150</v>
      </c>
      <c r="MW52" s="17">
        <v>159.58587</v>
      </c>
      <c r="MX52" s="17">
        <v>151.54257999999999</v>
      </c>
      <c r="MY52" s="17">
        <v>-1.5425800000000001</v>
      </c>
      <c r="MZ52" s="17">
        <v>0</v>
      </c>
      <c r="NA52" s="17">
        <v>182.32093</v>
      </c>
      <c r="NB52" s="17"/>
      <c r="NC52" s="17">
        <v>0</v>
      </c>
      <c r="ND52" s="17"/>
      <c r="NE52" s="17"/>
      <c r="NF52" s="17"/>
      <c r="NG52" s="17">
        <v>0</v>
      </c>
      <c r="NH52" s="17"/>
      <c r="NI52" s="17"/>
      <c r="NJ52" s="17"/>
      <c r="NK52" s="17">
        <v>0</v>
      </c>
      <c r="NL52" s="17"/>
      <c r="NM52" s="17"/>
      <c r="NN52" s="17"/>
      <c r="NO52" s="17">
        <v>0</v>
      </c>
      <c r="NP52" s="17"/>
      <c r="NQ52" s="17"/>
      <c r="NR52" s="17"/>
      <c r="NS52" s="17">
        <v>0</v>
      </c>
      <c r="NT52" s="17">
        <v>215.8</v>
      </c>
      <c r="NU52" s="17">
        <v>206.29038</v>
      </c>
      <c r="NV52" s="17">
        <v>206.29038</v>
      </c>
      <c r="NW52" s="17">
        <v>9.50962</v>
      </c>
      <c r="NX52" s="17">
        <v>103.4</v>
      </c>
      <c r="NY52" s="17">
        <v>103.45493</v>
      </c>
      <c r="NZ52" s="17">
        <v>103.45493</v>
      </c>
      <c r="OA52" s="17">
        <v>-5.493E-2</v>
      </c>
      <c r="OB52" s="17">
        <v>0</v>
      </c>
      <c r="OC52" s="17"/>
      <c r="OD52" s="17"/>
      <c r="OE52" s="17">
        <v>0</v>
      </c>
      <c r="OF52" s="17">
        <v>76.099999999999994</v>
      </c>
      <c r="OG52" s="17">
        <v>77</v>
      </c>
      <c r="OH52" s="17">
        <v>78.676000000000002</v>
      </c>
      <c r="OI52" s="17">
        <v>-2.5760000000000001</v>
      </c>
      <c r="OJ52" s="17">
        <v>0</v>
      </c>
      <c r="OK52" s="17"/>
      <c r="OL52" s="17"/>
      <c r="OM52" s="17">
        <v>0</v>
      </c>
      <c r="ON52" s="17">
        <v>13.4</v>
      </c>
      <c r="OO52" s="17">
        <v>12.3</v>
      </c>
      <c r="OP52" s="17">
        <v>11.787000000000001</v>
      </c>
      <c r="OQ52" s="17">
        <v>1.613</v>
      </c>
      <c r="OR52" s="17">
        <v>0</v>
      </c>
      <c r="OS52" s="17"/>
      <c r="OT52" s="17"/>
      <c r="OU52" s="17">
        <v>0</v>
      </c>
      <c r="OV52" s="17">
        <v>19.907050000000002</v>
      </c>
      <c r="OW52" s="17">
        <v>20</v>
      </c>
      <c r="OX52" s="17">
        <v>17.475729999999999</v>
      </c>
      <c r="OY52" s="17">
        <v>2.4313199999999999</v>
      </c>
      <c r="OZ52" s="17">
        <v>20.7</v>
      </c>
      <c r="PA52" s="17">
        <v>19.417480000000001</v>
      </c>
      <c r="PB52" s="17">
        <v>19.417480000000001</v>
      </c>
      <c r="PC52" s="17">
        <v>1.2825200000000001</v>
      </c>
      <c r="PD52" s="17">
        <v>9.9</v>
      </c>
      <c r="PE52" s="17">
        <v>9.9830000000000005</v>
      </c>
      <c r="PF52" s="17">
        <v>9.9830000000000005</v>
      </c>
      <c r="PG52" s="17">
        <v>-8.3000000000000004E-2</v>
      </c>
      <c r="PH52" s="17">
        <v>5.5</v>
      </c>
      <c r="PI52" s="17">
        <v>5.67</v>
      </c>
      <c r="PJ52" s="17">
        <v>5.67</v>
      </c>
      <c r="PK52" s="17">
        <v>-0.17</v>
      </c>
      <c r="PL52" s="17">
        <v>0</v>
      </c>
      <c r="PM52" s="17"/>
      <c r="PN52" s="17"/>
      <c r="PO52" s="17">
        <v>0</v>
      </c>
      <c r="PP52" s="17">
        <v>1.2</v>
      </c>
      <c r="PQ52" s="17">
        <v>1</v>
      </c>
      <c r="PR52" s="17">
        <v>1</v>
      </c>
      <c r="PS52" s="17">
        <v>0.2</v>
      </c>
      <c r="PT52" s="17">
        <v>3.5</v>
      </c>
      <c r="PU52" s="17">
        <v>3.5</v>
      </c>
      <c r="PV52" s="17">
        <v>3.5</v>
      </c>
      <c r="PW52" s="17">
        <v>0</v>
      </c>
      <c r="PX52" s="17">
        <v>4.3</v>
      </c>
      <c r="PY52" s="17">
        <v>4.3</v>
      </c>
      <c r="PZ52" s="17">
        <v>4.3</v>
      </c>
      <c r="QA52" s="17">
        <v>0</v>
      </c>
      <c r="QB52" s="17"/>
      <c r="QC52" s="17"/>
      <c r="QD52" s="17"/>
      <c r="QE52" s="17">
        <v>0</v>
      </c>
      <c r="QF52" s="17">
        <v>20</v>
      </c>
      <c r="QG52" s="17">
        <v>19.417480000000001</v>
      </c>
      <c r="QH52" s="17">
        <v>19.417480000000001</v>
      </c>
      <c r="QI52" s="17">
        <v>0.58252000000000004</v>
      </c>
      <c r="QJ52" s="17">
        <v>19</v>
      </c>
      <c r="QK52" s="17">
        <v>19</v>
      </c>
      <c r="QL52" s="17">
        <v>17.475729999999999</v>
      </c>
      <c r="QM52" s="17">
        <v>1.52427</v>
      </c>
      <c r="QN52" s="17">
        <v>3.5</v>
      </c>
      <c r="QO52" s="17">
        <v>3.5</v>
      </c>
      <c r="QP52" s="17">
        <v>3.5</v>
      </c>
      <c r="QQ52" s="17">
        <v>0</v>
      </c>
      <c r="QR52" s="17">
        <v>18.600000000000001</v>
      </c>
      <c r="QS52" s="17">
        <v>17.961169999999999</v>
      </c>
      <c r="QT52" s="17">
        <v>17.96116</v>
      </c>
      <c r="QU52" s="17">
        <v>0.63883999999999996</v>
      </c>
      <c r="QV52" s="17">
        <v>0</v>
      </c>
      <c r="QW52" s="17"/>
      <c r="QX52" s="17"/>
      <c r="QY52" s="17">
        <v>0</v>
      </c>
      <c r="QZ52" s="17">
        <v>0</v>
      </c>
      <c r="RA52" s="17"/>
      <c r="RB52" s="17"/>
      <c r="RC52" s="17">
        <v>0</v>
      </c>
      <c r="RD52" s="17">
        <v>17.3</v>
      </c>
      <c r="RE52" s="17">
        <v>18</v>
      </c>
      <c r="RF52" s="17">
        <v>17.818999999999999</v>
      </c>
      <c r="RG52" s="17">
        <v>-0.51900000000000002</v>
      </c>
      <c r="RH52" s="17">
        <v>45.4</v>
      </c>
      <c r="RI52" s="17">
        <v>51.1</v>
      </c>
      <c r="RJ52" s="17">
        <v>47.026000000000003</v>
      </c>
      <c r="RK52" s="17">
        <v>-1.6259999999999999</v>
      </c>
      <c r="RL52" s="17">
        <v>0</v>
      </c>
      <c r="RM52" s="17"/>
      <c r="RN52" s="17"/>
      <c r="RO52" s="17">
        <v>0</v>
      </c>
      <c r="RP52" s="17">
        <v>2.9</v>
      </c>
      <c r="RQ52" s="17">
        <v>3.3</v>
      </c>
      <c r="RR52" s="17">
        <v>3.3</v>
      </c>
      <c r="RS52" s="17">
        <v>-0.4</v>
      </c>
      <c r="RT52" s="17">
        <v>20.2</v>
      </c>
      <c r="RU52" s="17">
        <v>19.772790000000001</v>
      </c>
      <c r="RV52" s="17">
        <v>19.772790000000001</v>
      </c>
      <c r="RW52" s="17">
        <v>0.42720999999999998</v>
      </c>
      <c r="RX52" s="17">
        <v>2.92</v>
      </c>
      <c r="RY52" s="17">
        <v>2</v>
      </c>
      <c r="RZ52" s="17">
        <v>2</v>
      </c>
      <c r="SA52" s="17">
        <v>0.92</v>
      </c>
      <c r="SB52" s="17">
        <v>0.4</v>
      </c>
      <c r="SC52" s="17">
        <v>0.4</v>
      </c>
      <c r="SD52" s="17">
        <v>0.4</v>
      </c>
      <c r="SE52" s="17">
        <v>0</v>
      </c>
      <c r="SF52" s="17">
        <v>12.6</v>
      </c>
      <c r="SG52" s="17">
        <v>10.388350000000001</v>
      </c>
      <c r="SH52" s="17">
        <v>10.388350000000001</v>
      </c>
      <c r="SI52" s="17">
        <v>2.2116500000000001</v>
      </c>
      <c r="SJ52" s="17">
        <v>7.9</v>
      </c>
      <c r="SK52" s="17">
        <v>6.7</v>
      </c>
      <c r="SL52" s="17">
        <v>6.7</v>
      </c>
      <c r="SM52" s="17">
        <v>1.2</v>
      </c>
      <c r="SN52" s="17">
        <v>16.100000000000001</v>
      </c>
      <c r="SO52" s="17">
        <v>16.504850000000001</v>
      </c>
      <c r="SP52" s="17">
        <v>16.504850000000001</v>
      </c>
      <c r="SQ52" s="17">
        <v>-0.40484999999999999</v>
      </c>
      <c r="SR52" s="17">
        <v>20.2</v>
      </c>
      <c r="SS52" s="17">
        <v>19.417480000000001</v>
      </c>
      <c r="ST52" s="17">
        <v>19.417470000000002</v>
      </c>
      <c r="SU52" s="17">
        <v>0.78252999999999995</v>
      </c>
      <c r="SV52" s="17">
        <v>17.600000000000001</v>
      </c>
      <c r="SW52" s="17">
        <v>18.932040000000001</v>
      </c>
      <c r="SX52" s="17">
        <v>18.932040000000001</v>
      </c>
      <c r="SY52" s="17">
        <v>-1.3320399999999999</v>
      </c>
      <c r="SZ52" s="17">
        <v>18.7</v>
      </c>
      <c r="TA52" s="17">
        <v>12.1</v>
      </c>
      <c r="TB52" s="17">
        <v>11.454000000000001</v>
      </c>
      <c r="TC52" s="17">
        <v>7.2460000000000004</v>
      </c>
      <c r="TD52" s="17">
        <v>65.3</v>
      </c>
      <c r="TE52" s="17">
        <v>40.598999999999997</v>
      </c>
      <c r="TF52" s="17">
        <v>40.598999999999997</v>
      </c>
      <c r="TG52" s="17">
        <v>24.701000000000001</v>
      </c>
      <c r="TH52" s="17">
        <v>0</v>
      </c>
      <c r="TI52" s="17"/>
      <c r="TJ52" s="17"/>
      <c r="TK52" s="17">
        <v>0</v>
      </c>
      <c r="TL52" s="17">
        <v>42.9</v>
      </c>
      <c r="TM52" s="17">
        <v>43.09</v>
      </c>
      <c r="TN52" s="17">
        <v>38.704999999999998</v>
      </c>
      <c r="TO52" s="17">
        <v>4.1950000000000003</v>
      </c>
      <c r="TP52" s="17">
        <v>75.8</v>
      </c>
      <c r="TQ52" s="17">
        <v>64.760000000000005</v>
      </c>
      <c r="TR52" s="17">
        <v>65.625</v>
      </c>
      <c r="TS52" s="17">
        <v>10.175000000000001</v>
      </c>
      <c r="TT52" s="17">
        <v>2.8</v>
      </c>
      <c r="TU52" s="17">
        <v>3.2</v>
      </c>
      <c r="TV52" s="17">
        <v>1.456</v>
      </c>
      <c r="TW52" s="17">
        <v>1.3440000000000001</v>
      </c>
      <c r="TX52" s="17">
        <v>1.3</v>
      </c>
      <c r="TY52" s="17">
        <v>1.5960000000000001</v>
      </c>
      <c r="TZ52" s="17">
        <v>1.5960000000000001</v>
      </c>
      <c r="UA52" s="17">
        <v>-0.29599999999999999</v>
      </c>
      <c r="UB52" s="17">
        <v>20.7</v>
      </c>
      <c r="UC52" s="17">
        <v>19.417480000000001</v>
      </c>
      <c r="UD52" s="17">
        <v>19.417480000000001</v>
      </c>
      <c r="UE52" s="17">
        <v>1.2825200000000001</v>
      </c>
      <c r="UF52" s="17">
        <v>8.1999999999999993</v>
      </c>
      <c r="UG52" s="17">
        <v>8.4</v>
      </c>
      <c r="UH52" s="17">
        <v>8.4</v>
      </c>
      <c r="UI52" s="17">
        <v>-0.2</v>
      </c>
      <c r="UJ52" s="17">
        <v>7</v>
      </c>
      <c r="UK52" s="17">
        <v>6.9</v>
      </c>
      <c r="UL52" s="17">
        <v>6.9</v>
      </c>
      <c r="UM52" s="17">
        <v>0.1</v>
      </c>
      <c r="UN52" s="17">
        <v>20.399999999999999</v>
      </c>
      <c r="UO52" s="17">
        <v>20</v>
      </c>
      <c r="UP52" s="17">
        <v>18.4466</v>
      </c>
      <c r="UQ52" s="17">
        <v>1.9534</v>
      </c>
      <c r="UR52" s="17">
        <v>20.399999999999999</v>
      </c>
      <c r="US52" s="17">
        <v>20</v>
      </c>
      <c r="UT52" s="17">
        <v>18.4466</v>
      </c>
      <c r="UU52" s="17">
        <v>1.9534</v>
      </c>
      <c r="UV52" s="17">
        <v>20</v>
      </c>
      <c r="UW52" s="17">
        <v>20</v>
      </c>
      <c r="UX52" s="17">
        <v>18.737860000000001</v>
      </c>
      <c r="UY52" s="17">
        <v>1.26214</v>
      </c>
      <c r="UZ52" s="17">
        <v>12.6</v>
      </c>
      <c r="VA52" s="17">
        <v>8.5</v>
      </c>
      <c r="VB52" s="17">
        <v>8.3789999999999996</v>
      </c>
      <c r="VC52" s="17">
        <v>4.2210000000000001</v>
      </c>
      <c r="VD52" s="17">
        <v>0</v>
      </c>
      <c r="VE52" s="17"/>
      <c r="VF52" s="17"/>
      <c r="VG52" s="17">
        <v>0</v>
      </c>
      <c r="VH52" s="17">
        <v>0</v>
      </c>
      <c r="VI52" s="17"/>
      <c r="VJ52" s="17"/>
      <c r="VK52" s="17">
        <v>0</v>
      </c>
      <c r="VL52" s="17">
        <v>0</v>
      </c>
      <c r="VM52" s="17"/>
      <c r="VN52" s="17"/>
      <c r="VO52" s="17">
        <v>0</v>
      </c>
      <c r="VP52" s="17">
        <v>0.6</v>
      </c>
      <c r="VQ52" s="17">
        <v>0.6</v>
      </c>
      <c r="VR52" s="17">
        <v>0.6</v>
      </c>
      <c r="VS52" s="17">
        <v>0</v>
      </c>
      <c r="VT52" s="17">
        <v>22.6</v>
      </c>
      <c r="VU52" s="17">
        <v>23.36</v>
      </c>
      <c r="VV52" s="17">
        <v>28.114000000000001</v>
      </c>
      <c r="VW52" s="17">
        <v>-5.5140000000000002</v>
      </c>
      <c r="VX52" s="17">
        <v>24.2</v>
      </c>
      <c r="VY52" s="17">
        <v>11.64</v>
      </c>
      <c r="VZ52" s="17">
        <v>17.545000000000002</v>
      </c>
      <c r="WA52" s="17">
        <v>6.6550000000000002</v>
      </c>
      <c r="WB52" s="17">
        <v>0</v>
      </c>
      <c r="WC52" s="17"/>
      <c r="WD52" s="17"/>
      <c r="WE52" s="17">
        <v>0</v>
      </c>
      <c r="WF52" s="17">
        <v>2.8</v>
      </c>
      <c r="WG52" s="17">
        <v>2.9009999999999998</v>
      </c>
      <c r="WH52" s="17">
        <v>2.9009999999999998</v>
      </c>
      <c r="WI52" s="17">
        <v>-0.10100000000000001</v>
      </c>
      <c r="WJ52" s="17">
        <v>1.1000000000000001</v>
      </c>
      <c r="WK52" s="17">
        <v>1.2</v>
      </c>
      <c r="WL52" s="17">
        <v>1.2</v>
      </c>
      <c r="WM52" s="17">
        <v>-0.1</v>
      </c>
      <c r="WN52" s="17">
        <v>2.4</v>
      </c>
      <c r="WO52" s="17">
        <v>2.4</v>
      </c>
      <c r="WP52" s="17">
        <v>2.4</v>
      </c>
      <c r="WQ52" s="17">
        <v>0</v>
      </c>
      <c r="WR52" s="17">
        <v>1.1000000000000001</v>
      </c>
      <c r="WS52" s="17">
        <v>1.4</v>
      </c>
      <c r="WT52" s="17">
        <v>1.4</v>
      </c>
      <c r="WU52" s="17">
        <v>-0.3</v>
      </c>
      <c r="WV52" s="17">
        <v>0</v>
      </c>
      <c r="WW52" s="17"/>
      <c r="WX52" s="17"/>
      <c r="WY52" s="17">
        <v>0</v>
      </c>
      <c r="WZ52" s="17">
        <v>6.4</v>
      </c>
      <c r="XA52" s="17">
        <v>6.2</v>
      </c>
      <c r="XB52" s="17">
        <v>6.2</v>
      </c>
      <c r="XC52" s="17">
        <v>0.2</v>
      </c>
      <c r="XD52" s="17">
        <v>19.3</v>
      </c>
      <c r="XE52" s="17">
        <v>18.932040000000001</v>
      </c>
      <c r="XF52" s="17">
        <v>18.932040000000001</v>
      </c>
      <c r="XG52" s="17">
        <v>0.36796000000000001</v>
      </c>
      <c r="XH52" s="17">
        <v>8.9</v>
      </c>
      <c r="XI52" s="17">
        <v>10.7</v>
      </c>
      <c r="XJ52" s="17">
        <v>10.7</v>
      </c>
      <c r="XK52" s="17">
        <v>-1.8</v>
      </c>
      <c r="XL52" s="17">
        <v>27.5</v>
      </c>
      <c r="XM52" s="17">
        <v>29</v>
      </c>
      <c r="XN52" s="17">
        <v>17</v>
      </c>
      <c r="XO52" s="17">
        <v>10.5</v>
      </c>
      <c r="XP52" s="17">
        <v>34.4</v>
      </c>
      <c r="XQ52" s="17">
        <v>29</v>
      </c>
      <c r="XR52" s="17">
        <v>17</v>
      </c>
      <c r="XS52" s="17">
        <v>17.399999999999999</v>
      </c>
      <c r="XT52" s="17">
        <v>11.4</v>
      </c>
      <c r="XU52" s="17">
        <v>14</v>
      </c>
      <c r="XV52" s="17">
        <v>14</v>
      </c>
      <c r="XW52" s="17">
        <v>-2.6</v>
      </c>
      <c r="XX52" s="17">
        <v>21.3</v>
      </c>
      <c r="XY52" s="17">
        <v>20.39</v>
      </c>
      <c r="XZ52" s="17">
        <v>20.39</v>
      </c>
      <c r="YA52" s="17">
        <v>0.91</v>
      </c>
      <c r="YB52" s="17">
        <v>8.18</v>
      </c>
      <c r="YC52" s="17">
        <v>8.34</v>
      </c>
      <c r="YD52" s="17">
        <v>8.34</v>
      </c>
      <c r="YE52" s="17">
        <v>-0.16</v>
      </c>
      <c r="YF52" s="17">
        <v>11.15</v>
      </c>
      <c r="YG52" s="17"/>
      <c r="YH52" s="17">
        <v>11</v>
      </c>
      <c r="YI52" s="17">
        <v>0.15</v>
      </c>
    </row>
    <row r="53" spans="1:659" ht="24" customHeight="1" x14ac:dyDescent="0.35">
      <c r="A53" s="1"/>
      <c r="B53" s="16" t="s">
        <v>49</v>
      </c>
      <c r="C53" s="16" t="s">
        <v>793</v>
      </c>
      <c r="D53" s="17">
        <v>199.7</v>
      </c>
      <c r="E53" s="17">
        <v>101.60194</v>
      </c>
      <c r="F53" s="17">
        <v>203.20388</v>
      </c>
      <c r="G53" s="17">
        <v>-3.5038800000000001</v>
      </c>
      <c r="H53" s="17">
        <v>633.9</v>
      </c>
      <c r="I53" s="17">
        <v>635.02589999999998</v>
      </c>
      <c r="J53" s="17">
        <v>635.02589999999998</v>
      </c>
      <c r="K53" s="17">
        <v>-1.1258999999999999</v>
      </c>
      <c r="L53" s="17">
        <v>217.7</v>
      </c>
      <c r="M53" s="17">
        <v>206.58520999999999</v>
      </c>
      <c r="N53" s="17">
        <v>206.58520999999999</v>
      </c>
      <c r="O53" s="17">
        <v>11.114789999999999</v>
      </c>
      <c r="P53" s="17"/>
      <c r="Q53" s="17"/>
      <c r="R53" s="17"/>
      <c r="S53" s="17">
        <v>0</v>
      </c>
      <c r="T53" s="17"/>
      <c r="U53" s="17"/>
      <c r="V53" s="17"/>
      <c r="W53" s="17">
        <v>0</v>
      </c>
      <c r="X53" s="17">
        <v>88.9</v>
      </c>
      <c r="Y53" s="17">
        <v>91.778639999999996</v>
      </c>
      <c r="Z53" s="17">
        <v>91.778639999999996</v>
      </c>
      <c r="AA53" s="17">
        <v>-2.8786399999999999</v>
      </c>
      <c r="AB53" s="17">
        <v>208.9</v>
      </c>
      <c r="AC53" s="17">
        <v>204.97162</v>
      </c>
      <c r="AD53" s="17">
        <v>218.85192000000001</v>
      </c>
      <c r="AE53" s="17">
        <v>-9.9519199999999994</v>
      </c>
      <c r="AF53" s="17"/>
      <c r="AG53" s="17"/>
      <c r="AH53" s="17"/>
      <c r="AI53" s="17">
        <v>0</v>
      </c>
      <c r="AJ53" s="17"/>
      <c r="AK53" s="17"/>
      <c r="AL53" s="17"/>
      <c r="AM53" s="17">
        <v>0</v>
      </c>
      <c r="AN53" s="17">
        <v>185.6</v>
      </c>
      <c r="AO53" s="17">
        <v>179.35606000000001</v>
      </c>
      <c r="AP53" s="17">
        <v>184.6601</v>
      </c>
      <c r="AQ53" s="17">
        <v>0.93989999999999996</v>
      </c>
      <c r="AR53" s="17">
        <v>201.3</v>
      </c>
      <c r="AS53" s="17">
        <v>179.35606000000001</v>
      </c>
      <c r="AT53" s="17">
        <v>184.6601</v>
      </c>
      <c r="AU53" s="17">
        <v>16.639900000000001</v>
      </c>
      <c r="AV53" s="17">
        <v>200.4</v>
      </c>
      <c r="AW53" s="17">
        <v>179.35606000000001</v>
      </c>
      <c r="AX53" s="17">
        <v>184.6601</v>
      </c>
      <c r="AY53" s="17">
        <v>15.7399</v>
      </c>
      <c r="AZ53" s="17">
        <v>281.2</v>
      </c>
      <c r="BA53" s="17">
        <v>269.84199999999998</v>
      </c>
      <c r="BB53" s="17">
        <v>277.82195999999999</v>
      </c>
      <c r="BC53" s="17">
        <v>3.3780399999999999</v>
      </c>
      <c r="BD53" s="17">
        <v>214.7</v>
      </c>
      <c r="BE53" s="17">
        <v>205.01678000000001</v>
      </c>
      <c r="BF53" s="17">
        <v>207.04164</v>
      </c>
      <c r="BG53" s="17">
        <v>7.6583600000000001</v>
      </c>
      <c r="BH53" s="17">
        <v>0</v>
      </c>
      <c r="BI53" s="17"/>
      <c r="BJ53" s="17">
        <v>103.83168999999999</v>
      </c>
      <c r="BK53" s="17">
        <v>-103.83168999999999</v>
      </c>
      <c r="BL53" s="17">
        <v>377</v>
      </c>
      <c r="BM53" s="17">
        <v>381.37281999999999</v>
      </c>
      <c r="BN53" s="17">
        <v>381.37281000000002</v>
      </c>
      <c r="BO53" s="17">
        <v>-4.3728100000000003</v>
      </c>
      <c r="BP53" s="17">
        <v>10.3</v>
      </c>
      <c r="BQ53" s="17">
        <v>3.14351</v>
      </c>
      <c r="BR53" s="17">
        <v>3.14351</v>
      </c>
      <c r="BS53" s="17">
        <v>7.1564899999999998</v>
      </c>
      <c r="BT53" s="17"/>
      <c r="BU53" s="17"/>
      <c r="BV53" s="17"/>
      <c r="BW53" s="17">
        <v>0</v>
      </c>
      <c r="BX53" s="17"/>
      <c r="BY53" s="17"/>
      <c r="BZ53" s="17"/>
      <c r="CA53" s="17">
        <v>0</v>
      </c>
      <c r="CB53" s="17"/>
      <c r="CC53" s="17"/>
      <c r="CD53" s="17"/>
      <c r="CE53" s="17">
        <v>0</v>
      </c>
      <c r="CF53" s="17"/>
      <c r="CG53" s="17"/>
      <c r="CH53" s="17"/>
      <c r="CI53" s="17">
        <v>0</v>
      </c>
      <c r="CJ53" s="17">
        <v>160.4</v>
      </c>
      <c r="CK53" s="17">
        <v>163.90777</v>
      </c>
      <c r="CL53" s="17">
        <v>163.90777</v>
      </c>
      <c r="CM53" s="17">
        <v>-3.5077699999999998</v>
      </c>
      <c r="CN53" s="17">
        <v>7.4</v>
      </c>
      <c r="CO53" s="17">
        <v>5.1333399999999996</v>
      </c>
      <c r="CP53" s="17">
        <v>5.1333399999999996</v>
      </c>
      <c r="CQ53" s="17">
        <v>2.2666599999999999</v>
      </c>
      <c r="CR53" s="17">
        <v>5.8</v>
      </c>
      <c r="CS53" s="17">
        <v>2.8177599999999998</v>
      </c>
      <c r="CT53" s="17">
        <v>2.8177599999999998</v>
      </c>
      <c r="CU53" s="17">
        <v>2.98224</v>
      </c>
      <c r="CV53" s="17"/>
      <c r="CW53" s="17"/>
      <c r="CX53" s="17"/>
      <c r="CY53" s="17">
        <v>0</v>
      </c>
      <c r="CZ53" s="17">
        <v>6.9</v>
      </c>
      <c r="DA53" s="17">
        <v>6.8787000000000003</v>
      </c>
      <c r="DB53" s="17">
        <v>6.8787000000000003</v>
      </c>
      <c r="DC53" s="17">
        <v>2.1299999999999999E-2</v>
      </c>
      <c r="DD53" s="17">
        <v>13</v>
      </c>
      <c r="DE53" s="17">
        <v>14.919420000000001</v>
      </c>
      <c r="DF53" s="17">
        <v>14.919420000000001</v>
      </c>
      <c r="DG53" s="17">
        <v>-1.9194199999999999</v>
      </c>
      <c r="DH53" s="17">
        <v>63.1</v>
      </c>
      <c r="DI53" s="17">
        <v>60</v>
      </c>
      <c r="DJ53" s="17">
        <v>142.30582000000001</v>
      </c>
      <c r="DK53" s="17">
        <v>-79.205820000000003</v>
      </c>
      <c r="DL53" s="17"/>
      <c r="DM53" s="17"/>
      <c r="DN53" s="17"/>
      <c r="DO53" s="17">
        <v>0</v>
      </c>
      <c r="DP53" s="17"/>
      <c r="DQ53" s="17"/>
      <c r="DR53" s="17"/>
      <c r="DS53" s="17">
        <v>0</v>
      </c>
      <c r="DT53" s="17"/>
      <c r="DU53" s="17"/>
      <c r="DV53" s="17"/>
      <c r="DW53" s="17">
        <v>0</v>
      </c>
      <c r="DX53" s="17"/>
      <c r="DY53" s="17"/>
      <c r="DZ53" s="17"/>
      <c r="EA53" s="17">
        <v>0</v>
      </c>
      <c r="EB53" s="17">
        <v>110.6</v>
      </c>
      <c r="EC53" s="17">
        <v>112.35728</v>
      </c>
      <c r="ED53" s="17">
        <v>112.35728</v>
      </c>
      <c r="EE53" s="17">
        <v>-1.75728</v>
      </c>
      <c r="EF53" s="17">
        <v>222.9</v>
      </c>
      <c r="EG53" s="17">
        <v>199.46463</v>
      </c>
      <c r="EH53" s="17">
        <v>220.48072999999999</v>
      </c>
      <c r="EI53" s="17">
        <v>2.41927</v>
      </c>
      <c r="EJ53" s="17"/>
      <c r="EK53" s="17"/>
      <c r="EL53" s="17"/>
      <c r="EM53" s="17">
        <v>0</v>
      </c>
      <c r="EN53" s="17"/>
      <c r="EO53" s="17"/>
      <c r="EP53" s="17"/>
      <c r="EQ53" s="17">
        <v>0</v>
      </c>
      <c r="ER53" s="17"/>
      <c r="ES53" s="17"/>
      <c r="ET53" s="17"/>
      <c r="EU53" s="17">
        <v>0</v>
      </c>
      <c r="EV53" s="17">
        <v>6.5</v>
      </c>
      <c r="EW53" s="17">
        <v>6.39</v>
      </c>
      <c r="EX53" s="17">
        <v>6.39</v>
      </c>
      <c r="EY53" s="17">
        <v>0.11</v>
      </c>
      <c r="EZ53" s="17">
        <v>455.3</v>
      </c>
      <c r="FA53" s="17">
        <v>456.65048999999999</v>
      </c>
      <c r="FB53" s="17">
        <v>448.84465</v>
      </c>
      <c r="FC53" s="17">
        <v>6.4553500000000001</v>
      </c>
      <c r="FD53" s="17">
        <v>54.3</v>
      </c>
      <c r="FE53" s="17">
        <v>54.04336</v>
      </c>
      <c r="FF53" s="17">
        <v>53.38993</v>
      </c>
      <c r="FG53" s="17">
        <v>0.91007000000000005</v>
      </c>
      <c r="FH53" s="17">
        <v>151.1</v>
      </c>
      <c r="FI53" s="17">
        <v>151.21556000000001</v>
      </c>
      <c r="FJ53" s="17">
        <v>151.21556000000001</v>
      </c>
      <c r="FK53" s="17">
        <v>-0.11556</v>
      </c>
      <c r="FL53" s="17">
        <v>38.1</v>
      </c>
      <c r="FM53" s="17">
        <v>32.02928</v>
      </c>
      <c r="FN53" s="17">
        <v>24.499369999999999</v>
      </c>
      <c r="FO53" s="17">
        <v>13.600630000000001</v>
      </c>
      <c r="FP53" s="17">
        <v>18.2</v>
      </c>
      <c r="FQ53" s="17">
        <v>17.562139999999999</v>
      </c>
      <c r="FR53" s="17">
        <v>17.562139999999999</v>
      </c>
      <c r="FS53" s="17">
        <v>0.63785999999999998</v>
      </c>
      <c r="FT53" s="17">
        <v>18.8</v>
      </c>
      <c r="FU53" s="17">
        <v>17.669899999999998</v>
      </c>
      <c r="FV53" s="17">
        <v>17.669899999999998</v>
      </c>
      <c r="FW53" s="17">
        <v>1.1301000000000001</v>
      </c>
      <c r="FX53" s="17">
        <v>90.5</v>
      </c>
      <c r="FY53" s="17">
        <v>87.68835</v>
      </c>
      <c r="FZ53" s="17">
        <v>87.68835</v>
      </c>
      <c r="GA53" s="17">
        <v>2.8116500000000002</v>
      </c>
      <c r="GB53" s="17"/>
      <c r="GC53" s="17"/>
      <c r="GD53" s="17"/>
      <c r="GE53" s="17">
        <v>0</v>
      </c>
      <c r="GF53" s="17"/>
      <c r="GG53" s="17"/>
      <c r="GH53" s="17"/>
      <c r="GI53" s="17">
        <v>0</v>
      </c>
      <c r="GJ53" s="17"/>
      <c r="GK53" s="17"/>
      <c r="GL53" s="17"/>
      <c r="GM53" s="17">
        <v>0</v>
      </c>
      <c r="GN53" s="17">
        <v>108.7</v>
      </c>
      <c r="GO53" s="17">
        <v>110.37475999999999</v>
      </c>
      <c r="GP53" s="17">
        <v>110.37475999999999</v>
      </c>
      <c r="GQ53" s="17">
        <v>-1.67476</v>
      </c>
      <c r="GR53" s="17">
        <v>5.9</v>
      </c>
      <c r="GS53" s="17">
        <v>6.0084900000000001</v>
      </c>
      <c r="GT53" s="17">
        <v>6.0084900000000001</v>
      </c>
      <c r="GU53" s="17">
        <v>-0.10849</v>
      </c>
      <c r="GV53" s="17">
        <v>8.5</v>
      </c>
      <c r="GW53" s="17">
        <v>7.8816100000000002</v>
      </c>
      <c r="GX53" s="17">
        <v>7.8816100000000002</v>
      </c>
      <c r="GY53" s="17">
        <v>0.61839</v>
      </c>
      <c r="GZ53" s="17">
        <v>34.200000000000003</v>
      </c>
      <c r="HA53" s="17">
        <v>35.371740000000003</v>
      </c>
      <c r="HB53" s="17">
        <v>18.000430000000001</v>
      </c>
      <c r="HC53" s="17">
        <v>16.199570000000001</v>
      </c>
      <c r="HD53" s="17">
        <v>39.200000000000003</v>
      </c>
      <c r="HE53" s="17">
        <v>39.877670000000002</v>
      </c>
      <c r="HF53" s="17">
        <v>39.877670000000002</v>
      </c>
      <c r="HG53" s="17">
        <v>-0.67766999999999999</v>
      </c>
      <c r="HH53" s="17">
        <v>2</v>
      </c>
      <c r="HI53" s="17">
        <v>1.97359</v>
      </c>
      <c r="HJ53" s="17">
        <v>1.97359</v>
      </c>
      <c r="HK53" s="17">
        <v>2.6409999999999999E-2</v>
      </c>
      <c r="HL53" s="17">
        <v>11.7</v>
      </c>
      <c r="HM53" s="17">
        <v>30.303629999999998</v>
      </c>
      <c r="HN53" s="17">
        <v>30.303619999999999</v>
      </c>
      <c r="HO53" s="17">
        <v>-18.603619999999999</v>
      </c>
      <c r="HP53" s="17">
        <v>74.8</v>
      </c>
      <c r="HQ53" s="17">
        <v>76.254859999999994</v>
      </c>
      <c r="HR53" s="17">
        <v>88.388689999999997</v>
      </c>
      <c r="HS53" s="17">
        <v>-13.58869</v>
      </c>
      <c r="HT53" s="17"/>
      <c r="HU53" s="17"/>
      <c r="HV53" s="17"/>
      <c r="HW53" s="17">
        <v>0</v>
      </c>
      <c r="HX53" s="17"/>
      <c r="HY53" s="17"/>
      <c r="HZ53" s="17"/>
      <c r="IA53" s="17">
        <v>0</v>
      </c>
      <c r="IB53" s="17">
        <v>94</v>
      </c>
      <c r="IC53" s="17">
        <v>95.452430000000007</v>
      </c>
      <c r="ID53" s="17">
        <v>95.452420000000004</v>
      </c>
      <c r="IE53" s="17">
        <v>-1.45242</v>
      </c>
      <c r="IF53" s="17"/>
      <c r="IG53" s="17"/>
      <c r="IH53" s="17"/>
      <c r="II53" s="17">
        <v>0</v>
      </c>
      <c r="IJ53" s="17"/>
      <c r="IK53" s="17"/>
      <c r="IL53" s="17"/>
      <c r="IM53" s="17">
        <v>0</v>
      </c>
      <c r="IN53" s="17">
        <v>47.7</v>
      </c>
      <c r="IO53" s="17">
        <v>45.221359999999997</v>
      </c>
      <c r="IP53" s="17">
        <v>45.221359999999997</v>
      </c>
      <c r="IQ53" s="17">
        <v>2.47864</v>
      </c>
      <c r="IR53" s="17"/>
      <c r="IS53" s="17"/>
      <c r="IT53" s="17"/>
      <c r="IU53" s="17">
        <v>0</v>
      </c>
      <c r="IV53" s="17"/>
      <c r="IW53" s="17"/>
      <c r="IX53" s="17"/>
      <c r="IY53" s="17">
        <v>0</v>
      </c>
      <c r="IZ53" s="17"/>
      <c r="JA53" s="17"/>
      <c r="JB53" s="17"/>
      <c r="JC53" s="17">
        <v>0</v>
      </c>
      <c r="JD53" s="17">
        <v>110.4</v>
      </c>
      <c r="JE53" s="17">
        <v>132.70939999999999</v>
      </c>
      <c r="JF53" s="17">
        <v>132.70939999999999</v>
      </c>
      <c r="JG53" s="17">
        <v>-22.3094</v>
      </c>
      <c r="JH53" s="17">
        <v>62</v>
      </c>
      <c r="JI53" s="17">
        <v>171.57499999999999</v>
      </c>
      <c r="JJ53" s="17"/>
      <c r="JK53" s="17">
        <v>62</v>
      </c>
      <c r="JL53" s="17">
        <v>173.8</v>
      </c>
      <c r="JM53" s="17">
        <v>186.21592999999999</v>
      </c>
      <c r="JN53" s="17">
        <v>186.21592999999999</v>
      </c>
      <c r="JO53" s="17">
        <v>-12.415929999999999</v>
      </c>
      <c r="JP53" s="17">
        <v>200</v>
      </c>
      <c r="JQ53" s="17">
        <v>186.21592999999999</v>
      </c>
      <c r="JR53" s="17">
        <v>186.21592999999999</v>
      </c>
      <c r="JS53" s="17">
        <v>13.78407</v>
      </c>
      <c r="JT53" s="17">
        <v>181.9</v>
      </c>
      <c r="JU53" s="17">
        <v>186.77513999999999</v>
      </c>
      <c r="JV53" s="17">
        <v>186.77513999999999</v>
      </c>
      <c r="JW53" s="17">
        <v>-4.87514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c r="LC53" s="17">
        <v>0</v>
      </c>
      <c r="LD53" s="17">
        <v>4.2</v>
      </c>
      <c r="LE53" s="17">
        <v>3.5665499999999999</v>
      </c>
      <c r="LF53" s="17">
        <v>3.5665499999999999</v>
      </c>
      <c r="LG53" s="17">
        <v>0.63344999999999996</v>
      </c>
      <c r="LH53" s="17">
        <v>249</v>
      </c>
      <c r="LI53" s="17">
        <v>181.57669999999999</v>
      </c>
      <c r="LJ53" s="17">
        <v>181.57703000000001</v>
      </c>
      <c r="LK53" s="17">
        <v>67.422970000000007</v>
      </c>
      <c r="LL53" s="17">
        <v>89.3</v>
      </c>
      <c r="LM53" s="17">
        <v>90.790599999999998</v>
      </c>
      <c r="LN53" s="17">
        <v>121.38054</v>
      </c>
      <c r="LO53" s="17">
        <v>-32.080539999999999</v>
      </c>
      <c r="LP53" s="17">
        <v>63.6</v>
      </c>
      <c r="LQ53" s="17">
        <v>67.133979999999994</v>
      </c>
      <c r="LR53" s="17">
        <v>67.133979999999994</v>
      </c>
      <c r="LS53" s="17">
        <v>-3.5339800000000001</v>
      </c>
      <c r="LT53" s="17">
        <v>45.4</v>
      </c>
      <c r="LU53" s="17">
        <v>48.413229999999999</v>
      </c>
      <c r="LV53" s="17">
        <v>48.413229999999999</v>
      </c>
      <c r="LW53" s="17">
        <v>-3.0132300000000001</v>
      </c>
      <c r="LX53" s="17">
        <v>30.4</v>
      </c>
      <c r="LY53" s="17">
        <v>29.951460000000001</v>
      </c>
      <c r="LZ53" s="17">
        <v>29.951460000000001</v>
      </c>
      <c r="MA53" s="17">
        <v>0.44853999999999999</v>
      </c>
      <c r="MB53" s="17"/>
      <c r="MC53" s="17"/>
      <c r="MD53" s="17"/>
      <c r="ME53" s="17">
        <v>0</v>
      </c>
      <c r="MF53" s="17"/>
      <c r="MG53" s="17"/>
      <c r="MH53" s="17"/>
      <c r="MI53" s="17">
        <v>0</v>
      </c>
      <c r="MJ53" s="17"/>
      <c r="MK53" s="17"/>
      <c r="ML53" s="17"/>
      <c r="MM53" s="17">
        <v>0</v>
      </c>
      <c r="MN53" s="17">
        <v>146.9</v>
      </c>
      <c r="MO53" s="17">
        <v>159.10807</v>
      </c>
      <c r="MP53" s="17">
        <v>153.31063</v>
      </c>
      <c r="MQ53" s="17">
        <v>-6.4106300000000003</v>
      </c>
      <c r="MR53" s="17">
        <v>147.4</v>
      </c>
      <c r="MS53" s="17">
        <v>159.10807</v>
      </c>
      <c r="MT53" s="17">
        <v>153.31063</v>
      </c>
      <c r="MU53" s="17">
        <v>-5.9106300000000003</v>
      </c>
      <c r="MV53" s="17">
        <v>150</v>
      </c>
      <c r="MW53" s="17">
        <v>159.58587</v>
      </c>
      <c r="MX53" s="17">
        <v>153.77101999999999</v>
      </c>
      <c r="MY53" s="17">
        <v>-3.77102</v>
      </c>
      <c r="MZ53" s="17">
        <v>0</v>
      </c>
      <c r="NA53" s="17">
        <v>142.36949000000001</v>
      </c>
      <c r="NB53" s="17"/>
      <c r="NC53" s="17">
        <v>0</v>
      </c>
      <c r="ND53" s="17"/>
      <c r="NE53" s="17"/>
      <c r="NF53" s="17"/>
      <c r="NG53" s="17">
        <v>0</v>
      </c>
      <c r="NH53" s="17"/>
      <c r="NI53" s="17"/>
      <c r="NJ53" s="17"/>
      <c r="NK53" s="17">
        <v>0</v>
      </c>
      <c r="NL53" s="17"/>
      <c r="NM53" s="17"/>
      <c r="NN53" s="17"/>
      <c r="NO53" s="17">
        <v>0</v>
      </c>
      <c r="NP53" s="17"/>
      <c r="NQ53" s="17"/>
      <c r="NR53" s="17"/>
      <c r="NS53" s="17">
        <v>0</v>
      </c>
      <c r="NT53" s="17">
        <v>216</v>
      </c>
      <c r="NU53" s="17">
        <v>206.29038</v>
      </c>
      <c r="NV53" s="17">
        <v>206.29038</v>
      </c>
      <c r="NW53" s="17">
        <v>9.7096199999999993</v>
      </c>
      <c r="NX53" s="17">
        <v>103.5</v>
      </c>
      <c r="NY53" s="17">
        <v>103.45493</v>
      </c>
      <c r="NZ53" s="17">
        <v>103.45493</v>
      </c>
      <c r="OA53" s="17">
        <v>4.5069999999999999E-2</v>
      </c>
      <c r="OB53" s="17">
        <v>0</v>
      </c>
      <c r="OC53" s="17"/>
      <c r="OD53" s="17"/>
      <c r="OE53" s="17">
        <v>0</v>
      </c>
      <c r="OF53" s="17">
        <v>69.900000000000006</v>
      </c>
      <c r="OG53" s="17">
        <v>74.3</v>
      </c>
      <c r="OH53" s="17">
        <v>76.67</v>
      </c>
      <c r="OI53" s="17">
        <v>-6.77</v>
      </c>
      <c r="OJ53" s="17">
        <v>0</v>
      </c>
      <c r="OK53" s="17"/>
      <c r="OL53" s="17"/>
      <c r="OM53" s="17">
        <v>0</v>
      </c>
      <c r="ON53" s="17">
        <v>13.1</v>
      </c>
      <c r="OO53" s="17">
        <v>12.4</v>
      </c>
      <c r="OP53" s="17">
        <v>11.962</v>
      </c>
      <c r="OQ53" s="17">
        <v>1.1379999999999999</v>
      </c>
      <c r="OR53" s="17">
        <v>0</v>
      </c>
      <c r="OS53" s="17"/>
      <c r="OT53" s="17"/>
      <c r="OU53" s="17">
        <v>0</v>
      </c>
      <c r="OV53" s="17">
        <v>19.852889999999999</v>
      </c>
      <c r="OW53" s="17">
        <v>20</v>
      </c>
      <c r="OX53" s="17">
        <v>17.475729999999999</v>
      </c>
      <c r="OY53" s="17">
        <v>2.3771599999999999</v>
      </c>
      <c r="OZ53" s="17">
        <v>20.6</v>
      </c>
      <c r="PA53" s="17">
        <v>19.417480000000001</v>
      </c>
      <c r="PB53" s="17">
        <v>19.417480000000001</v>
      </c>
      <c r="PC53" s="17">
        <v>1.18252</v>
      </c>
      <c r="PD53" s="17">
        <v>9.9</v>
      </c>
      <c r="PE53" s="17">
        <v>9.9830000000000005</v>
      </c>
      <c r="PF53" s="17">
        <v>9.9830000000000005</v>
      </c>
      <c r="PG53" s="17">
        <v>-8.3000000000000004E-2</v>
      </c>
      <c r="PH53" s="17">
        <v>5.5</v>
      </c>
      <c r="PI53" s="17">
        <v>5.67</v>
      </c>
      <c r="PJ53" s="17">
        <v>5.67</v>
      </c>
      <c r="PK53" s="17">
        <v>-0.17</v>
      </c>
      <c r="PL53" s="17">
        <v>0</v>
      </c>
      <c r="PM53" s="17"/>
      <c r="PN53" s="17"/>
      <c r="PO53" s="17">
        <v>0</v>
      </c>
      <c r="PP53" s="17">
        <v>1.2</v>
      </c>
      <c r="PQ53" s="17">
        <v>1</v>
      </c>
      <c r="PR53" s="17">
        <v>1</v>
      </c>
      <c r="PS53" s="17">
        <v>0.2</v>
      </c>
      <c r="PT53" s="17">
        <v>3.5</v>
      </c>
      <c r="PU53" s="17">
        <v>3.5</v>
      </c>
      <c r="PV53" s="17">
        <v>3.5</v>
      </c>
      <c r="PW53" s="17">
        <v>0</v>
      </c>
      <c r="PX53" s="17">
        <v>4.2</v>
      </c>
      <c r="PY53" s="17">
        <v>4.3</v>
      </c>
      <c r="PZ53" s="17">
        <v>4.3</v>
      </c>
      <c r="QA53" s="17">
        <v>-0.1</v>
      </c>
      <c r="QB53" s="17"/>
      <c r="QC53" s="17"/>
      <c r="QD53" s="17"/>
      <c r="QE53" s="17">
        <v>0</v>
      </c>
      <c r="QF53" s="17">
        <v>20</v>
      </c>
      <c r="QG53" s="17">
        <v>19.417480000000001</v>
      </c>
      <c r="QH53" s="17">
        <v>19.417480000000001</v>
      </c>
      <c r="QI53" s="17">
        <v>0.58252000000000004</v>
      </c>
      <c r="QJ53" s="17">
        <v>19</v>
      </c>
      <c r="QK53" s="17">
        <v>19</v>
      </c>
      <c r="QL53" s="17">
        <v>17.475729999999999</v>
      </c>
      <c r="QM53" s="17">
        <v>1.52427</v>
      </c>
      <c r="QN53" s="17">
        <v>3.5</v>
      </c>
      <c r="QO53" s="17">
        <v>3.5</v>
      </c>
      <c r="QP53" s="17">
        <v>3.5</v>
      </c>
      <c r="QQ53" s="17">
        <v>0</v>
      </c>
      <c r="QR53" s="17">
        <v>18.600000000000001</v>
      </c>
      <c r="QS53" s="17">
        <v>17.961169999999999</v>
      </c>
      <c r="QT53" s="17">
        <v>17.96116</v>
      </c>
      <c r="QU53" s="17">
        <v>0.63883999999999996</v>
      </c>
      <c r="QV53" s="17">
        <v>0</v>
      </c>
      <c r="QW53" s="17"/>
      <c r="QX53" s="17"/>
      <c r="QY53" s="17">
        <v>0</v>
      </c>
      <c r="QZ53" s="17">
        <v>0</v>
      </c>
      <c r="RA53" s="17"/>
      <c r="RB53" s="17"/>
      <c r="RC53" s="17">
        <v>0</v>
      </c>
      <c r="RD53" s="17">
        <v>15.1</v>
      </c>
      <c r="RE53" s="17">
        <v>17.100000000000001</v>
      </c>
      <c r="RF53" s="17">
        <v>17.149000000000001</v>
      </c>
      <c r="RG53" s="17">
        <v>-2.0489999999999999</v>
      </c>
      <c r="RH53" s="17">
        <v>42.5</v>
      </c>
      <c r="RI53" s="17">
        <v>49.3</v>
      </c>
      <c r="RJ53" s="17">
        <v>44.244</v>
      </c>
      <c r="RK53" s="17">
        <v>-1.744</v>
      </c>
      <c r="RL53" s="17">
        <v>0</v>
      </c>
      <c r="RM53" s="17"/>
      <c r="RN53" s="17"/>
      <c r="RO53" s="17">
        <v>0</v>
      </c>
      <c r="RP53" s="17">
        <v>3.1</v>
      </c>
      <c r="RQ53" s="17">
        <v>3.3</v>
      </c>
      <c r="RR53" s="17">
        <v>3.3</v>
      </c>
      <c r="RS53" s="17">
        <v>-0.2</v>
      </c>
      <c r="RT53" s="17">
        <v>20.2</v>
      </c>
      <c r="RU53" s="17">
        <v>19.772790000000001</v>
      </c>
      <c r="RV53" s="17">
        <v>19.772790000000001</v>
      </c>
      <c r="RW53" s="17">
        <v>0.42720999999999998</v>
      </c>
      <c r="RX53" s="17">
        <v>2.92</v>
      </c>
      <c r="RY53" s="17">
        <v>2</v>
      </c>
      <c r="RZ53" s="17">
        <v>2</v>
      </c>
      <c r="SA53" s="17">
        <v>0.92</v>
      </c>
      <c r="SB53" s="17">
        <v>0.4</v>
      </c>
      <c r="SC53" s="17">
        <v>0.4</v>
      </c>
      <c r="SD53" s="17">
        <v>0.4</v>
      </c>
      <c r="SE53" s="17">
        <v>0</v>
      </c>
      <c r="SF53" s="17">
        <v>12.6</v>
      </c>
      <c r="SG53" s="17">
        <v>10.388350000000001</v>
      </c>
      <c r="SH53" s="17">
        <v>10.388350000000001</v>
      </c>
      <c r="SI53" s="17">
        <v>2.2116500000000001</v>
      </c>
      <c r="SJ53" s="17">
        <v>8</v>
      </c>
      <c r="SK53" s="17">
        <v>6.7</v>
      </c>
      <c r="SL53" s="17">
        <v>6.7</v>
      </c>
      <c r="SM53" s="17">
        <v>1.3</v>
      </c>
      <c r="SN53" s="17">
        <v>15.8</v>
      </c>
      <c r="SO53" s="17">
        <v>16.504850000000001</v>
      </c>
      <c r="SP53" s="17">
        <v>16.504850000000001</v>
      </c>
      <c r="SQ53" s="17">
        <v>-0.70484999999999998</v>
      </c>
      <c r="SR53" s="17">
        <v>20.2</v>
      </c>
      <c r="SS53" s="17">
        <v>19.417480000000001</v>
      </c>
      <c r="ST53" s="17">
        <v>19.417480000000001</v>
      </c>
      <c r="SU53" s="17">
        <v>0.78251999999999999</v>
      </c>
      <c r="SV53" s="17">
        <v>17.5</v>
      </c>
      <c r="SW53" s="17">
        <v>18.932040000000001</v>
      </c>
      <c r="SX53" s="17">
        <v>18.932040000000001</v>
      </c>
      <c r="SY53" s="17">
        <v>-1.43204</v>
      </c>
      <c r="SZ53" s="17">
        <v>14.9</v>
      </c>
      <c r="TA53" s="17">
        <v>11.8</v>
      </c>
      <c r="TB53" s="17">
        <v>10.728</v>
      </c>
      <c r="TC53" s="17">
        <v>4.1719999999999997</v>
      </c>
      <c r="TD53" s="17">
        <v>54.2</v>
      </c>
      <c r="TE53" s="17">
        <v>37.427999999999997</v>
      </c>
      <c r="TF53" s="17">
        <v>37.427999999999997</v>
      </c>
      <c r="TG53" s="17">
        <v>16.771999999999998</v>
      </c>
      <c r="TH53" s="17">
        <v>0</v>
      </c>
      <c r="TI53" s="17"/>
      <c r="TJ53" s="17"/>
      <c r="TK53" s="17">
        <v>0</v>
      </c>
      <c r="TL53" s="17">
        <v>36.299999999999997</v>
      </c>
      <c r="TM53" s="17">
        <v>36.39</v>
      </c>
      <c r="TN53" s="17">
        <v>34.755000000000003</v>
      </c>
      <c r="TO53" s="17">
        <v>1.5449999999999999</v>
      </c>
      <c r="TP53" s="17">
        <v>60</v>
      </c>
      <c r="TQ53" s="17">
        <v>58.73</v>
      </c>
      <c r="TR53" s="17">
        <v>61.869</v>
      </c>
      <c r="TS53" s="17">
        <v>-1.869</v>
      </c>
      <c r="TT53" s="17">
        <v>2.9</v>
      </c>
      <c r="TU53" s="17">
        <v>2.9</v>
      </c>
      <c r="TV53" s="17">
        <v>1.2509999999999999</v>
      </c>
      <c r="TW53" s="17">
        <v>1.649</v>
      </c>
      <c r="TX53" s="17">
        <v>1.6</v>
      </c>
      <c r="TY53" s="17">
        <v>1.377</v>
      </c>
      <c r="TZ53" s="17">
        <v>1.377</v>
      </c>
      <c r="UA53" s="17">
        <v>0.223</v>
      </c>
      <c r="UB53" s="17">
        <v>20.7</v>
      </c>
      <c r="UC53" s="17">
        <v>19.417480000000001</v>
      </c>
      <c r="UD53" s="17">
        <v>19.417480000000001</v>
      </c>
      <c r="UE53" s="17">
        <v>1.2825200000000001</v>
      </c>
      <c r="UF53" s="17">
        <v>8.1999999999999993</v>
      </c>
      <c r="UG53" s="17">
        <v>8.4</v>
      </c>
      <c r="UH53" s="17">
        <v>8.4</v>
      </c>
      <c r="UI53" s="17">
        <v>-0.2</v>
      </c>
      <c r="UJ53" s="17">
        <v>7</v>
      </c>
      <c r="UK53" s="17">
        <v>6.9</v>
      </c>
      <c r="UL53" s="17">
        <v>6.9</v>
      </c>
      <c r="UM53" s="17">
        <v>0.1</v>
      </c>
      <c r="UN53" s="17">
        <v>20.399999999999999</v>
      </c>
      <c r="UO53" s="17">
        <v>20</v>
      </c>
      <c r="UP53" s="17">
        <v>18.4466</v>
      </c>
      <c r="UQ53" s="17">
        <v>1.9534</v>
      </c>
      <c r="UR53" s="17">
        <v>20.399999999999999</v>
      </c>
      <c r="US53" s="17">
        <v>20</v>
      </c>
      <c r="UT53" s="17">
        <v>18.4466</v>
      </c>
      <c r="UU53" s="17">
        <v>1.9534</v>
      </c>
      <c r="UV53" s="17">
        <v>20</v>
      </c>
      <c r="UW53" s="17">
        <v>20</v>
      </c>
      <c r="UX53" s="17">
        <v>18.737860000000001</v>
      </c>
      <c r="UY53" s="17">
        <v>1.26214</v>
      </c>
      <c r="UZ53" s="17">
        <v>10.9</v>
      </c>
      <c r="VA53" s="17">
        <v>8.6</v>
      </c>
      <c r="VB53" s="17">
        <v>8.3420000000000005</v>
      </c>
      <c r="VC53" s="17">
        <v>2.5579999999999998</v>
      </c>
      <c r="VD53" s="17">
        <v>0</v>
      </c>
      <c r="VE53" s="17"/>
      <c r="VF53" s="17"/>
      <c r="VG53" s="17">
        <v>0</v>
      </c>
      <c r="VH53" s="17">
        <v>0</v>
      </c>
      <c r="VI53" s="17"/>
      <c r="VJ53" s="17"/>
      <c r="VK53" s="17">
        <v>0</v>
      </c>
      <c r="VL53" s="17">
        <v>0</v>
      </c>
      <c r="VM53" s="17"/>
      <c r="VN53" s="17"/>
      <c r="VO53" s="17">
        <v>0</v>
      </c>
      <c r="VP53" s="17">
        <v>0.6</v>
      </c>
      <c r="VQ53" s="17">
        <v>0.6</v>
      </c>
      <c r="VR53" s="17">
        <v>0.6</v>
      </c>
      <c r="VS53" s="17">
        <v>0</v>
      </c>
      <c r="VT53" s="17">
        <v>20.3</v>
      </c>
      <c r="VU53" s="17">
        <v>20.2</v>
      </c>
      <c r="VV53" s="17">
        <v>25.431000000000001</v>
      </c>
      <c r="VW53" s="17">
        <v>-5.1310000000000002</v>
      </c>
      <c r="VX53" s="17">
        <v>8.9</v>
      </c>
      <c r="VY53" s="17">
        <v>10.34</v>
      </c>
      <c r="VZ53" s="17">
        <v>14.375</v>
      </c>
      <c r="WA53" s="17">
        <v>-5.4749999999999996</v>
      </c>
      <c r="WB53" s="17">
        <v>0</v>
      </c>
      <c r="WC53" s="17"/>
      <c r="WD53" s="17"/>
      <c r="WE53" s="17">
        <v>0</v>
      </c>
      <c r="WF53" s="17">
        <v>2.8</v>
      </c>
      <c r="WG53" s="17">
        <v>2.9009999999999998</v>
      </c>
      <c r="WH53" s="17">
        <v>2.9009999999999998</v>
      </c>
      <c r="WI53" s="17">
        <v>-0.10100000000000001</v>
      </c>
      <c r="WJ53" s="17">
        <v>1.1000000000000001</v>
      </c>
      <c r="WK53" s="17">
        <v>1.2</v>
      </c>
      <c r="WL53" s="17">
        <v>1.2</v>
      </c>
      <c r="WM53" s="17">
        <v>-0.1</v>
      </c>
      <c r="WN53" s="17">
        <v>2.4</v>
      </c>
      <c r="WO53" s="17">
        <v>2.4</v>
      </c>
      <c r="WP53" s="17">
        <v>2.4</v>
      </c>
      <c r="WQ53" s="17">
        <v>0</v>
      </c>
      <c r="WR53" s="17">
        <v>1.1000000000000001</v>
      </c>
      <c r="WS53" s="17">
        <v>1.4</v>
      </c>
      <c r="WT53" s="17">
        <v>1.4</v>
      </c>
      <c r="WU53" s="17">
        <v>-0.3</v>
      </c>
      <c r="WV53" s="17">
        <v>0</v>
      </c>
      <c r="WW53" s="17"/>
      <c r="WX53" s="17"/>
      <c r="WY53" s="17">
        <v>0</v>
      </c>
      <c r="WZ53" s="17">
        <v>6.4</v>
      </c>
      <c r="XA53" s="17">
        <v>6.2</v>
      </c>
      <c r="XB53" s="17">
        <v>6.2</v>
      </c>
      <c r="XC53" s="17">
        <v>0.2</v>
      </c>
      <c r="XD53" s="17">
        <v>19.3</v>
      </c>
      <c r="XE53" s="17">
        <v>18.932040000000001</v>
      </c>
      <c r="XF53" s="17">
        <v>18.932040000000001</v>
      </c>
      <c r="XG53" s="17">
        <v>0.36796000000000001</v>
      </c>
      <c r="XH53" s="17">
        <v>8.8000000000000007</v>
      </c>
      <c r="XI53" s="17">
        <v>10.7</v>
      </c>
      <c r="XJ53" s="17">
        <v>10.7</v>
      </c>
      <c r="XK53" s="17">
        <v>-1.9</v>
      </c>
      <c r="XL53" s="17">
        <v>27.6</v>
      </c>
      <c r="XM53" s="17">
        <v>29</v>
      </c>
      <c r="XN53" s="17">
        <v>17</v>
      </c>
      <c r="XO53" s="17">
        <v>10.6</v>
      </c>
      <c r="XP53" s="17">
        <v>34.4</v>
      </c>
      <c r="XQ53" s="17">
        <v>29</v>
      </c>
      <c r="XR53" s="17">
        <v>17</v>
      </c>
      <c r="XS53" s="17">
        <v>17.399999999999999</v>
      </c>
      <c r="XT53" s="17">
        <v>15.8</v>
      </c>
      <c r="XU53" s="17">
        <v>14</v>
      </c>
      <c r="XV53" s="17">
        <v>14</v>
      </c>
      <c r="XW53" s="17">
        <v>1.8</v>
      </c>
      <c r="XX53" s="17">
        <v>21.3</v>
      </c>
      <c r="XY53" s="17">
        <v>20.39</v>
      </c>
      <c r="XZ53" s="17">
        <v>20.39</v>
      </c>
      <c r="YA53" s="17">
        <v>0.91</v>
      </c>
      <c r="YB53" s="17">
        <v>8.24</v>
      </c>
      <c r="YC53" s="17">
        <v>8.34</v>
      </c>
      <c r="YD53" s="17">
        <v>8.34</v>
      </c>
      <c r="YE53" s="17">
        <v>-0.1</v>
      </c>
      <c r="YF53" s="17">
        <v>11.14</v>
      </c>
      <c r="YG53" s="17"/>
      <c r="YH53" s="17">
        <v>11</v>
      </c>
      <c r="YI53" s="17">
        <v>0.14000000000000001</v>
      </c>
    </row>
    <row r="54" spans="1:659" ht="24" customHeight="1" x14ac:dyDescent="0.35">
      <c r="A54" s="1"/>
      <c r="B54" s="16" t="s">
        <v>49</v>
      </c>
      <c r="C54" s="16" t="s">
        <v>794</v>
      </c>
      <c r="D54" s="17">
        <v>204.2</v>
      </c>
      <c r="E54" s="17">
        <v>101.60194</v>
      </c>
      <c r="F54" s="17">
        <v>203.20386999999999</v>
      </c>
      <c r="G54" s="17">
        <v>0.99612999999999996</v>
      </c>
      <c r="H54" s="17">
        <v>633.20000000000005</v>
      </c>
      <c r="I54" s="17">
        <v>635.02589999999998</v>
      </c>
      <c r="J54" s="17">
        <v>635.02589999999998</v>
      </c>
      <c r="K54" s="17">
        <v>-1.8259000000000001</v>
      </c>
      <c r="L54" s="17">
        <v>217.8</v>
      </c>
      <c r="M54" s="17">
        <v>206.58520999999999</v>
      </c>
      <c r="N54" s="17">
        <v>206.58520999999999</v>
      </c>
      <c r="O54" s="17">
        <v>11.214790000000001</v>
      </c>
      <c r="P54" s="17"/>
      <c r="Q54" s="17"/>
      <c r="R54" s="17"/>
      <c r="S54" s="17">
        <v>0</v>
      </c>
      <c r="T54" s="17"/>
      <c r="U54" s="17"/>
      <c r="V54" s="17"/>
      <c r="W54" s="17">
        <v>0</v>
      </c>
      <c r="X54" s="17">
        <v>90.1</v>
      </c>
      <c r="Y54" s="17">
        <v>91.778639999999996</v>
      </c>
      <c r="Z54" s="17">
        <v>91.778639999999996</v>
      </c>
      <c r="AA54" s="17">
        <v>-1.6786399999999999</v>
      </c>
      <c r="AB54" s="17">
        <v>220.6</v>
      </c>
      <c r="AC54" s="17">
        <v>204.97162</v>
      </c>
      <c r="AD54" s="17">
        <v>218.85192000000001</v>
      </c>
      <c r="AE54" s="17">
        <v>1.7480800000000001</v>
      </c>
      <c r="AF54" s="17"/>
      <c r="AG54" s="17"/>
      <c r="AH54" s="17"/>
      <c r="AI54" s="17">
        <v>0</v>
      </c>
      <c r="AJ54" s="17"/>
      <c r="AK54" s="17"/>
      <c r="AL54" s="17"/>
      <c r="AM54" s="17">
        <v>0</v>
      </c>
      <c r="AN54" s="17">
        <v>139.80000000000001</v>
      </c>
      <c r="AO54" s="17">
        <v>179.35606000000001</v>
      </c>
      <c r="AP54" s="17">
        <v>180.49909</v>
      </c>
      <c r="AQ54" s="17">
        <v>-40.699089999999998</v>
      </c>
      <c r="AR54" s="17">
        <v>139.9</v>
      </c>
      <c r="AS54" s="17">
        <v>179.35606000000001</v>
      </c>
      <c r="AT54" s="17">
        <v>180.49909</v>
      </c>
      <c r="AU54" s="17">
        <v>-40.599089999999997</v>
      </c>
      <c r="AV54" s="17">
        <v>140.1</v>
      </c>
      <c r="AW54" s="17">
        <v>179.35606000000001</v>
      </c>
      <c r="AX54" s="17">
        <v>180.49909</v>
      </c>
      <c r="AY54" s="17">
        <v>-40.399090000000001</v>
      </c>
      <c r="AZ54" s="17">
        <v>243.4</v>
      </c>
      <c r="BA54" s="17">
        <v>269.84199999999998</v>
      </c>
      <c r="BB54" s="17">
        <v>271.56169999999997</v>
      </c>
      <c r="BC54" s="17">
        <v>-28.1617</v>
      </c>
      <c r="BD54" s="17">
        <v>214.4</v>
      </c>
      <c r="BE54" s="17">
        <v>205.01678000000001</v>
      </c>
      <c r="BF54" s="17">
        <v>207.04164</v>
      </c>
      <c r="BG54" s="17">
        <v>7.3583600000000002</v>
      </c>
      <c r="BH54" s="17">
        <v>0</v>
      </c>
      <c r="BI54" s="17"/>
      <c r="BJ54" s="17">
        <v>103.83168999999999</v>
      </c>
      <c r="BK54" s="17">
        <v>-103.83168999999999</v>
      </c>
      <c r="BL54" s="17">
        <v>374.2</v>
      </c>
      <c r="BM54" s="17">
        <v>381.37281999999999</v>
      </c>
      <c r="BN54" s="17">
        <v>381.37281000000002</v>
      </c>
      <c r="BO54" s="17">
        <v>-7.1728100000000001</v>
      </c>
      <c r="BP54" s="17">
        <v>10.4</v>
      </c>
      <c r="BQ54" s="17">
        <v>3.14351</v>
      </c>
      <c r="BR54" s="17">
        <v>3.14351</v>
      </c>
      <c r="BS54" s="17">
        <v>7.2564900000000003</v>
      </c>
      <c r="BT54" s="17"/>
      <c r="BU54" s="17"/>
      <c r="BV54" s="17"/>
      <c r="BW54" s="17">
        <v>0</v>
      </c>
      <c r="BX54" s="17"/>
      <c r="BY54" s="17"/>
      <c r="BZ54" s="17"/>
      <c r="CA54" s="17">
        <v>0</v>
      </c>
      <c r="CB54" s="17"/>
      <c r="CC54" s="17"/>
      <c r="CD54" s="17"/>
      <c r="CE54" s="17">
        <v>0</v>
      </c>
      <c r="CF54" s="17"/>
      <c r="CG54" s="17"/>
      <c r="CH54" s="17"/>
      <c r="CI54" s="17">
        <v>0</v>
      </c>
      <c r="CJ54" s="17">
        <v>165.4</v>
      </c>
      <c r="CK54" s="17">
        <v>163.90777</v>
      </c>
      <c r="CL54" s="17">
        <v>163.90777</v>
      </c>
      <c r="CM54" s="17">
        <v>1.4922299999999999</v>
      </c>
      <c r="CN54" s="17">
        <v>6.9</v>
      </c>
      <c r="CO54" s="17">
        <v>5.1333399999999996</v>
      </c>
      <c r="CP54" s="17">
        <v>5.1333399999999996</v>
      </c>
      <c r="CQ54" s="17">
        <v>1.7666599999999999</v>
      </c>
      <c r="CR54" s="17">
        <v>6</v>
      </c>
      <c r="CS54" s="17">
        <v>2.8177599999999998</v>
      </c>
      <c r="CT54" s="17">
        <v>2.8177599999999998</v>
      </c>
      <c r="CU54" s="17">
        <v>3.1822400000000002</v>
      </c>
      <c r="CV54" s="17"/>
      <c r="CW54" s="17"/>
      <c r="CX54" s="17"/>
      <c r="CY54" s="17">
        <v>0</v>
      </c>
      <c r="CZ54" s="17">
        <v>6.9</v>
      </c>
      <c r="DA54" s="17">
        <v>6.8787000000000003</v>
      </c>
      <c r="DB54" s="17">
        <v>6.8787000000000003</v>
      </c>
      <c r="DC54" s="17">
        <v>2.1299999999999999E-2</v>
      </c>
      <c r="DD54" s="17">
        <v>12.7</v>
      </c>
      <c r="DE54" s="17">
        <v>14.919420000000001</v>
      </c>
      <c r="DF54" s="17">
        <v>14.919420000000001</v>
      </c>
      <c r="DG54" s="17">
        <v>-2.2194199999999999</v>
      </c>
      <c r="DH54" s="17">
        <v>63.1</v>
      </c>
      <c r="DI54" s="17">
        <v>60</v>
      </c>
      <c r="DJ54" s="17">
        <v>134.27644000000001</v>
      </c>
      <c r="DK54" s="17">
        <v>-71.176439999999999</v>
      </c>
      <c r="DL54" s="17"/>
      <c r="DM54" s="17"/>
      <c r="DN54" s="17"/>
      <c r="DO54" s="17">
        <v>0</v>
      </c>
      <c r="DP54" s="17"/>
      <c r="DQ54" s="17"/>
      <c r="DR54" s="17"/>
      <c r="DS54" s="17">
        <v>0</v>
      </c>
      <c r="DT54" s="17"/>
      <c r="DU54" s="17"/>
      <c r="DV54" s="17"/>
      <c r="DW54" s="17">
        <v>0</v>
      </c>
      <c r="DX54" s="17"/>
      <c r="DY54" s="17"/>
      <c r="DZ54" s="17"/>
      <c r="EA54" s="17">
        <v>0</v>
      </c>
      <c r="EB54" s="17">
        <v>110.6</v>
      </c>
      <c r="EC54" s="17">
        <v>112.35728</v>
      </c>
      <c r="ED54" s="17">
        <v>112.35728</v>
      </c>
      <c r="EE54" s="17">
        <v>-1.75728</v>
      </c>
      <c r="EF54" s="17">
        <v>135</v>
      </c>
      <c r="EG54" s="17">
        <v>163.87458000000001</v>
      </c>
      <c r="EH54" s="17">
        <v>220.48066</v>
      </c>
      <c r="EI54" s="17">
        <v>-85.48066</v>
      </c>
      <c r="EJ54" s="17"/>
      <c r="EK54" s="17"/>
      <c r="EL54" s="17"/>
      <c r="EM54" s="17">
        <v>0</v>
      </c>
      <c r="EN54" s="17"/>
      <c r="EO54" s="17"/>
      <c r="EP54" s="17"/>
      <c r="EQ54" s="17">
        <v>0</v>
      </c>
      <c r="ER54" s="17"/>
      <c r="ES54" s="17"/>
      <c r="ET54" s="17"/>
      <c r="EU54" s="17">
        <v>0</v>
      </c>
      <c r="EV54" s="17">
        <v>6.5</v>
      </c>
      <c r="EW54" s="17">
        <v>6.39</v>
      </c>
      <c r="EX54" s="17">
        <v>6.39</v>
      </c>
      <c r="EY54" s="17">
        <v>0.11</v>
      </c>
      <c r="EZ54" s="17">
        <v>454.8</v>
      </c>
      <c r="FA54" s="17">
        <v>456.65048999999999</v>
      </c>
      <c r="FB54" s="17">
        <v>288.66007999999999</v>
      </c>
      <c r="FC54" s="17">
        <v>166.13991999999999</v>
      </c>
      <c r="FD54" s="17">
        <v>54.3</v>
      </c>
      <c r="FE54" s="17">
        <v>54.04336</v>
      </c>
      <c r="FF54" s="17">
        <v>53.38993</v>
      </c>
      <c r="FG54" s="17">
        <v>0.91007000000000005</v>
      </c>
      <c r="FH54" s="17">
        <v>151.5</v>
      </c>
      <c r="FI54" s="17">
        <v>151.21556000000001</v>
      </c>
      <c r="FJ54" s="17">
        <v>151.21556000000001</v>
      </c>
      <c r="FK54" s="17">
        <v>0.28444000000000003</v>
      </c>
      <c r="FL54" s="17">
        <v>38.1</v>
      </c>
      <c r="FM54" s="17">
        <v>32.02928</v>
      </c>
      <c r="FN54" s="17">
        <v>24.499369999999999</v>
      </c>
      <c r="FO54" s="17">
        <v>13.600630000000001</v>
      </c>
      <c r="FP54" s="17">
        <v>18.2</v>
      </c>
      <c r="FQ54" s="17">
        <v>17.562139999999999</v>
      </c>
      <c r="FR54" s="17">
        <v>17.562139999999999</v>
      </c>
      <c r="FS54" s="17">
        <v>0.63785999999999998</v>
      </c>
      <c r="FT54" s="17">
        <v>18.8</v>
      </c>
      <c r="FU54" s="17">
        <v>17.669899999999998</v>
      </c>
      <c r="FV54" s="17">
        <v>17.669899999999998</v>
      </c>
      <c r="FW54" s="17">
        <v>1.1301000000000001</v>
      </c>
      <c r="FX54" s="17">
        <v>93</v>
      </c>
      <c r="FY54" s="17">
        <v>87.68835</v>
      </c>
      <c r="FZ54" s="17">
        <v>87.68835</v>
      </c>
      <c r="GA54" s="17">
        <v>5.3116500000000002</v>
      </c>
      <c r="GB54" s="17"/>
      <c r="GC54" s="17"/>
      <c r="GD54" s="17"/>
      <c r="GE54" s="17">
        <v>0</v>
      </c>
      <c r="GF54" s="17"/>
      <c r="GG54" s="17"/>
      <c r="GH54" s="17"/>
      <c r="GI54" s="17">
        <v>0</v>
      </c>
      <c r="GJ54" s="17"/>
      <c r="GK54" s="17"/>
      <c r="GL54" s="17"/>
      <c r="GM54" s="17">
        <v>0</v>
      </c>
      <c r="GN54" s="17">
        <v>108.7</v>
      </c>
      <c r="GO54" s="17">
        <v>110.37475999999999</v>
      </c>
      <c r="GP54" s="17">
        <v>110.37475999999999</v>
      </c>
      <c r="GQ54" s="17">
        <v>-1.67476</v>
      </c>
      <c r="GR54" s="17">
        <v>5.9</v>
      </c>
      <c r="GS54" s="17">
        <v>6.0084900000000001</v>
      </c>
      <c r="GT54" s="17">
        <v>6.0084900000000001</v>
      </c>
      <c r="GU54" s="17">
        <v>-0.10849</v>
      </c>
      <c r="GV54" s="17">
        <v>8.4</v>
      </c>
      <c r="GW54" s="17">
        <v>7.8816100000000002</v>
      </c>
      <c r="GX54" s="17">
        <v>7.8816100000000002</v>
      </c>
      <c r="GY54" s="17">
        <v>0.51839000000000002</v>
      </c>
      <c r="GZ54" s="17">
        <v>35.200000000000003</v>
      </c>
      <c r="HA54" s="17">
        <v>35.371740000000003</v>
      </c>
      <c r="HB54" s="17">
        <v>35.371740000000003</v>
      </c>
      <c r="HC54" s="17">
        <v>-0.17174</v>
      </c>
      <c r="HD54" s="17">
        <v>39.200000000000003</v>
      </c>
      <c r="HE54" s="17">
        <v>39.877670000000002</v>
      </c>
      <c r="HF54" s="17">
        <v>39.877670000000002</v>
      </c>
      <c r="HG54" s="17">
        <v>-0.67766999999999999</v>
      </c>
      <c r="HH54" s="17">
        <v>2</v>
      </c>
      <c r="HI54" s="17">
        <v>1.97359</v>
      </c>
      <c r="HJ54" s="17">
        <v>1.97359</v>
      </c>
      <c r="HK54" s="17">
        <v>2.6409999999999999E-2</v>
      </c>
      <c r="HL54" s="17">
        <v>11.9</v>
      </c>
      <c r="HM54" s="17">
        <v>30.303629999999998</v>
      </c>
      <c r="HN54" s="17">
        <v>30.303619999999999</v>
      </c>
      <c r="HO54" s="17">
        <v>-18.40362</v>
      </c>
      <c r="HP54" s="17">
        <v>75.400000000000006</v>
      </c>
      <c r="HQ54" s="17">
        <v>76.254859999999994</v>
      </c>
      <c r="HR54" s="17">
        <v>88.388679999999994</v>
      </c>
      <c r="HS54" s="17">
        <v>-12.98868</v>
      </c>
      <c r="HT54" s="17"/>
      <c r="HU54" s="17"/>
      <c r="HV54" s="17"/>
      <c r="HW54" s="17">
        <v>0</v>
      </c>
      <c r="HX54" s="17"/>
      <c r="HY54" s="17"/>
      <c r="HZ54" s="17"/>
      <c r="IA54" s="17">
        <v>0</v>
      </c>
      <c r="IB54" s="17">
        <v>94</v>
      </c>
      <c r="IC54" s="17">
        <v>95.452430000000007</v>
      </c>
      <c r="ID54" s="17">
        <v>85.482600000000005</v>
      </c>
      <c r="IE54" s="17">
        <v>8.5174000000000003</v>
      </c>
      <c r="IF54" s="17"/>
      <c r="IG54" s="17"/>
      <c r="IH54" s="17"/>
      <c r="II54" s="17">
        <v>0</v>
      </c>
      <c r="IJ54" s="17"/>
      <c r="IK54" s="17"/>
      <c r="IL54" s="17"/>
      <c r="IM54" s="17">
        <v>0</v>
      </c>
      <c r="IN54" s="17">
        <v>47.6</v>
      </c>
      <c r="IO54" s="17">
        <v>45.221359999999997</v>
      </c>
      <c r="IP54" s="17">
        <v>45.221359999999997</v>
      </c>
      <c r="IQ54" s="17">
        <v>2.3786399999999999</v>
      </c>
      <c r="IR54" s="17"/>
      <c r="IS54" s="17"/>
      <c r="IT54" s="17"/>
      <c r="IU54" s="17">
        <v>0</v>
      </c>
      <c r="IV54" s="17"/>
      <c r="IW54" s="17"/>
      <c r="IX54" s="17"/>
      <c r="IY54" s="17">
        <v>0</v>
      </c>
      <c r="IZ54" s="17"/>
      <c r="JA54" s="17"/>
      <c r="JB54" s="17"/>
      <c r="JC54" s="17">
        <v>0</v>
      </c>
      <c r="JD54" s="17">
        <v>111.1</v>
      </c>
      <c r="JE54" s="17">
        <v>132.70939999999999</v>
      </c>
      <c r="JF54" s="17">
        <v>132.70939999999999</v>
      </c>
      <c r="JG54" s="17">
        <v>-21.609400000000001</v>
      </c>
      <c r="JH54" s="17">
        <v>175.7</v>
      </c>
      <c r="JI54" s="17">
        <v>171.57499999999999</v>
      </c>
      <c r="JJ54" s="17"/>
      <c r="JK54" s="17">
        <v>175.7</v>
      </c>
      <c r="JL54" s="17">
        <v>173.7</v>
      </c>
      <c r="JM54" s="17">
        <v>186.21592999999999</v>
      </c>
      <c r="JN54" s="17">
        <v>186.21592999999999</v>
      </c>
      <c r="JO54" s="17">
        <v>-12.515930000000001</v>
      </c>
      <c r="JP54" s="17">
        <v>200</v>
      </c>
      <c r="JQ54" s="17">
        <v>186.21592999999999</v>
      </c>
      <c r="JR54" s="17">
        <v>186.21592999999999</v>
      </c>
      <c r="JS54" s="17">
        <v>13.78407</v>
      </c>
      <c r="JT54" s="17">
        <v>182.6</v>
      </c>
      <c r="JU54" s="17">
        <v>186.77513999999999</v>
      </c>
      <c r="JV54" s="17">
        <v>186.77513999999999</v>
      </c>
      <c r="JW54" s="17">
        <v>-4.1751399999999999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c r="LC54" s="17">
        <v>0</v>
      </c>
      <c r="LD54" s="17">
        <v>4.2</v>
      </c>
      <c r="LE54" s="17">
        <v>3.5665499999999999</v>
      </c>
      <c r="LF54" s="17">
        <v>3.5665499999999999</v>
      </c>
      <c r="LG54" s="17">
        <v>0.63344999999999996</v>
      </c>
      <c r="LH54" s="17">
        <v>178.4</v>
      </c>
      <c r="LI54" s="17">
        <v>181.57669999999999</v>
      </c>
      <c r="LJ54" s="17">
        <v>182.40305000000001</v>
      </c>
      <c r="LK54" s="17">
        <v>-4.00305</v>
      </c>
      <c r="LL54" s="17">
        <v>79.599999999999994</v>
      </c>
      <c r="LM54" s="17">
        <v>85.301680000000005</v>
      </c>
      <c r="LN54" s="17">
        <v>86.50394</v>
      </c>
      <c r="LO54" s="17">
        <v>-6.9039400000000004</v>
      </c>
      <c r="LP54" s="17">
        <v>63.8</v>
      </c>
      <c r="LQ54" s="17">
        <v>67.133979999999994</v>
      </c>
      <c r="LR54" s="17">
        <v>67.133979999999994</v>
      </c>
      <c r="LS54" s="17">
        <v>-3.3339799999999999</v>
      </c>
      <c r="LT54" s="17">
        <v>45.4</v>
      </c>
      <c r="LU54" s="17">
        <v>48.413229999999999</v>
      </c>
      <c r="LV54" s="17">
        <v>48.413229999999999</v>
      </c>
      <c r="LW54" s="17">
        <v>-3.0132300000000001</v>
      </c>
      <c r="LX54" s="17">
        <v>30.4</v>
      </c>
      <c r="LY54" s="17">
        <v>29.951460000000001</v>
      </c>
      <c r="LZ54" s="17">
        <v>29.951460000000001</v>
      </c>
      <c r="MA54" s="17">
        <v>0.44853999999999999</v>
      </c>
      <c r="MB54" s="17"/>
      <c r="MC54" s="17"/>
      <c r="MD54" s="17"/>
      <c r="ME54" s="17">
        <v>0</v>
      </c>
      <c r="MF54" s="17"/>
      <c r="MG54" s="17"/>
      <c r="MH54" s="17"/>
      <c r="MI54" s="17">
        <v>0</v>
      </c>
      <c r="MJ54" s="17"/>
      <c r="MK54" s="17"/>
      <c r="ML54" s="17"/>
      <c r="MM54" s="17">
        <v>0</v>
      </c>
      <c r="MN54" s="17">
        <v>146.4</v>
      </c>
      <c r="MO54" s="17">
        <v>159.10807</v>
      </c>
      <c r="MP54" s="17">
        <v>151.08876000000001</v>
      </c>
      <c r="MQ54" s="17">
        <v>-4.6887600000000003</v>
      </c>
      <c r="MR54" s="17">
        <v>147.19999999999999</v>
      </c>
      <c r="MS54" s="17">
        <v>159.10807</v>
      </c>
      <c r="MT54" s="17">
        <v>151.08876000000001</v>
      </c>
      <c r="MU54" s="17">
        <v>-3.88876</v>
      </c>
      <c r="MV54" s="17">
        <v>149.69999999999999</v>
      </c>
      <c r="MW54" s="17">
        <v>159.58587</v>
      </c>
      <c r="MX54" s="17">
        <v>151.54248000000001</v>
      </c>
      <c r="MY54" s="17">
        <v>-1.8424799999999999</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216.3</v>
      </c>
      <c r="NU54" s="17">
        <v>206.29038</v>
      </c>
      <c r="NV54" s="17">
        <v>206.29037</v>
      </c>
      <c r="NW54" s="17">
        <v>10.00963</v>
      </c>
      <c r="NX54" s="17">
        <v>103.6</v>
      </c>
      <c r="NY54" s="17">
        <v>103.45493</v>
      </c>
      <c r="NZ54" s="17">
        <v>103.45493</v>
      </c>
      <c r="OA54" s="17">
        <v>0.14507</v>
      </c>
      <c r="OB54" s="17">
        <v>0</v>
      </c>
      <c r="OC54" s="17"/>
      <c r="OD54" s="17"/>
      <c r="OE54" s="17">
        <v>0</v>
      </c>
      <c r="OF54" s="17">
        <v>67.7</v>
      </c>
      <c r="OG54" s="17">
        <v>71.5</v>
      </c>
      <c r="OH54" s="17">
        <v>74.632000000000005</v>
      </c>
      <c r="OI54" s="17">
        <v>-6.9320000000000004</v>
      </c>
      <c r="OJ54" s="17">
        <v>0</v>
      </c>
      <c r="OK54" s="17"/>
      <c r="OL54" s="17"/>
      <c r="OM54" s="17">
        <v>0</v>
      </c>
      <c r="ON54" s="17">
        <v>10.9</v>
      </c>
      <c r="OO54" s="17">
        <v>12.6</v>
      </c>
      <c r="OP54" s="17">
        <v>12.032999999999999</v>
      </c>
      <c r="OQ54" s="17">
        <v>-1.133</v>
      </c>
      <c r="OR54" s="17">
        <v>0</v>
      </c>
      <c r="OS54" s="17"/>
      <c r="OT54" s="17"/>
      <c r="OU54" s="17">
        <v>0</v>
      </c>
      <c r="OV54" s="17">
        <v>19.894500000000001</v>
      </c>
      <c r="OW54" s="17">
        <v>20</v>
      </c>
      <c r="OX54" s="17">
        <v>17.475729999999999</v>
      </c>
      <c r="OY54" s="17">
        <v>2.4187699999999999</v>
      </c>
      <c r="OZ54" s="17">
        <v>20.7</v>
      </c>
      <c r="PA54" s="17">
        <v>19.417480000000001</v>
      </c>
      <c r="PB54" s="17">
        <v>19.417470000000002</v>
      </c>
      <c r="PC54" s="17">
        <v>1.2825299999999999</v>
      </c>
      <c r="PD54" s="17">
        <v>9.9</v>
      </c>
      <c r="PE54" s="17">
        <v>9.9830000000000005</v>
      </c>
      <c r="PF54" s="17">
        <v>9.9830000000000005</v>
      </c>
      <c r="PG54" s="17">
        <v>-8.3000000000000004E-2</v>
      </c>
      <c r="PH54" s="17">
        <v>5.5</v>
      </c>
      <c r="PI54" s="17">
        <v>5.67</v>
      </c>
      <c r="PJ54" s="17">
        <v>5.67</v>
      </c>
      <c r="PK54" s="17">
        <v>-0.17</v>
      </c>
      <c r="PL54" s="17">
        <v>0</v>
      </c>
      <c r="PM54" s="17"/>
      <c r="PN54" s="17"/>
      <c r="PO54" s="17">
        <v>0</v>
      </c>
      <c r="PP54" s="17">
        <v>1.2</v>
      </c>
      <c r="PQ54" s="17">
        <v>1</v>
      </c>
      <c r="PR54" s="17">
        <v>1</v>
      </c>
      <c r="PS54" s="17">
        <v>0.2</v>
      </c>
      <c r="PT54" s="17">
        <v>3.5</v>
      </c>
      <c r="PU54" s="17">
        <v>3.5</v>
      </c>
      <c r="PV54" s="17">
        <v>3.5</v>
      </c>
      <c r="PW54" s="17">
        <v>0</v>
      </c>
      <c r="PX54" s="17">
        <v>4.3</v>
      </c>
      <c r="PY54" s="17">
        <v>4.3</v>
      </c>
      <c r="PZ54" s="17">
        <v>4.3</v>
      </c>
      <c r="QA54" s="17">
        <v>0</v>
      </c>
      <c r="QB54" s="17"/>
      <c r="QC54" s="17"/>
      <c r="QD54" s="17"/>
      <c r="QE54" s="17">
        <v>0</v>
      </c>
      <c r="QF54" s="17">
        <v>20</v>
      </c>
      <c r="QG54" s="17">
        <v>19.417480000000001</v>
      </c>
      <c r="QH54" s="17">
        <v>19.417470000000002</v>
      </c>
      <c r="QI54" s="17">
        <v>0.58252999999999999</v>
      </c>
      <c r="QJ54" s="17">
        <v>19</v>
      </c>
      <c r="QK54" s="17">
        <v>19</v>
      </c>
      <c r="QL54" s="17">
        <v>17.475729999999999</v>
      </c>
      <c r="QM54" s="17">
        <v>1.52427</v>
      </c>
      <c r="QN54" s="17">
        <v>3.5</v>
      </c>
      <c r="QO54" s="17">
        <v>3.5</v>
      </c>
      <c r="QP54" s="17">
        <v>3.5</v>
      </c>
      <c r="QQ54" s="17">
        <v>0</v>
      </c>
      <c r="QR54" s="17">
        <v>18.600000000000001</v>
      </c>
      <c r="QS54" s="17">
        <v>17.961169999999999</v>
      </c>
      <c r="QT54" s="17">
        <v>17.96116</v>
      </c>
      <c r="QU54" s="17">
        <v>0.63883999999999996</v>
      </c>
      <c r="QV54" s="17">
        <v>0</v>
      </c>
      <c r="QW54" s="17"/>
      <c r="QX54" s="17"/>
      <c r="QY54" s="17">
        <v>0</v>
      </c>
      <c r="QZ54" s="17">
        <v>0</v>
      </c>
      <c r="RA54" s="17"/>
      <c r="RB54" s="17"/>
      <c r="RC54" s="17">
        <v>0</v>
      </c>
      <c r="RD54" s="17">
        <v>12.6</v>
      </c>
      <c r="RE54" s="17">
        <v>16.5</v>
      </c>
      <c r="RF54" s="17">
        <v>16.5</v>
      </c>
      <c r="RG54" s="17">
        <v>-3.9</v>
      </c>
      <c r="RH54" s="17">
        <v>35.299999999999997</v>
      </c>
      <c r="RI54" s="17">
        <v>47.3</v>
      </c>
      <c r="RJ54" s="17">
        <v>41.554000000000002</v>
      </c>
      <c r="RK54" s="17">
        <v>-6.2539999999999996</v>
      </c>
      <c r="RL54" s="17">
        <v>0</v>
      </c>
      <c r="RM54" s="17"/>
      <c r="RN54" s="17"/>
      <c r="RO54" s="17">
        <v>0</v>
      </c>
      <c r="RP54" s="17">
        <v>3.2</v>
      </c>
      <c r="RQ54" s="17">
        <v>3.3</v>
      </c>
      <c r="RR54" s="17">
        <v>3.3</v>
      </c>
      <c r="RS54" s="17">
        <v>-0.1</v>
      </c>
      <c r="RT54" s="17">
        <v>20.2</v>
      </c>
      <c r="RU54" s="17">
        <v>19.772790000000001</v>
      </c>
      <c r="RV54" s="17">
        <v>19.772790000000001</v>
      </c>
      <c r="RW54" s="17">
        <v>0.42720999999999998</v>
      </c>
      <c r="RX54" s="17">
        <v>2.88</v>
      </c>
      <c r="RY54" s="17">
        <v>2</v>
      </c>
      <c r="RZ54" s="17">
        <v>2</v>
      </c>
      <c r="SA54" s="17">
        <v>0.88</v>
      </c>
      <c r="SB54" s="17">
        <v>0.4</v>
      </c>
      <c r="SC54" s="17">
        <v>0.4</v>
      </c>
      <c r="SD54" s="17">
        <v>0.4</v>
      </c>
      <c r="SE54" s="17">
        <v>0</v>
      </c>
      <c r="SF54" s="17">
        <v>12.6</v>
      </c>
      <c r="SG54" s="17">
        <v>10.388350000000001</v>
      </c>
      <c r="SH54" s="17">
        <v>10.388350000000001</v>
      </c>
      <c r="SI54" s="17">
        <v>2.2116500000000001</v>
      </c>
      <c r="SJ54" s="17">
        <v>8.3000000000000007</v>
      </c>
      <c r="SK54" s="17">
        <v>6.7</v>
      </c>
      <c r="SL54" s="17">
        <v>6.7</v>
      </c>
      <c r="SM54" s="17">
        <v>1.6</v>
      </c>
      <c r="SN54" s="17">
        <v>14.9</v>
      </c>
      <c r="SO54" s="17">
        <v>16.504850000000001</v>
      </c>
      <c r="SP54" s="17">
        <v>16.504850000000001</v>
      </c>
      <c r="SQ54" s="17">
        <v>-1.6048500000000001</v>
      </c>
      <c r="SR54" s="17">
        <v>19.2</v>
      </c>
      <c r="SS54" s="17">
        <v>19.417480000000001</v>
      </c>
      <c r="ST54" s="17">
        <v>19.417470000000002</v>
      </c>
      <c r="SU54" s="17">
        <v>-0.21747</v>
      </c>
      <c r="SV54" s="17">
        <v>16.899999999999999</v>
      </c>
      <c r="SW54" s="17">
        <v>18.932040000000001</v>
      </c>
      <c r="SX54" s="17">
        <v>18.932040000000001</v>
      </c>
      <c r="SY54" s="17">
        <v>-2.0320399999999998</v>
      </c>
      <c r="SZ54" s="17">
        <v>16.600000000000001</v>
      </c>
      <c r="TA54" s="17">
        <v>11.5</v>
      </c>
      <c r="TB54" s="17">
        <v>9.7620000000000005</v>
      </c>
      <c r="TC54" s="17">
        <v>6.8380000000000001</v>
      </c>
      <c r="TD54" s="17">
        <v>47.2</v>
      </c>
      <c r="TE54" s="17">
        <v>34.143000000000001</v>
      </c>
      <c r="TF54" s="17">
        <v>34.143000000000001</v>
      </c>
      <c r="TG54" s="17">
        <v>13.057</v>
      </c>
      <c r="TH54" s="17">
        <v>0</v>
      </c>
      <c r="TI54" s="17"/>
      <c r="TJ54" s="17"/>
      <c r="TK54" s="17">
        <v>0</v>
      </c>
      <c r="TL54" s="17">
        <v>35.6</v>
      </c>
      <c r="TM54" s="17">
        <v>31.39</v>
      </c>
      <c r="TN54" s="17">
        <v>31.516999999999999</v>
      </c>
      <c r="TO54" s="17">
        <v>4.0830000000000002</v>
      </c>
      <c r="TP54" s="17">
        <v>48.7</v>
      </c>
      <c r="TQ54" s="17">
        <v>54.04</v>
      </c>
      <c r="TR54" s="17">
        <v>57.786999999999999</v>
      </c>
      <c r="TS54" s="17">
        <v>-9.0869999999999997</v>
      </c>
      <c r="TT54" s="17">
        <v>2.8</v>
      </c>
      <c r="TU54" s="17">
        <v>2.7</v>
      </c>
      <c r="TV54" s="17">
        <v>1.0860000000000001</v>
      </c>
      <c r="TW54" s="17">
        <v>1.714</v>
      </c>
      <c r="TX54" s="17">
        <v>0.8</v>
      </c>
      <c r="TY54" s="17">
        <v>1.2769999999999999</v>
      </c>
      <c r="TZ54" s="17">
        <v>1.2769999999999999</v>
      </c>
      <c r="UA54" s="17">
        <v>-0.47699999999999998</v>
      </c>
      <c r="UB54" s="17">
        <v>14.5</v>
      </c>
      <c r="UC54" s="17">
        <v>19.417480000000001</v>
      </c>
      <c r="UD54" s="17">
        <v>19.417470000000002</v>
      </c>
      <c r="UE54" s="17">
        <v>-4.9174699999999998</v>
      </c>
      <c r="UF54" s="17">
        <v>8.1999999999999993</v>
      </c>
      <c r="UG54" s="17">
        <v>8.4</v>
      </c>
      <c r="UH54" s="17">
        <v>8.4</v>
      </c>
      <c r="UI54" s="17">
        <v>-0.2</v>
      </c>
      <c r="UJ54" s="17">
        <v>7</v>
      </c>
      <c r="UK54" s="17">
        <v>6.9</v>
      </c>
      <c r="UL54" s="17">
        <v>6.9</v>
      </c>
      <c r="UM54" s="17">
        <v>0.1</v>
      </c>
      <c r="UN54" s="17">
        <v>20.399999999999999</v>
      </c>
      <c r="UO54" s="17">
        <v>20</v>
      </c>
      <c r="UP54" s="17">
        <v>18.4466</v>
      </c>
      <c r="UQ54" s="17">
        <v>1.9534</v>
      </c>
      <c r="UR54" s="17">
        <v>20.399999999999999</v>
      </c>
      <c r="US54" s="17">
        <v>20</v>
      </c>
      <c r="UT54" s="17">
        <v>18.4466</v>
      </c>
      <c r="UU54" s="17">
        <v>1.9534</v>
      </c>
      <c r="UV54" s="17">
        <v>20</v>
      </c>
      <c r="UW54" s="17">
        <v>20</v>
      </c>
      <c r="UX54" s="17">
        <v>18.737860000000001</v>
      </c>
      <c r="UY54" s="17">
        <v>1.26214</v>
      </c>
      <c r="UZ54" s="17">
        <v>9</v>
      </c>
      <c r="VA54" s="17">
        <v>8.6999999999999993</v>
      </c>
      <c r="VB54" s="17">
        <v>8.1739999999999995</v>
      </c>
      <c r="VC54" s="17">
        <v>0.82599999999999996</v>
      </c>
      <c r="VD54" s="17">
        <v>0</v>
      </c>
      <c r="VE54" s="17"/>
      <c r="VF54" s="17"/>
      <c r="VG54" s="17">
        <v>0</v>
      </c>
      <c r="VH54" s="17">
        <v>0</v>
      </c>
      <c r="VI54" s="17"/>
      <c r="VJ54" s="17"/>
      <c r="VK54" s="17">
        <v>0</v>
      </c>
      <c r="VL54" s="17">
        <v>0</v>
      </c>
      <c r="VM54" s="17"/>
      <c r="VN54" s="17"/>
      <c r="VO54" s="17">
        <v>0</v>
      </c>
      <c r="VP54" s="17">
        <v>0.6</v>
      </c>
      <c r="VQ54" s="17">
        <v>0.6</v>
      </c>
      <c r="VR54" s="17">
        <v>0.6</v>
      </c>
      <c r="VS54" s="17">
        <v>0</v>
      </c>
      <c r="VT54" s="17">
        <v>12.5</v>
      </c>
      <c r="VU54" s="17">
        <v>15.71</v>
      </c>
      <c r="VV54" s="17">
        <v>24.225999999999999</v>
      </c>
      <c r="VW54" s="17">
        <v>-11.726000000000001</v>
      </c>
      <c r="VX54" s="17">
        <v>5.7</v>
      </c>
      <c r="VY54" s="17">
        <v>8.1999999999999993</v>
      </c>
      <c r="VZ54" s="17">
        <v>12.276</v>
      </c>
      <c r="WA54" s="17">
        <v>-6.5759999999999996</v>
      </c>
      <c r="WB54" s="17">
        <v>0</v>
      </c>
      <c r="WC54" s="17"/>
      <c r="WD54" s="17"/>
      <c r="WE54" s="17">
        <v>0</v>
      </c>
      <c r="WF54" s="17">
        <v>2.8</v>
      </c>
      <c r="WG54" s="17">
        <v>2.9009999999999998</v>
      </c>
      <c r="WH54" s="17">
        <v>2.9009999999999998</v>
      </c>
      <c r="WI54" s="17">
        <v>-0.10100000000000001</v>
      </c>
      <c r="WJ54" s="17">
        <v>1.1000000000000001</v>
      </c>
      <c r="WK54" s="17">
        <v>1.2</v>
      </c>
      <c r="WL54" s="17">
        <v>1.2</v>
      </c>
      <c r="WM54" s="17">
        <v>-0.1</v>
      </c>
      <c r="WN54" s="17">
        <v>2.4</v>
      </c>
      <c r="WO54" s="17">
        <v>2.4</v>
      </c>
      <c r="WP54" s="17">
        <v>2.4</v>
      </c>
      <c r="WQ54" s="17">
        <v>0</v>
      </c>
      <c r="WR54" s="17">
        <v>1.1000000000000001</v>
      </c>
      <c r="WS54" s="17">
        <v>1.4</v>
      </c>
      <c r="WT54" s="17">
        <v>1.4</v>
      </c>
      <c r="WU54" s="17">
        <v>-0.3</v>
      </c>
      <c r="WV54" s="17">
        <v>0</v>
      </c>
      <c r="WW54" s="17"/>
      <c r="WX54" s="17"/>
      <c r="WY54" s="17">
        <v>0</v>
      </c>
      <c r="WZ54" s="17">
        <v>6.4</v>
      </c>
      <c r="XA54" s="17">
        <v>6.2</v>
      </c>
      <c r="XB54" s="17">
        <v>6.2</v>
      </c>
      <c r="XC54" s="17">
        <v>0.2</v>
      </c>
      <c r="XD54" s="17">
        <v>19.100000000000001</v>
      </c>
      <c r="XE54" s="17">
        <v>18.932040000000001</v>
      </c>
      <c r="XF54" s="17">
        <v>18.932040000000001</v>
      </c>
      <c r="XG54" s="17">
        <v>0.16796</v>
      </c>
      <c r="XH54" s="17">
        <v>9.4</v>
      </c>
      <c r="XI54" s="17">
        <v>10.7</v>
      </c>
      <c r="XJ54" s="17">
        <v>10.7</v>
      </c>
      <c r="XK54" s="17">
        <v>-1.3</v>
      </c>
      <c r="XL54" s="17">
        <v>27.6</v>
      </c>
      <c r="XM54" s="17">
        <v>29</v>
      </c>
      <c r="XN54" s="17">
        <v>17</v>
      </c>
      <c r="XO54" s="17">
        <v>10.6</v>
      </c>
      <c r="XP54" s="17">
        <v>34.4</v>
      </c>
      <c r="XQ54" s="17">
        <v>29</v>
      </c>
      <c r="XR54" s="17">
        <v>17</v>
      </c>
      <c r="XS54" s="17">
        <v>17.399999999999999</v>
      </c>
      <c r="XT54" s="17">
        <v>15.9</v>
      </c>
      <c r="XU54" s="17">
        <v>14</v>
      </c>
      <c r="XV54" s="17">
        <v>14</v>
      </c>
      <c r="XW54" s="17">
        <v>1.9</v>
      </c>
      <c r="XX54" s="17">
        <v>21.3</v>
      </c>
      <c r="XY54" s="17">
        <v>20.39</v>
      </c>
      <c r="XZ54" s="17">
        <v>20.39</v>
      </c>
      <c r="YA54" s="17">
        <v>0.91</v>
      </c>
      <c r="YB54" s="17">
        <v>7.97</v>
      </c>
      <c r="YC54" s="17">
        <v>8.34</v>
      </c>
      <c r="YD54" s="17">
        <v>8.34</v>
      </c>
      <c r="YE54" s="17">
        <v>-0.37</v>
      </c>
      <c r="YF54" s="17">
        <v>11.16</v>
      </c>
      <c r="YG54" s="17"/>
      <c r="YH54" s="17">
        <v>11</v>
      </c>
      <c r="YI54" s="17">
        <v>0.16</v>
      </c>
    </row>
    <row r="55" spans="1:659" ht="24" customHeight="1" x14ac:dyDescent="0.35">
      <c r="A55" s="1"/>
      <c r="B55" s="16" t="s">
        <v>49</v>
      </c>
      <c r="C55" s="16" t="s">
        <v>795</v>
      </c>
      <c r="D55" s="17">
        <v>201.6</v>
      </c>
      <c r="E55" s="17">
        <v>101.60194</v>
      </c>
      <c r="F55" s="17">
        <v>203.20386999999999</v>
      </c>
      <c r="G55" s="17">
        <v>-1.6038699999999999</v>
      </c>
      <c r="H55" s="17">
        <v>625.70000000000005</v>
      </c>
      <c r="I55" s="17">
        <v>635.02589999999998</v>
      </c>
      <c r="J55" s="17">
        <v>635.02589999999998</v>
      </c>
      <c r="K55" s="17">
        <v>-9.3259000000000007</v>
      </c>
      <c r="L55" s="17">
        <v>217.4</v>
      </c>
      <c r="M55" s="17">
        <v>206.58520999999999</v>
      </c>
      <c r="N55" s="17">
        <v>206.58520999999999</v>
      </c>
      <c r="O55" s="17">
        <v>10.81479</v>
      </c>
      <c r="P55" s="17"/>
      <c r="Q55" s="17"/>
      <c r="R55" s="17"/>
      <c r="S55" s="17">
        <v>0</v>
      </c>
      <c r="T55" s="17"/>
      <c r="U55" s="17"/>
      <c r="V55" s="17"/>
      <c r="W55" s="17">
        <v>0</v>
      </c>
      <c r="X55" s="17">
        <v>89.9</v>
      </c>
      <c r="Y55" s="17">
        <v>91.778639999999996</v>
      </c>
      <c r="Z55" s="17">
        <v>91.778639999999996</v>
      </c>
      <c r="AA55" s="17">
        <v>-1.8786400000000001</v>
      </c>
      <c r="AB55" s="17">
        <v>220.7</v>
      </c>
      <c r="AC55" s="17">
        <v>204.97162</v>
      </c>
      <c r="AD55" s="17">
        <v>218.85192000000001</v>
      </c>
      <c r="AE55" s="17">
        <v>1.8480799999999999</v>
      </c>
      <c r="AF55" s="17"/>
      <c r="AG55" s="17"/>
      <c r="AH55" s="17"/>
      <c r="AI55" s="17">
        <v>0</v>
      </c>
      <c r="AJ55" s="17"/>
      <c r="AK55" s="17"/>
      <c r="AL55" s="17"/>
      <c r="AM55" s="17">
        <v>0</v>
      </c>
      <c r="AN55" s="17">
        <v>156.4</v>
      </c>
      <c r="AO55" s="17">
        <v>179.35606000000001</v>
      </c>
      <c r="AP55" s="17">
        <v>171.31137000000001</v>
      </c>
      <c r="AQ55" s="17">
        <v>-14.91137</v>
      </c>
      <c r="AR55" s="17">
        <v>155.9</v>
      </c>
      <c r="AS55" s="17">
        <v>179.35606000000001</v>
      </c>
      <c r="AT55" s="17">
        <v>171.31137000000001</v>
      </c>
      <c r="AU55" s="17">
        <v>-15.41137</v>
      </c>
      <c r="AV55" s="17">
        <v>156</v>
      </c>
      <c r="AW55" s="17">
        <v>179.35606000000001</v>
      </c>
      <c r="AX55" s="17">
        <v>171.31137000000001</v>
      </c>
      <c r="AY55" s="17">
        <v>-15.31137</v>
      </c>
      <c r="AZ55" s="17">
        <v>257.10000000000002</v>
      </c>
      <c r="BA55" s="17">
        <v>269.84199999999998</v>
      </c>
      <c r="BB55" s="17">
        <v>257.73872999999998</v>
      </c>
      <c r="BC55" s="17">
        <v>-0.63873000000000002</v>
      </c>
      <c r="BD55" s="17">
        <v>131.19999999999999</v>
      </c>
      <c r="BE55" s="17">
        <v>205.01678000000001</v>
      </c>
      <c r="BF55" s="17">
        <v>207.04164</v>
      </c>
      <c r="BG55" s="17">
        <v>-75.841639999999998</v>
      </c>
      <c r="BH55" s="17">
        <v>0</v>
      </c>
      <c r="BI55" s="17"/>
      <c r="BJ55" s="17">
        <v>103.83168999999999</v>
      </c>
      <c r="BK55" s="17">
        <v>-103.83168999999999</v>
      </c>
      <c r="BL55" s="17">
        <v>366.1</v>
      </c>
      <c r="BM55" s="17">
        <v>381.37281999999999</v>
      </c>
      <c r="BN55" s="17">
        <v>381.37281000000002</v>
      </c>
      <c r="BO55" s="17">
        <v>-15.27281</v>
      </c>
      <c r="BP55" s="17">
        <v>10.3</v>
      </c>
      <c r="BQ55" s="17">
        <v>3.14351</v>
      </c>
      <c r="BR55" s="17">
        <v>3.14351</v>
      </c>
      <c r="BS55" s="17">
        <v>7.1564899999999998</v>
      </c>
      <c r="BT55" s="17"/>
      <c r="BU55" s="17"/>
      <c r="BV55" s="17"/>
      <c r="BW55" s="17">
        <v>0</v>
      </c>
      <c r="BX55" s="17"/>
      <c r="BY55" s="17"/>
      <c r="BZ55" s="17"/>
      <c r="CA55" s="17">
        <v>0</v>
      </c>
      <c r="CB55" s="17"/>
      <c r="CC55" s="17"/>
      <c r="CD55" s="17"/>
      <c r="CE55" s="17">
        <v>0</v>
      </c>
      <c r="CF55" s="17"/>
      <c r="CG55" s="17"/>
      <c r="CH55" s="17"/>
      <c r="CI55" s="17">
        <v>0</v>
      </c>
      <c r="CJ55" s="17">
        <v>164</v>
      </c>
      <c r="CK55" s="17">
        <v>130.34828999999999</v>
      </c>
      <c r="CL55" s="17">
        <v>163.90777</v>
      </c>
      <c r="CM55" s="17">
        <v>9.2230000000000006E-2</v>
      </c>
      <c r="CN55" s="17">
        <v>6.5</v>
      </c>
      <c r="CO55" s="17">
        <v>5.1333399999999996</v>
      </c>
      <c r="CP55" s="17">
        <v>5.1333399999999996</v>
      </c>
      <c r="CQ55" s="17">
        <v>1.36666</v>
      </c>
      <c r="CR55" s="17">
        <v>5.6</v>
      </c>
      <c r="CS55" s="17">
        <v>2.8177599999999998</v>
      </c>
      <c r="CT55" s="17">
        <v>2.8177599999999998</v>
      </c>
      <c r="CU55" s="17">
        <v>2.7822399999999998</v>
      </c>
      <c r="CV55" s="17"/>
      <c r="CW55" s="17"/>
      <c r="CX55" s="17"/>
      <c r="CY55" s="17">
        <v>0</v>
      </c>
      <c r="CZ55" s="17">
        <v>6.9</v>
      </c>
      <c r="DA55" s="17">
        <v>6.8787000000000003</v>
      </c>
      <c r="DB55" s="17">
        <v>6.8787000000000003</v>
      </c>
      <c r="DC55" s="17">
        <v>2.1299999999999999E-2</v>
      </c>
      <c r="DD55" s="17">
        <v>12.7</v>
      </c>
      <c r="DE55" s="17">
        <v>14.919420000000001</v>
      </c>
      <c r="DF55" s="17">
        <v>14.919420000000001</v>
      </c>
      <c r="DG55" s="17">
        <v>-2.2194199999999999</v>
      </c>
      <c r="DH55" s="17">
        <v>62.3</v>
      </c>
      <c r="DI55" s="17">
        <v>103.39302000000001</v>
      </c>
      <c r="DJ55" s="17">
        <v>90.750029999999995</v>
      </c>
      <c r="DK55" s="17">
        <v>-28.450030000000002</v>
      </c>
      <c r="DL55" s="17"/>
      <c r="DM55" s="17"/>
      <c r="DN55" s="17"/>
      <c r="DO55" s="17">
        <v>0</v>
      </c>
      <c r="DP55" s="17"/>
      <c r="DQ55" s="17"/>
      <c r="DR55" s="17"/>
      <c r="DS55" s="17">
        <v>0</v>
      </c>
      <c r="DT55" s="17"/>
      <c r="DU55" s="17"/>
      <c r="DV55" s="17"/>
      <c r="DW55" s="17">
        <v>0</v>
      </c>
      <c r="DX55" s="17"/>
      <c r="DY55" s="17"/>
      <c r="DZ55" s="17"/>
      <c r="EA55" s="17">
        <v>0</v>
      </c>
      <c r="EB55" s="17">
        <v>109.7</v>
      </c>
      <c r="EC55" s="17">
        <v>112.35728</v>
      </c>
      <c r="ED55" s="17">
        <v>112.35728</v>
      </c>
      <c r="EE55" s="17">
        <v>-2.6572800000000001</v>
      </c>
      <c r="EF55" s="17">
        <v>101.5</v>
      </c>
      <c r="EG55" s="17">
        <v>220.48074</v>
      </c>
      <c r="EH55" s="17">
        <v>220.48053999999999</v>
      </c>
      <c r="EI55" s="17">
        <v>-118.98054</v>
      </c>
      <c r="EJ55" s="17"/>
      <c r="EK55" s="17"/>
      <c r="EL55" s="17"/>
      <c r="EM55" s="17">
        <v>0</v>
      </c>
      <c r="EN55" s="17"/>
      <c r="EO55" s="17"/>
      <c r="EP55" s="17"/>
      <c r="EQ55" s="17">
        <v>0</v>
      </c>
      <c r="ER55" s="17"/>
      <c r="ES55" s="17"/>
      <c r="ET55" s="17"/>
      <c r="EU55" s="17">
        <v>0</v>
      </c>
      <c r="EV55" s="17">
        <v>6.5</v>
      </c>
      <c r="EW55" s="17">
        <v>6.39</v>
      </c>
      <c r="EX55" s="17">
        <v>6.39</v>
      </c>
      <c r="EY55" s="17">
        <v>0.11</v>
      </c>
      <c r="EZ55" s="17">
        <v>455.7</v>
      </c>
      <c r="FA55" s="17">
        <v>456.65048999999999</v>
      </c>
      <c r="FB55" s="17">
        <v>211.42357000000001</v>
      </c>
      <c r="FC55" s="17">
        <v>244.27643</v>
      </c>
      <c r="FD55" s="17">
        <v>54.3</v>
      </c>
      <c r="FE55" s="17">
        <v>54.04336</v>
      </c>
      <c r="FF55" s="17">
        <v>53.38993</v>
      </c>
      <c r="FG55" s="17">
        <v>0.91007000000000005</v>
      </c>
      <c r="FH55" s="17">
        <v>149.5</v>
      </c>
      <c r="FI55" s="17">
        <v>151.21556000000001</v>
      </c>
      <c r="FJ55" s="17">
        <v>151.21556000000001</v>
      </c>
      <c r="FK55" s="17">
        <v>-1.71556</v>
      </c>
      <c r="FL55" s="17">
        <v>37.299999999999997</v>
      </c>
      <c r="FM55" s="17">
        <v>32.02928</v>
      </c>
      <c r="FN55" s="17">
        <v>24.499369999999999</v>
      </c>
      <c r="FO55" s="17">
        <v>12.80063</v>
      </c>
      <c r="FP55" s="17">
        <v>18.2</v>
      </c>
      <c r="FQ55" s="17">
        <v>17.562139999999999</v>
      </c>
      <c r="FR55" s="17">
        <v>17.562139999999999</v>
      </c>
      <c r="FS55" s="17">
        <v>0.63785999999999998</v>
      </c>
      <c r="FT55" s="17">
        <v>18.8</v>
      </c>
      <c r="FU55" s="17">
        <v>17.669899999999998</v>
      </c>
      <c r="FV55" s="17">
        <v>17.669899999999998</v>
      </c>
      <c r="FW55" s="17">
        <v>1.1301000000000001</v>
      </c>
      <c r="FX55" s="17">
        <v>86.4</v>
      </c>
      <c r="FY55" s="17">
        <v>71.227199999999996</v>
      </c>
      <c r="FZ55" s="17">
        <v>87.68835</v>
      </c>
      <c r="GA55" s="17">
        <v>-1.2883500000000001</v>
      </c>
      <c r="GB55" s="17"/>
      <c r="GC55" s="17"/>
      <c r="GD55" s="17"/>
      <c r="GE55" s="17">
        <v>0</v>
      </c>
      <c r="GF55" s="17"/>
      <c r="GG55" s="17"/>
      <c r="GH55" s="17"/>
      <c r="GI55" s="17">
        <v>0</v>
      </c>
      <c r="GJ55" s="17"/>
      <c r="GK55" s="17"/>
      <c r="GL55" s="17"/>
      <c r="GM55" s="17">
        <v>0</v>
      </c>
      <c r="GN55" s="17">
        <v>107.3</v>
      </c>
      <c r="GO55" s="17">
        <v>110.37475999999999</v>
      </c>
      <c r="GP55" s="17">
        <v>110.37475999999999</v>
      </c>
      <c r="GQ55" s="17">
        <v>-3.0747599999999999</v>
      </c>
      <c r="GR55" s="17">
        <v>5.8</v>
      </c>
      <c r="GS55" s="17">
        <v>6.0084900000000001</v>
      </c>
      <c r="GT55" s="17">
        <v>6.0084900000000001</v>
      </c>
      <c r="GU55" s="17">
        <v>-0.20849000000000001</v>
      </c>
      <c r="GV55" s="17">
        <v>8.4</v>
      </c>
      <c r="GW55" s="17">
        <v>7.8816100000000002</v>
      </c>
      <c r="GX55" s="17">
        <v>7.8816100000000002</v>
      </c>
      <c r="GY55" s="17">
        <v>0.51839000000000002</v>
      </c>
      <c r="GZ55" s="17">
        <v>34.9</v>
      </c>
      <c r="HA55" s="17">
        <v>35.371740000000003</v>
      </c>
      <c r="HB55" s="17">
        <v>35.371740000000003</v>
      </c>
      <c r="HC55" s="17">
        <v>-0.47173999999999999</v>
      </c>
      <c r="HD55" s="17">
        <v>39</v>
      </c>
      <c r="HE55" s="17">
        <v>39.877670000000002</v>
      </c>
      <c r="HF55" s="17">
        <v>39.877670000000002</v>
      </c>
      <c r="HG55" s="17">
        <v>-0.87766999999999995</v>
      </c>
      <c r="HH55" s="17">
        <v>2</v>
      </c>
      <c r="HI55" s="17">
        <v>1.97359</v>
      </c>
      <c r="HJ55" s="17">
        <v>1.97359</v>
      </c>
      <c r="HK55" s="17">
        <v>2.6409999999999999E-2</v>
      </c>
      <c r="HL55" s="17">
        <v>11.7</v>
      </c>
      <c r="HM55" s="17">
        <v>15.147650000000001</v>
      </c>
      <c r="HN55" s="17">
        <v>15.147650000000001</v>
      </c>
      <c r="HO55" s="17">
        <v>-3.4476499999999999</v>
      </c>
      <c r="HP55" s="17">
        <v>72.3</v>
      </c>
      <c r="HQ55" s="17">
        <v>76.254859999999994</v>
      </c>
      <c r="HR55" s="17">
        <v>88.388679999999994</v>
      </c>
      <c r="HS55" s="17">
        <v>-16.08868</v>
      </c>
      <c r="HT55" s="17"/>
      <c r="HU55" s="17"/>
      <c r="HV55" s="17"/>
      <c r="HW55" s="17">
        <v>0</v>
      </c>
      <c r="HX55" s="17"/>
      <c r="HY55" s="17"/>
      <c r="HZ55" s="17"/>
      <c r="IA55" s="17">
        <v>0</v>
      </c>
      <c r="IB55" s="17">
        <v>93.4</v>
      </c>
      <c r="IC55" s="17">
        <v>95.452430000000007</v>
      </c>
      <c r="ID55" s="17">
        <v>85.482590000000002</v>
      </c>
      <c r="IE55" s="17">
        <v>7.9174100000000003</v>
      </c>
      <c r="IF55" s="17"/>
      <c r="IG55" s="17"/>
      <c r="IH55" s="17"/>
      <c r="II55" s="17">
        <v>0</v>
      </c>
      <c r="IJ55" s="17"/>
      <c r="IK55" s="17"/>
      <c r="IL55" s="17"/>
      <c r="IM55" s="17">
        <v>0</v>
      </c>
      <c r="IN55" s="17">
        <v>47.7</v>
      </c>
      <c r="IO55" s="17">
        <v>45.221359999999997</v>
      </c>
      <c r="IP55" s="17">
        <v>45.221359999999997</v>
      </c>
      <c r="IQ55" s="17">
        <v>2.47864</v>
      </c>
      <c r="IR55" s="17"/>
      <c r="IS55" s="17"/>
      <c r="IT55" s="17"/>
      <c r="IU55" s="17">
        <v>0</v>
      </c>
      <c r="IV55" s="17"/>
      <c r="IW55" s="17"/>
      <c r="IX55" s="17"/>
      <c r="IY55" s="17">
        <v>0</v>
      </c>
      <c r="IZ55" s="17"/>
      <c r="JA55" s="17"/>
      <c r="JB55" s="17"/>
      <c r="JC55" s="17">
        <v>0</v>
      </c>
      <c r="JD55" s="17">
        <v>110.5</v>
      </c>
      <c r="JE55" s="17">
        <v>132.70939999999999</v>
      </c>
      <c r="JF55" s="17">
        <v>132.70939999999999</v>
      </c>
      <c r="JG55" s="17">
        <v>-22.209399999999999</v>
      </c>
      <c r="JH55" s="17">
        <v>61.6</v>
      </c>
      <c r="JI55" s="17"/>
      <c r="JJ55" s="17"/>
      <c r="JK55" s="17">
        <v>61.6</v>
      </c>
      <c r="JL55" s="17">
        <v>174.1</v>
      </c>
      <c r="JM55" s="17">
        <v>186.21592999999999</v>
      </c>
      <c r="JN55" s="17">
        <v>186.21592999999999</v>
      </c>
      <c r="JO55" s="17">
        <v>-12.115930000000001</v>
      </c>
      <c r="JP55" s="17">
        <v>200</v>
      </c>
      <c r="JQ55" s="17">
        <v>186.21592999999999</v>
      </c>
      <c r="JR55" s="17">
        <v>186.21592999999999</v>
      </c>
      <c r="JS55" s="17">
        <v>13.78407</v>
      </c>
      <c r="JT55" s="17">
        <v>182.5</v>
      </c>
      <c r="JU55" s="17">
        <v>186.77513999999999</v>
      </c>
      <c r="JV55" s="17">
        <v>186.77513999999999</v>
      </c>
      <c r="JW55" s="17">
        <v>-4.2751400000000004</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c r="LC55" s="17">
        <v>0</v>
      </c>
      <c r="LD55" s="17">
        <v>4.2</v>
      </c>
      <c r="LE55" s="17">
        <v>3.5665499999999999</v>
      </c>
      <c r="LF55" s="17">
        <v>3.5665499999999999</v>
      </c>
      <c r="LG55" s="17">
        <v>0.63344999999999996</v>
      </c>
      <c r="LH55" s="17">
        <v>172.1</v>
      </c>
      <c r="LI55" s="17">
        <v>181.57669999999999</v>
      </c>
      <c r="LJ55" s="17">
        <v>223.09833</v>
      </c>
      <c r="LK55" s="17">
        <v>-50.998330000000003</v>
      </c>
      <c r="LL55" s="17">
        <v>78.599999999999994</v>
      </c>
      <c r="LM55" s="17">
        <v>87.706320000000005</v>
      </c>
      <c r="LN55" s="17">
        <v>86.503960000000006</v>
      </c>
      <c r="LO55" s="17">
        <v>-7.9039599999999997</v>
      </c>
      <c r="LP55" s="17">
        <v>63.1</v>
      </c>
      <c r="LQ55" s="17">
        <v>67.133979999999994</v>
      </c>
      <c r="LR55" s="17">
        <v>67.133979999999994</v>
      </c>
      <c r="LS55" s="17">
        <v>-4.0339799999999997</v>
      </c>
      <c r="LT55" s="17">
        <v>45.1</v>
      </c>
      <c r="LU55" s="17">
        <v>48.413229999999999</v>
      </c>
      <c r="LV55" s="17">
        <v>48.413229999999999</v>
      </c>
      <c r="LW55" s="17">
        <v>-3.3132299999999999</v>
      </c>
      <c r="LX55" s="17">
        <v>30.1</v>
      </c>
      <c r="LY55" s="17">
        <v>29.951460000000001</v>
      </c>
      <c r="LZ55" s="17">
        <v>29.951460000000001</v>
      </c>
      <c r="MA55" s="17">
        <v>0.14854000000000001</v>
      </c>
      <c r="MB55" s="17"/>
      <c r="MC55" s="17"/>
      <c r="MD55" s="17"/>
      <c r="ME55" s="17">
        <v>0</v>
      </c>
      <c r="MF55" s="17"/>
      <c r="MG55" s="17"/>
      <c r="MH55" s="17"/>
      <c r="MI55" s="17">
        <v>0</v>
      </c>
      <c r="MJ55" s="17"/>
      <c r="MK55" s="17"/>
      <c r="ML55" s="17"/>
      <c r="MM55" s="17">
        <v>0</v>
      </c>
      <c r="MN55" s="17">
        <v>146.4</v>
      </c>
      <c r="MO55" s="17">
        <v>159.10807</v>
      </c>
      <c r="MP55" s="17">
        <v>151.08876000000001</v>
      </c>
      <c r="MQ55" s="17">
        <v>-4.6887600000000003</v>
      </c>
      <c r="MR55" s="17">
        <v>147.19999999999999</v>
      </c>
      <c r="MS55" s="17">
        <v>159.10807</v>
      </c>
      <c r="MT55" s="17">
        <v>151.08876000000001</v>
      </c>
      <c r="MU55" s="17">
        <v>-3.88876</v>
      </c>
      <c r="MV55" s="17">
        <v>149.4</v>
      </c>
      <c r="MW55" s="17">
        <v>159.58587</v>
      </c>
      <c r="MX55" s="17">
        <v>151.54248000000001</v>
      </c>
      <c r="MY55" s="17">
        <v>-2.1424799999999999</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216.1</v>
      </c>
      <c r="NU55" s="17">
        <v>206.29038</v>
      </c>
      <c r="NV55" s="17">
        <v>206.29037</v>
      </c>
      <c r="NW55" s="17">
        <v>9.8096300000000003</v>
      </c>
      <c r="NX55" s="17">
        <v>103.4</v>
      </c>
      <c r="NY55" s="17">
        <v>103.45493</v>
      </c>
      <c r="NZ55" s="17">
        <v>103.45493</v>
      </c>
      <c r="OA55" s="17">
        <v>-5.493E-2</v>
      </c>
      <c r="OB55" s="17">
        <v>0</v>
      </c>
      <c r="OC55" s="17"/>
      <c r="OD55" s="17"/>
      <c r="OE55" s="17">
        <v>0</v>
      </c>
      <c r="OF55" s="17">
        <v>79.599999999999994</v>
      </c>
      <c r="OG55" s="17">
        <v>68.8</v>
      </c>
      <c r="OH55" s="17">
        <v>72.019000000000005</v>
      </c>
      <c r="OI55" s="17">
        <v>7.5810000000000004</v>
      </c>
      <c r="OJ55" s="17">
        <v>0</v>
      </c>
      <c r="OK55" s="17"/>
      <c r="OL55" s="17"/>
      <c r="OM55" s="17">
        <v>0</v>
      </c>
      <c r="ON55" s="17">
        <v>10.8</v>
      </c>
      <c r="OO55" s="17">
        <v>12.6</v>
      </c>
      <c r="OP55" s="17">
        <v>11.593</v>
      </c>
      <c r="OQ55" s="17">
        <v>-0.79300000000000004</v>
      </c>
      <c r="OR55" s="17">
        <v>0</v>
      </c>
      <c r="OS55" s="17"/>
      <c r="OT55" s="17"/>
      <c r="OU55" s="17">
        <v>0</v>
      </c>
      <c r="OV55" s="17">
        <v>19.916930000000001</v>
      </c>
      <c r="OW55" s="17">
        <v>20</v>
      </c>
      <c r="OX55" s="17">
        <v>17.475729999999999</v>
      </c>
      <c r="OY55" s="17">
        <v>2.4411999999999998</v>
      </c>
      <c r="OZ55" s="17">
        <v>20.6</v>
      </c>
      <c r="PA55" s="17">
        <v>19.417480000000001</v>
      </c>
      <c r="PB55" s="17">
        <v>19.417470000000002</v>
      </c>
      <c r="PC55" s="17">
        <v>1.1825300000000001</v>
      </c>
      <c r="PD55" s="17">
        <v>9.9</v>
      </c>
      <c r="PE55" s="17">
        <v>9.9830000000000005</v>
      </c>
      <c r="PF55" s="17">
        <v>9.9830000000000005</v>
      </c>
      <c r="PG55" s="17">
        <v>-8.3000000000000004E-2</v>
      </c>
      <c r="PH55" s="17">
        <v>5.4</v>
      </c>
      <c r="PI55" s="17">
        <v>5.67</v>
      </c>
      <c r="PJ55" s="17">
        <v>5.67</v>
      </c>
      <c r="PK55" s="17">
        <v>-0.27</v>
      </c>
      <c r="PL55" s="17">
        <v>0</v>
      </c>
      <c r="PM55" s="17"/>
      <c r="PN55" s="17"/>
      <c r="PO55" s="17">
        <v>0</v>
      </c>
      <c r="PP55" s="17">
        <v>1.2</v>
      </c>
      <c r="PQ55" s="17">
        <v>1</v>
      </c>
      <c r="PR55" s="17">
        <v>1</v>
      </c>
      <c r="PS55" s="17">
        <v>0.2</v>
      </c>
      <c r="PT55" s="17">
        <v>3.5</v>
      </c>
      <c r="PU55" s="17">
        <v>3.5</v>
      </c>
      <c r="PV55" s="17">
        <v>3.5</v>
      </c>
      <c r="PW55" s="17">
        <v>0</v>
      </c>
      <c r="PX55" s="17">
        <v>4.3</v>
      </c>
      <c r="PY55" s="17">
        <v>4.3</v>
      </c>
      <c r="PZ55" s="17">
        <v>4.3</v>
      </c>
      <c r="QA55" s="17">
        <v>0</v>
      </c>
      <c r="QB55" s="17"/>
      <c r="QC55" s="17"/>
      <c r="QD55" s="17"/>
      <c r="QE55" s="17">
        <v>0</v>
      </c>
      <c r="QF55" s="17">
        <v>20</v>
      </c>
      <c r="QG55" s="17">
        <v>19.417480000000001</v>
      </c>
      <c r="QH55" s="17">
        <v>19.417470000000002</v>
      </c>
      <c r="QI55" s="17">
        <v>0.58252999999999999</v>
      </c>
      <c r="QJ55" s="17">
        <v>19.100000000000001</v>
      </c>
      <c r="QK55" s="17">
        <v>19</v>
      </c>
      <c r="QL55" s="17">
        <v>17.475729999999999</v>
      </c>
      <c r="QM55" s="17">
        <v>1.6242700000000001</v>
      </c>
      <c r="QN55" s="17">
        <v>3.5</v>
      </c>
      <c r="QO55" s="17">
        <v>3.5</v>
      </c>
      <c r="QP55" s="17">
        <v>3.5</v>
      </c>
      <c r="QQ55" s="17">
        <v>0</v>
      </c>
      <c r="QR55" s="17">
        <v>18.600000000000001</v>
      </c>
      <c r="QS55" s="17">
        <v>17.961169999999999</v>
      </c>
      <c r="QT55" s="17">
        <v>17.96116</v>
      </c>
      <c r="QU55" s="17">
        <v>0.63883999999999996</v>
      </c>
      <c r="QV55" s="17">
        <v>0</v>
      </c>
      <c r="QW55" s="17"/>
      <c r="QX55" s="17"/>
      <c r="QY55" s="17">
        <v>0</v>
      </c>
      <c r="QZ55" s="17">
        <v>0</v>
      </c>
      <c r="RA55" s="17"/>
      <c r="RB55" s="17"/>
      <c r="RC55" s="17">
        <v>0</v>
      </c>
      <c r="RD55" s="17">
        <v>13.7</v>
      </c>
      <c r="RE55" s="17">
        <v>16.3</v>
      </c>
      <c r="RF55" s="17">
        <v>15.95</v>
      </c>
      <c r="RG55" s="17">
        <v>-2.25</v>
      </c>
      <c r="RH55" s="17">
        <v>35.200000000000003</v>
      </c>
      <c r="RI55" s="17">
        <v>44.2</v>
      </c>
      <c r="RJ55" s="17">
        <v>39.392000000000003</v>
      </c>
      <c r="RK55" s="17">
        <v>-4.1920000000000002</v>
      </c>
      <c r="RL55" s="17">
        <v>0</v>
      </c>
      <c r="RM55" s="17"/>
      <c r="RN55" s="17"/>
      <c r="RO55" s="17">
        <v>0</v>
      </c>
      <c r="RP55" s="17">
        <v>3.1</v>
      </c>
      <c r="RQ55" s="17">
        <v>3.3</v>
      </c>
      <c r="RR55" s="17">
        <v>3.3</v>
      </c>
      <c r="RS55" s="17">
        <v>-0.2</v>
      </c>
      <c r="RT55" s="17">
        <v>20.2</v>
      </c>
      <c r="RU55" s="17">
        <v>19.772790000000001</v>
      </c>
      <c r="RV55" s="17">
        <v>19.772790000000001</v>
      </c>
      <c r="RW55" s="17">
        <v>0.42720999999999998</v>
      </c>
      <c r="RX55" s="17">
        <v>2.84</v>
      </c>
      <c r="RY55" s="17">
        <v>2</v>
      </c>
      <c r="RZ55" s="17">
        <v>2</v>
      </c>
      <c r="SA55" s="17">
        <v>0.84</v>
      </c>
      <c r="SB55" s="17">
        <v>0.4</v>
      </c>
      <c r="SC55" s="17">
        <v>0.4</v>
      </c>
      <c r="SD55" s="17">
        <v>0.4</v>
      </c>
      <c r="SE55" s="17">
        <v>0</v>
      </c>
      <c r="SF55" s="17">
        <v>12.8</v>
      </c>
      <c r="SG55" s="17">
        <v>10.388350000000001</v>
      </c>
      <c r="SH55" s="17">
        <v>10.388350000000001</v>
      </c>
      <c r="SI55" s="17">
        <v>2.4116499999999998</v>
      </c>
      <c r="SJ55" s="17">
        <v>8.4</v>
      </c>
      <c r="SK55" s="17">
        <v>6.7</v>
      </c>
      <c r="SL55" s="17">
        <v>6.7</v>
      </c>
      <c r="SM55" s="17">
        <v>1.7</v>
      </c>
      <c r="SN55" s="17">
        <v>14.2</v>
      </c>
      <c r="SO55" s="17">
        <v>16.504850000000001</v>
      </c>
      <c r="SP55" s="17">
        <v>16.504850000000001</v>
      </c>
      <c r="SQ55" s="17">
        <v>-2.3048500000000001</v>
      </c>
      <c r="SR55" s="17">
        <v>19.100000000000001</v>
      </c>
      <c r="SS55" s="17">
        <v>19.417480000000001</v>
      </c>
      <c r="ST55" s="17">
        <v>19.417470000000002</v>
      </c>
      <c r="SU55" s="17">
        <v>-0.31746999999999997</v>
      </c>
      <c r="SV55" s="17">
        <v>17.2</v>
      </c>
      <c r="SW55" s="17">
        <v>18.932040000000001</v>
      </c>
      <c r="SX55" s="17">
        <v>18.932040000000001</v>
      </c>
      <c r="SY55" s="17">
        <v>-1.73204</v>
      </c>
      <c r="SZ55" s="17">
        <v>19.7</v>
      </c>
      <c r="TA55" s="17">
        <v>11.2</v>
      </c>
      <c r="TB55" s="17">
        <v>9.32</v>
      </c>
      <c r="TC55" s="17">
        <v>10.38</v>
      </c>
      <c r="TD55" s="17">
        <v>46</v>
      </c>
      <c r="TE55" s="17">
        <v>33.259</v>
      </c>
      <c r="TF55" s="17">
        <v>33.259</v>
      </c>
      <c r="TG55" s="17">
        <v>12.741</v>
      </c>
      <c r="TH55" s="17">
        <v>0</v>
      </c>
      <c r="TI55" s="17"/>
      <c r="TJ55" s="17"/>
      <c r="TK55" s="17">
        <v>0</v>
      </c>
      <c r="TL55" s="17">
        <v>27.6</v>
      </c>
      <c r="TM55" s="17">
        <v>27.11</v>
      </c>
      <c r="TN55" s="17">
        <v>28.757999999999999</v>
      </c>
      <c r="TO55" s="17">
        <v>-1.1579999999999999</v>
      </c>
      <c r="TP55" s="17">
        <v>40.299999999999997</v>
      </c>
      <c r="TQ55" s="17">
        <v>49.9</v>
      </c>
      <c r="TR55" s="17">
        <v>55.076999999999998</v>
      </c>
      <c r="TS55" s="17">
        <v>-14.776999999999999</v>
      </c>
      <c r="TT55" s="17">
        <v>1.8</v>
      </c>
      <c r="TU55" s="17">
        <v>2.4</v>
      </c>
      <c r="TV55" s="17">
        <v>0.97099999999999997</v>
      </c>
      <c r="TW55" s="17">
        <v>0.82899999999999996</v>
      </c>
      <c r="TX55" s="17">
        <v>0.1</v>
      </c>
      <c r="TY55" s="17">
        <v>1.2050000000000001</v>
      </c>
      <c r="TZ55" s="17">
        <v>1.2050000000000001</v>
      </c>
      <c r="UA55" s="17">
        <v>-1.105</v>
      </c>
      <c r="UB55" s="17">
        <v>13.9</v>
      </c>
      <c r="UC55" s="17">
        <v>19.417480000000001</v>
      </c>
      <c r="UD55" s="17">
        <v>19.417470000000002</v>
      </c>
      <c r="UE55" s="17">
        <v>-5.5174700000000003</v>
      </c>
      <c r="UF55" s="17">
        <v>8.1999999999999993</v>
      </c>
      <c r="UG55" s="17">
        <v>8.4</v>
      </c>
      <c r="UH55" s="17">
        <v>8.4</v>
      </c>
      <c r="UI55" s="17">
        <v>-0.2</v>
      </c>
      <c r="UJ55" s="17">
        <v>7</v>
      </c>
      <c r="UK55" s="17">
        <v>6.9</v>
      </c>
      <c r="UL55" s="17">
        <v>6.9</v>
      </c>
      <c r="UM55" s="17">
        <v>0.1</v>
      </c>
      <c r="UN55" s="17">
        <v>20.399999999999999</v>
      </c>
      <c r="UO55" s="17">
        <v>20</v>
      </c>
      <c r="UP55" s="17">
        <v>18.4466</v>
      </c>
      <c r="UQ55" s="17">
        <v>1.9534</v>
      </c>
      <c r="UR55" s="17">
        <v>20.399999999999999</v>
      </c>
      <c r="US55" s="17">
        <v>20</v>
      </c>
      <c r="UT55" s="17">
        <v>18.4466</v>
      </c>
      <c r="UU55" s="17">
        <v>1.9534</v>
      </c>
      <c r="UV55" s="17">
        <v>20</v>
      </c>
      <c r="UW55" s="17">
        <v>20</v>
      </c>
      <c r="UX55" s="17">
        <v>18.737860000000001</v>
      </c>
      <c r="UY55" s="17">
        <v>1.26214</v>
      </c>
      <c r="UZ55" s="17">
        <v>8.4</v>
      </c>
      <c r="VA55" s="17">
        <v>8.6999999999999993</v>
      </c>
      <c r="VB55" s="17">
        <v>7.5720000000000001</v>
      </c>
      <c r="VC55" s="17">
        <v>0.82799999999999996</v>
      </c>
      <c r="VD55" s="17">
        <v>0</v>
      </c>
      <c r="VE55" s="17"/>
      <c r="VF55" s="17"/>
      <c r="VG55" s="17">
        <v>0</v>
      </c>
      <c r="VH55" s="17">
        <v>0</v>
      </c>
      <c r="VI55" s="17"/>
      <c r="VJ55" s="17"/>
      <c r="VK55" s="17">
        <v>0</v>
      </c>
      <c r="VL55" s="17">
        <v>0</v>
      </c>
      <c r="VM55" s="17"/>
      <c r="VN55" s="17"/>
      <c r="VO55" s="17">
        <v>0</v>
      </c>
      <c r="VP55" s="17">
        <v>0.6</v>
      </c>
      <c r="VQ55" s="17">
        <v>0.6</v>
      </c>
      <c r="VR55" s="17">
        <v>0.6</v>
      </c>
      <c r="VS55" s="17">
        <v>0</v>
      </c>
      <c r="VT55" s="17">
        <v>9.9</v>
      </c>
      <c r="VU55" s="17">
        <v>10.79</v>
      </c>
      <c r="VV55" s="17">
        <v>20.628</v>
      </c>
      <c r="VW55" s="17">
        <v>-10.728</v>
      </c>
      <c r="VX55" s="17">
        <v>4.5</v>
      </c>
      <c r="VY55" s="17">
        <v>5.73</v>
      </c>
      <c r="VZ55" s="17">
        <v>11.234999999999999</v>
      </c>
      <c r="WA55" s="17">
        <v>-6.7350000000000003</v>
      </c>
      <c r="WB55" s="17">
        <v>0</v>
      </c>
      <c r="WC55" s="17"/>
      <c r="WD55" s="17"/>
      <c r="WE55" s="17">
        <v>0</v>
      </c>
      <c r="WF55" s="17">
        <v>2.8</v>
      </c>
      <c r="WG55" s="17">
        <v>2.9009999999999998</v>
      </c>
      <c r="WH55" s="17">
        <v>2.9009999999999998</v>
      </c>
      <c r="WI55" s="17">
        <v>-0.10100000000000001</v>
      </c>
      <c r="WJ55" s="17">
        <v>1.1000000000000001</v>
      </c>
      <c r="WK55" s="17">
        <v>1.2</v>
      </c>
      <c r="WL55" s="17">
        <v>1.2</v>
      </c>
      <c r="WM55" s="17">
        <v>-0.1</v>
      </c>
      <c r="WN55" s="17">
        <v>2.4</v>
      </c>
      <c r="WO55" s="17">
        <v>2.4</v>
      </c>
      <c r="WP55" s="17">
        <v>2.4</v>
      </c>
      <c r="WQ55" s="17">
        <v>0</v>
      </c>
      <c r="WR55" s="17">
        <v>1.1000000000000001</v>
      </c>
      <c r="WS55" s="17">
        <v>1.4</v>
      </c>
      <c r="WT55" s="17">
        <v>1.4</v>
      </c>
      <c r="WU55" s="17">
        <v>-0.3</v>
      </c>
      <c r="WV55" s="17">
        <v>0</v>
      </c>
      <c r="WW55" s="17"/>
      <c r="WX55" s="17"/>
      <c r="WY55" s="17">
        <v>0</v>
      </c>
      <c r="WZ55" s="17">
        <v>6.4</v>
      </c>
      <c r="XA55" s="17">
        <v>6.2</v>
      </c>
      <c r="XB55" s="17">
        <v>6.2</v>
      </c>
      <c r="XC55" s="17">
        <v>0.2</v>
      </c>
      <c r="XD55" s="17">
        <v>19.2</v>
      </c>
      <c r="XE55" s="17">
        <v>18.932040000000001</v>
      </c>
      <c r="XF55" s="17">
        <v>18.932040000000001</v>
      </c>
      <c r="XG55" s="17">
        <v>0.26795999999999998</v>
      </c>
      <c r="XH55" s="17">
        <v>9.1</v>
      </c>
      <c r="XI55" s="17">
        <v>10.7</v>
      </c>
      <c r="XJ55" s="17">
        <v>10.7</v>
      </c>
      <c r="XK55" s="17">
        <v>-1.6</v>
      </c>
      <c r="XL55" s="17">
        <v>27.4</v>
      </c>
      <c r="XM55" s="17">
        <v>29</v>
      </c>
      <c r="XN55" s="17">
        <v>17</v>
      </c>
      <c r="XO55" s="17">
        <v>10.4</v>
      </c>
      <c r="XP55" s="17">
        <v>34.200000000000003</v>
      </c>
      <c r="XQ55" s="17">
        <v>29</v>
      </c>
      <c r="XR55" s="17">
        <v>17</v>
      </c>
      <c r="XS55" s="17">
        <v>17.2</v>
      </c>
      <c r="XT55" s="17">
        <v>15.8</v>
      </c>
      <c r="XU55" s="17">
        <v>14</v>
      </c>
      <c r="XV55" s="17">
        <v>14</v>
      </c>
      <c r="XW55" s="17">
        <v>1.8</v>
      </c>
      <c r="XX55" s="17">
        <v>21.3</v>
      </c>
      <c r="XY55" s="17">
        <v>20.39</v>
      </c>
      <c r="XZ55" s="17">
        <v>20.39</v>
      </c>
      <c r="YA55" s="17">
        <v>0.91</v>
      </c>
      <c r="YB55" s="17">
        <v>6.74</v>
      </c>
      <c r="YC55" s="17">
        <v>8.34</v>
      </c>
      <c r="YD55" s="17">
        <v>8.34</v>
      </c>
      <c r="YE55" s="17">
        <v>-1.6</v>
      </c>
      <c r="YF55" s="17">
        <v>11.14</v>
      </c>
      <c r="YG55" s="17"/>
      <c r="YH55" s="17">
        <v>11</v>
      </c>
      <c r="YI55" s="17">
        <v>0.14000000000000001</v>
      </c>
    </row>
    <row r="56" spans="1:659" ht="24" customHeight="1" x14ac:dyDescent="0.35">
      <c r="A56" s="1"/>
      <c r="B56" s="18" t="s">
        <v>796</v>
      </c>
      <c r="C56" s="18" t="s">
        <v>50</v>
      </c>
      <c r="D56" s="19">
        <v>207.7</v>
      </c>
      <c r="E56" s="19">
        <v>101.60194</v>
      </c>
      <c r="F56" s="19">
        <v>203.20385999999999</v>
      </c>
      <c r="G56" s="19">
        <v>4.4961399999999996</v>
      </c>
      <c r="H56" s="19">
        <v>642.6</v>
      </c>
      <c r="I56" s="19">
        <v>635.02589999999998</v>
      </c>
      <c r="J56" s="19">
        <v>635.02589999999998</v>
      </c>
      <c r="K56" s="19">
        <v>7.5740999999999996</v>
      </c>
      <c r="L56" s="19">
        <v>218.1</v>
      </c>
      <c r="M56" s="19">
        <v>206.58520999999999</v>
      </c>
      <c r="N56" s="19">
        <v>206.58520999999999</v>
      </c>
      <c r="O56" s="19">
        <v>11.51479</v>
      </c>
      <c r="P56" s="19"/>
      <c r="Q56" s="19"/>
      <c r="R56" s="19"/>
      <c r="S56" s="19">
        <v>0</v>
      </c>
      <c r="T56" s="19"/>
      <c r="U56" s="19"/>
      <c r="V56" s="19"/>
      <c r="W56" s="19">
        <v>0</v>
      </c>
      <c r="X56" s="19">
        <v>91.9</v>
      </c>
      <c r="Y56" s="19">
        <v>91.778639999999996</v>
      </c>
      <c r="Z56" s="19">
        <v>91.778639999999996</v>
      </c>
      <c r="AA56" s="19">
        <v>0.12136</v>
      </c>
      <c r="AB56" s="19">
        <v>223.8</v>
      </c>
      <c r="AC56" s="19">
        <v>204.97162</v>
      </c>
      <c r="AD56" s="19">
        <v>218.85192000000001</v>
      </c>
      <c r="AE56" s="19">
        <v>4.94808</v>
      </c>
      <c r="AF56" s="19"/>
      <c r="AG56" s="19"/>
      <c r="AH56" s="19"/>
      <c r="AI56" s="19">
        <v>0</v>
      </c>
      <c r="AJ56" s="19"/>
      <c r="AK56" s="19"/>
      <c r="AL56" s="19"/>
      <c r="AM56" s="19">
        <v>0</v>
      </c>
      <c r="AN56" s="19">
        <v>154.80000000000001</v>
      </c>
      <c r="AO56" s="19">
        <v>179.35606000000001</v>
      </c>
      <c r="AP56" s="19">
        <v>181.83202</v>
      </c>
      <c r="AQ56" s="19">
        <v>-27.032019999999999</v>
      </c>
      <c r="AR56" s="19">
        <v>154.1</v>
      </c>
      <c r="AS56" s="19">
        <v>179.35606000000001</v>
      </c>
      <c r="AT56" s="19">
        <v>181.83202</v>
      </c>
      <c r="AU56" s="19">
        <v>-27.732019999999999</v>
      </c>
      <c r="AV56" s="19">
        <v>154.6</v>
      </c>
      <c r="AW56" s="19">
        <v>179.35606000000001</v>
      </c>
      <c r="AX56" s="19">
        <v>181.83202</v>
      </c>
      <c r="AY56" s="19">
        <v>-27.232019999999999</v>
      </c>
      <c r="AZ56" s="19">
        <v>236.8</v>
      </c>
      <c r="BA56" s="19">
        <v>269.84199999999998</v>
      </c>
      <c r="BB56" s="19">
        <v>273.56709000000001</v>
      </c>
      <c r="BC56" s="19">
        <v>-36.767090000000003</v>
      </c>
      <c r="BD56" s="19">
        <v>10.9</v>
      </c>
      <c r="BE56" s="19">
        <v>205.01678000000001</v>
      </c>
      <c r="BF56" s="19">
        <v>207.04164</v>
      </c>
      <c r="BG56" s="19">
        <v>-196.14164</v>
      </c>
      <c r="BH56" s="19">
        <v>0</v>
      </c>
      <c r="BI56" s="19"/>
      <c r="BJ56" s="19">
        <v>103.83168999999999</v>
      </c>
      <c r="BK56" s="19">
        <v>-103.83168999999999</v>
      </c>
      <c r="BL56" s="19">
        <v>392.3</v>
      </c>
      <c r="BM56" s="19">
        <v>381.37281999999999</v>
      </c>
      <c r="BN56" s="19">
        <v>367.76670000000001</v>
      </c>
      <c r="BO56" s="19">
        <v>24.533300000000001</v>
      </c>
      <c r="BP56" s="19">
        <v>10.7</v>
      </c>
      <c r="BQ56" s="19">
        <v>3.14351</v>
      </c>
      <c r="BR56" s="19">
        <v>3.14351</v>
      </c>
      <c r="BS56" s="19">
        <v>7.5564900000000002</v>
      </c>
      <c r="BT56" s="19"/>
      <c r="BU56" s="19"/>
      <c r="BV56" s="19"/>
      <c r="BW56" s="19">
        <v>0</v>
      </c>
      <c r="BX56" s="19"/>
      <c r="BY56" s="19"/>
      <c r="BZ56" s="19"/>
      <c r="CA56" s="19">
        <v>0</v>
      </c>
      <c r="CB56" s="19"/>
      <c r="CC56" s="19"/>
      <c r="CD56" s="19"/>
      <c r="CE56" s="19">
        <v>0</v>
      </c>
      <c r="CF56" s="19"/>
      <c r="CG56" s="19"/>
      <c r="CH56" s="19"/>
      <c r="CI56" s="19">
        <v>0</v>
      </c>
      <c r="CJ56" s="19">
        <v>174.6</v>
      </c>
      <c r="CK56" s="19">
        <v>146.83857</v>
      </c>
      <c r="CL56" s="19">
        <v>163.90777</v>
      </c>
      <c r="CM56" s="19">
        <v>10.69223</v>
      </c>
      <c r="CN56" s="19">
        <v>7.8</v>
      </c>
      <c r="CO56" s="19">
        <v>5.1333399999999996</v>
      </c>
      <c r="CP56" s="19">
        <v>5.1333399999999996</v>
      </c>
      <c r="CQ56" s="19">
        <v>2.6666599999999998</v>
      </c>
      <c r="CR56" s="19">
        <v>6</v>
      </c>
      <c r="CS56" s="19">
        <v>2.8177599999999998</v>
      </c>
      <c r="CT56" s="19">
        <v>2.8177599999999998</v>
      </c>
      <c r="CU56" s="19">
        <v>3.1822400000000002</v>
      </c>
      <c r="CV56" s="19"/>
      <c r="CW56" s="19"/>
      <c r="CX56" s="19"/>
      <c r="CY56" s="19">
        <v>0</v>
      </c>
      <c r="CZ56" s="19">
        <v>6.9</v>
      </c>
      <c r="DA56" s="19">
        <v>6.8787000000000003</v>
      </c>
      <c r="DB56" s="19">
        <v>6.8787000000000003</v>
      </c>
      <c r="DC56" s="19">
        <v>2.1299999999999999E-2</v>
      </c>
      <c r="DD56" s="19">
        <v>12.7</v>
      </c>
      <c r="DE56" s="19">
        <v>14.919420000000001</v>
      </c>
      <c r="DF56" s="19">
        <v>14.919420000000001</v>
      </c>
      <c r="DG56" s="19">
        <v>-2.2194199999999999</v>
      </c>
      <c r="DH56" s="19">
        <v>66</v>
      </c>
      <c r="DI56" s="19">
        <v>77.586870000000005</v>
      </c>
      <c r="DJ56" s="19">
        <v>61.215960000000003</v>
      </c>
      <c r="DK56" s="19">
        <v>4.7840400000000001</v>
      </c>
      <c r="DL56" s="19"/>
      <c r="DM56" s="19"/>
      <c r="DN56" s="19"/>
      <c r="DO56" s="19">
        <v>0</v>
      </c>
      <c r="DP56" s="19"/>
      <c r="DQ56" s="19"/>
      <c r="DR56" s="19"/>
      <c r="DS56" s="19">
        <v>0</v>
      </c>
      <c r="DT56" s="19"/>
      <c r="DU56" s="19"/>
      <c r="DV56" s="19"/>
      <c r="DW56" s="19">
        <v>0</v>
      </c>
      <c r="DX56" s="19"/>
      <c r="DY56" s="19"/>
      <c r="DZ56" s="19"/>
      <c r="EA56" s="19">
        <v>0</v>
      </c>
      <c r="EB56" s="19">
        <v>110.9</v>
      </c>
      <c r="EC56" s="19">
        <v>112.35728</v>
      </c>
      <c r="ED56" s="19">
        <v>112.35728</v>
      </c>
      <c r="EE56" s="19">
        <v>-1.4572799999999999</v>
      </c>
      <c r="EF56" s="19">
        <v>102.1</v>
      </c>
      <c r="EG56" s="19">
        <v>84.912009999999995</v>
      </c>
      <c r="EH56" s="19">
        <v>154.83542</v>
      </c>
      <c r="EI56" s="19">
        <v>-52.735419999999998</v>
      </c>
      <c r="EJ56" s="19"/>
      <c r="EK56" s="19"/>
      <c r="EL56" s="19"/>
      <c r="EM56" s="19">
        <v>0</v>
      </c>
      <c r="EN56" s="19"/>
      <c r="EO56" s="19"/>
      <c r="EP56" s="19"/>
      <c r="EQ56" s="19">
        <v>0</v>
      </c>
      <c r="ER56" s="19"/>
      <c r="ES56" s="19"/>
      <c r="ET56" s="19"/>
      <c r="EU56" s="19">
        <v>0</v>
      </c>
      <c r="EV56" s="19">
        <v>6.4</v>
      </c>
      <c r="EW56" s="19">
        <v>6.39</v>
      </c>
      <c r="EX56" s="19">
        <v>6.39</v>
      </c>
      <c r="EY56" s="19">
        <v>0.01</v>
      </c>
      <c r="EZ56" s="19">
        <v>316.39999999999998</v>
      </c>
      <c r="FA56" s="19">
        <v>456.65048999999999</v>
      </c>
      <c r="FB56" s="19">
        <v>173.07485</v>
      </c>
      <c r="FC56" s="19">
        <v>143.32515000000001</v>
      </c>
      <c r="FD56" s="19">
        <v>54.3</v>
      </c>
      <c r="FE56" s="19">
        <v>54.04336</v>
      </c>
      <c r="FF56" s="19">
        <v>53.38993</v>
      </c>
      <c r="FG56" s="19">
        <v>0.91007000000000005</v>
      </c>
      <c r="FH56" s="19">
        <v>154.5</v>
      </c>
      <c r="FI56" s="19">
        <v>151.21556000000001</v>
      </c>
      <c r="FJ56" s="19">
        <v>151.21556000000001</v>
      </c>
      <c r="FK56" s="19">
        <v>3.28444</v>
      </c>
      <c r="FL56" s="19">
        <v>39.1</v>
      </c>
      <c r="FM56" s="19">
        <v>32.02928</v>
      </c>
      <c r="FN56" s="19">
        <v>24.499369999999999</v>
      </c>
      <c r="FO56" s="19">
        <v>14.600630000000001</v>
      </c>
      <c r="FP56" s="19">
        <v>18.2</v>
      </c>
      <c r="FQ56" s="19">
        <v>17.562139999999999</v>
      </c>
      <c r="FR56" s="19">
        <v>17.562139999999999</v>
      </c>
      <c r="FS56" s="19">
        <v>0.63785999999999998</v>
      </c>
      <c r="FT56" s="19">
        <v>18.8</v>
      </c>
      <c r="FU56" s="19">
        <v>17.669899999999998</v>
      </c>
      <c r="FV56" s="19">
        <v>17.669899999999998</v>
      </c>
      <c r="FW56" s="19">
        <v>1.1301000000000001</v>
      </c>
      <c r="FX56" s="19">
        <v>95.6</v>
      </c>
      <c r="FY56" s="19">
        <v>80.238110000000006</v>
      </c>
      <c r="FZ56" s="19">
        <v>87.68835</v>
      </c>
      <c r="GA56" s="19">
        <v>7.9116499999999998</v>
      </c>
      <c r="GB56" s="19"/>
      <c r="GC56" s="19"/>
      <c r="GD56" s="19"/>
      <c r="GE56" s="19">
        <v>0</v>
      </c>
      <c r="GF56" s="19"/>
      <c r="GG56" s="19"/>
      <c r="GH56" s="19"/>
      <c r="GI56" s="19">
        <v>0</v>
      </c>
      <c r="GJ56" s="19"/>
      <c r="GK56" s="19"/>
      <c r="GL56" s="19"/>
      <c r="GM56" s="19">
        <v>0</v>
      </c>
      <c r="GN56" s="19">
        <v>110.8</v>
      </c>
      <c r="GO56" s="19">
        <v>110.37475999999999</v>
      </c>
      <c r="GP56" s="19">
        <v>110.37475999999999</v>
      </c>
      <c r="GQ56" s="19">
        <v>0.42524000000000001</v>
      </c>
      <c r="GR56" s="19">
        <v>5.9</v>
      </c>
      <c r="GS56" s="19">
        <v>6.0084900000000001</v>
      </c>
      <c r="GT56" s="19">
        <v>6.0084900000000001</v>
      </c>
      <c r="GU56" s="19">
        <v>-0.10849</v>
      </c>
      <c r="GV56" s="19">
        <v>8.3000000000000007</v>
      </c>
      <c r="GW56" s="19">
        <v>7.8816100000000002</v>
      </c>
      <c r="GX56" s="19">
        <v>7.8816100000000002</v>
      </c>
      <c r="GY56" s="19">
        <v>0.41838999999999998</v>
      </c>
      <c r="GZ56" s="19">
        <v>36.4</v>
      </c>
      <c r="HA56" s="19">
        <v>35.371740000000003</v>
      </c>
      <c r="HB56" s="19">
        <v>35.371740000000003</v>
      </c>
      <c r="HC56" s="19">
        <v>1.02826</v>
      </c>
      <c r="HD56" s="19">
        <v>40.5</v>
      </c>
      <c r="HE56" s="19">
        <v>39.877670000000002</v>
      </c>
      <c r="HF56" s="19">
        <v>39.877670000000002</v>
      </c>
      <c r="HG56" s="19">
        <v>0.62233000000000005</v>
      </c>
      <c r="HH56" s="19">
        <v>2</v>
      </c>
      <c r="HI56" s="19">
        <v>1.97359</v>
      </c>
      <c r="HJ56" s="19">
        <v>1.97359</v>
      </c>
      <c r="HK56" s="19">
        <v>2.6409999999999999E-2</v>
      </c>
      <c r="HL56" s="19">
        <v>12.4</v>
      </c>
      <c r="HM56" s="19">
        <v>15.147650000000001</v>
      </c>
      <c r="HN56" s="19">
        <v>15.147650000000001</v>
      </c>
      <c r="HO56" s="19">
        <v>-2.7476500000000001</v>
      </c>
      <c r="HP56" s="19">
        <v>79.099999999999994</v>
      </c>
      <c r="HQ56" s="19">
        <v>76.254859999999994</v>
      </c>
      <c r="HR56" s="19">
        <v>88.388679999999994</v>
      </c>
      <c r="HS56" s="19">
        <v>-9.2886799999999994</v>
      </c>
      <c r="HT56" s="19"/>
      <c r="HU56" s="19"/>
      <c r="HV56" s="19"/>
      <c r="HW56" s="19">
        <v>0</v>
      </c>
      <c r="HX56" s="19"/>
      <c r="HY56" s="19"/>
      <c r="HZ56" s="19"/>
      <c r="IA56" s="19">
        <v>0</v>
      </c>
      <c r="IB56" s="19">
        <v>94.9</v>
      </c>
      <c r="IC56" s="19">
        <v>95.452430000000007</v>
      </c>
      <c r="ID56" s="19">
        <v>85.482590000000002</v>
      </c>
      <c r="IE56" s="19">
        <v>9.4174100000000003</v>
      </c>
      <c r="IF56" s="19"/>
      <c r="IG56" s="19"/>
      <c r="IH56" s="19"/>
      <c r="II56" s="19">
        <v>0</v>
      </c>
      <c r="IJ56" s="19"/>
      <c r="IK56" s="19"/>
      <c r="IL56" s="19"/>
      <c r="IM56" s="19">
        <v>0</v>
      </c>
      <c r="IN56" s="19">
        <v>47.7</v>
      </c>
      <c r="IO56" s="19">
        <v>45.221359999999997</v>
      </c>
      <c r="IP56" s="19">
        <v>45.221359999999997</v>
      </c>
      <c r="IQ56" s="19">
        <v>2.47864</v>
      </c>
      <c r="IR56" s="19"/>
      <c r="IS56" s="19"/>
      <c r="IT56" s="19"/>
      <c r="IU56" s="19">
        <v>0</v>
      </c>
      <c r="IV56" s="19"/>
      <c r="IW56" s="19"/>
      <c r="IX56" s="19"/>
      <c r="IY56" s="19">
        <v>0</v>
      </c>
      <c r="IZ56" s="19"/>
      <c r="JA56" s="19"/>
      <c r="JB56" s="19"/>
      <c r="JC56" s="19">
        <v>0</v>
      </c>
      <c r="JD56" s="19">
        <v>114.6</v>
      </c>
      <c r="JE56" s="19">
        <v>132.70939999999999</v>
      </c>
      <c r="JF56" s="19">
        <v>132.70939999999999</v>
      </c>
      <c r="JG56" s="19">
        <v>-18.109400000000001</v>
      </c>
      <c r="JH56" s="19">
        <v>0</v>
      </c>
      <c r="JI56" s="19"/>
      <c r="JJ56" s="19"/>
      <c r="JK56" s="19">
        <v>0</v>
      </c>
      <c r="JL56" s="19">
        <v>173.1</v>
      </c>
      <c r="JM56" s="19">
        <v>186.21592999999999</v>
      </c>
      <c r="JN56" s="19">
        <v>186.21592999999999</v>
      </c>
      <c r="JO56" s="19">
        <v>-13.115930000000001</v>
      </c>
      <c r="JP56" s="19">
        <v>200</v>
      </c>
      <c r="JQ56" s="19">
        <v>186.21592999999999</v>
      </c>
      <c r="JR56" s="19">
        <v>186.21592999999999</v>
      </c>
      <c r="JS56" s="19">
        <v>13.78407</v>
      </c>
      <c r="JT56" s="19">
        <v>181.5</v>
      </c>
      <c r="JU56" s="19">
        <v>186.77513999999999</v>
      </c>
      <c r="JV56" s="19">
        <v>186.77513999999999</v>
      </c>
      <c r="JW56" s="19">
        <v>-5.2751400000000004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c r="LC56" s="19">
        <v>0</v>
      </c>
      <c r="LD56" s="19">
        <v>4.2</v>
      </c>
      <c r="LE56" s="19">
        <v>3.5665499999999999</v>
      </c>
      <c r="LF56" s="19">
        <v>3.5665499999999999</v>
      </c>
      <c r="LG56" s="19">
        <v>0.63344999999999996</v>
      </c>
      <c r="LH56" s="19">
        <v>189.3</v>
      </c>
      <c r="LI56" s="19">
        <v>181.57669999999999</v>
      </c>
      <c r="LJ56" s="19">
        <v>182.39899</v>
      </c>
      <c r="LK56" s="19">
        <v>6.9010100000000003</v>
      </c>
      <c r="LL56" s="19">
        <v>86.4</v>
      </c>
      <c r="LM56" s="19">
        <v>86.504000000000005</v>
      </c>
      <c r="LN56" s="19">
        <v>86.504099999999994</v>
      </c>
      <c r="LO56" s="19">
        <v>-0.1041</v>
      </c>
      <c r="LP56" s="19">
        <v>64.7</v>
      </c>
      <c r="LQ56" s="19">
        <v>67.133979999999994</v>
      </c>
      <c r="LR56" s="19">
        <v>67.133979999999994</v>
      </c>
      <c r="LS56" s="19">
        <v>-2.43398</v>
      </c>
      <c r="LT56" s="19">
        <v>45.9</v>
      </c>
      <c r="LU56" s="19">
        <v>48.413229999999999</v>
      </c>
      <c r="LV56" s="19">
        <v>48.413229999999999</v>
      </c>
      <c r="LW56" s="19">
        <v>-2.5132300000000001</v>
      </c>
      <c r="LX56" s="19">
        <v>30.4</v>
      </c>
      <c r="LY56" s="19">
        <v>29.951460000000001</v>
      </c>
      <c r="LZ56" s="19">
        <v>29.951460000000001</v>
      </c>
      <c r="MA56" s="19">
        <v>0.44853999999999999</v>
      </c>
      <c r="MB56" s="19"/>
      <c r="MC56" s="19"/>
      <c r="MD56" s="19"/>
      <c r="ME56" s="19">
        <v>0</v>
      </c>
      <c r="MF56" s="19"/>
      <c r="MG56" s="19"/>
      <c r="MH56" s="19"/>
      <c r="MI56" s="19">
        <v>0</v>
      </c>
      <c r="MJ56" s="19"/>
      <c r="MK56" s="19"/>
      <c r="ML56" s="19"/>
      <c r="MM56" s="19">
        <v>0</v>
      </c>
      <c r="MN56" s="19">
        <v>146</v>
      </c>
      <c r="MO56" s="19">
        <v>159.10807</v>
      </c>
      <c r="MP56" s="19">
        <v>151.08876000000001</v>
      </c>
      <c r="MQ56" s="19">
        <v>-5.0887599999999997</v>
      </c>
      <c r="MR56" s="19">
        <v>146.6</v>
      </c>
      <c r="MS56" s="19">
        <v>159.10807</v>
      </c>
      <c r="MT56" s="19">
        <v>151.08876000000001</v>
      </c>
      <c r="MU56" s="19">
        <v>-4.4887600000000001</v>
      </c>
      <c r="MV56" s="19">
        <v>149.4</v>
      </c>
      <c r="MW56" s="19">
        <v>159.58587</v>
      </c>
      <c r="MX56" s="19">
        <v>151.54248000000001</v>
      </c>
      <c r="MY56" s="19">
        <v>-2.1424799999999999</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216</v>
      </c>
      <c r="NU56" s="19">
        <v>206.29038</v>
      </c>
      <c r="NV56" s="19">
        <v>206.29037</v>
      </c>
      <c r="NW56" s="19">
        <v>9.7096300000000006</v>
      </c>
      <c r="NX56" s="19">
        <v>103.5</v>
      </c>
      <c r="NY56" s="19">
        <v>103.45493</v>
      </c>
      <c r="NZ56" s="19">
        <v>103.45493</v>
      </c>
      <c r="OA56" s="19">
        <v>4.5069999999999999E-2</v>
      </c>
      <c r="OB56" s="19">
        <v>0</v>
      </c>
      <c r="OC56" s="19"/>
      <c r="OD56" s="19"/>
      <c r="OE56" s="19">
        <v>0</v>
      </c>
      <c r="OF56" s="19">
        <v>92.4</v>
      </c>
      <c r="OG56" s="19">
        <v>66.2</v>
      </c>
      <c r="OH56" s="19">
        <v>69.213999999999999</v>
      </c>
      <c r="OI56" s="19">
        <v>23.186</v>
      </c>
      <c r="OJ56" s="19">
        <v>0</v>
      </c>
      <c r="OK56" s="19"/>
      <c r="OL56" s="19"/>
      <c r="OM56" s="19">
        <v>0</v>
      </c>
      <c r="ON56" s="19">
        <v>10.8</v>
      </c>
      <c r="OO56" s="19">
        <v>12.5</v>
      </c>
      <c r="OP56" s="19">
        <v>10.984</v>
      </c>
      <c r="OQ56" s="19">
        <v>-0.184</v>
      </c>
      <c r="OR56" s="19">
        <v>0</v>
      </c>
      <c r="OS56" s="19"/>
      <c r="OT56" s="19"/>
      <c r="OU56" s="19">
        <v>0</v>
      </c>
      <c r="OV56" s="19">
        <v>19.835100000000001</v>
      </c>
      <c r="OW56" s="19">
        <v>20</v>
      </c>
      <c r="OX56" s="19">
        <v>17.475729999999999</v>
      </c>
      <c r="OY56" s="19">
        <v>2.3593700000000002</v>
      </c>
      <c r="OZ56" s="19">
        <v>21.1</v>
      </c>
      <c r="PA56" s="19">
        <v>19.417480000000001</v>
      </c>
      <c r="PB56" s="19">
        <v>19.417470000000002</v>
      </c>
      <c r="PC56" s="19">
        <v>1.6825300000000001</v>
      </c>
      <c r="PD56" s="19">
        <v>9.9</v>
      </c>
      <c r="PE56" s="19">
        <v>9.9830000000000005</v>
      </c>
      <c r="PF56" s="19">
        <v>9.9830000000000005</v>
      </c>
      <c r="PG56" s="19">
        <v>-8.3000000000000004E-2</v>
      </c>
      <c r="PH56" s="19">
        <v>5.5</v>
      </c>
      <c r="PI56" s="19">
        <v>5.67</v>
      </c>
      <c r="PJ56" s="19">
        <v>5.67</v>
      </c>
      <c r="PK56" s="19">
        <v>-0.17</v>
      </c>
      <c r="PL56" s="19">
        <v>0</v>
      </c>
      <c r="PM56" s="19"/>
      <c r="PN56" s="19"/>
      <c r="PO56" s="19">
        <v>0</v>
      </c>
      <c r="PP56" s="19">
        <v>1.2</v>
      </c>
      <c r="PQ56" s="19">
        <v>1</v>
      </c>
      <c r="PR56" s="19">
        <v>1</v>
      </c>
      <c r="PS56" s="19">
        <v>0.2</v>
      </c>
      <c r="PT56" s="19">
        <v>3.5</v>
      </c>
      <c r="PU56" s="19">
        <v>3.5</v>
      </c>
      <c r="PV56" s="19">
        <v>3.5</v>
      </c>
      <c r="PW56" s="19">
        <v>0</v>
      </c>
      <c r="PX56" s="19">
        <v>4.3</v>
      </c>
      <c r="PY56" s="19">
        <v>4.3</v>
      </c>
      <c r="PZ56" s="19">
        <v>4.3</v>
      </c>
      <c r="QA56" s="19">
        <v>0</v>
      </c>
      <c r="QB56" s="19"/>
      <c r="QC56" s="19"/>
      <c r="QD56" s="19"/>
      <c r="QE56" s="19">
        <v>0</v>
      </c>
      <c r="QF56" s="19">
        <v>20</v>
      </c>
      <c r="QG56" s="19">
        <v>19.417480000000001</v>
      </c>
      <c r="QH56" s="19">
        <v>19.417470000000002</v>
      </c>
      <c r="QI56" s="19">
        <v>0.58252999999999999</v>
      </c>
      <c r="QJ56" s="19">
        <v>19.100000000000001</v>
      </c>
      <c r="QK56" s="19">
        <v>19</v>
      </c>
      <c r="QL56" s="19">
        <v>17.475729999999999</v>
      </c>
      <c r="QM56" s="19">
        <v>1.6242700000000001</v>
      </c>
      <c r="QN56" s="19">
        <v>3.5</v>
      </c>
      <c r="QO56" s="19">
        <v>3.5</v>
      </c>
      <c r="QP56" s="19">
        <v>3.5</v>
      </c>
      <c r="QQ56" s="19">
        <v>0</v>
      </c>
      <c r="QR56" s="19">
        <v>18.600000000000001</v>
      </c>
      <c r="QS56" s="19">
        <v>17.961169999999999</v>
      </c>
      <c r="QT56" s="19">
        <v>17.96116</v>
      </c>
      <c r="QU56" s="19">
        <v>0.63883999999999996</v>
      </c>
      <c r="QV56" s="19">
        <v>0</v>
      </c>
      <c r="QW56" s="19"/>
      <c r="QX56" s="19"/>
      <c r="QY56" s="19">
        <v>0</v>
      </c>
      <c r="QZ56" s="19">
        <v>0</v>
      </c>
      <c r="RA56" s="19"/>
      <c r="RB56" s="19"/>
      <c r="RC56" s="19">
        <v>0</v>
      </c>
      <c r="RD56" s="19">
        <v>17.100000000000001</v>
      </c>
      <c r="RE56" s="19">
        <v>16</v>
      </c>
      <c r="RF56" s="19">
        <v>15.433</v>
      </c>
      <c r="RG56" s="19">
        <v>1.667</v>
      </c>
      <c r="RH56" s="19">
        <v>46.3</v>
      </c>
      <c r="RI56" s="19">
        <v>41.2</v>
      </c>
      <c r="RJ56" s="19">
        <v>37.406999999999996</v>
      </c>
      <c r="RK56" s="19">
        <v>8.8930000000000007</v>
      </c>
      <c r="RL56" s="19">
        <v>0</v>
      </c>
      <c r="RM56" s="19"/>
      <c r="RN56" s="19"/>
      <c r="RO56" s="19">
        <v>0</v>
      </c>
      <c r="RP56" s="19">
        <v>3.2</v>
      </c>
      <c r="RQ56" s="19">
        <v>3.3</v>
      </c>
      <c r="RR56" s="19">
        <v>3.3</v>
      </c>
      <c r="RS56" s="19">
        <v>-0.1</v>
      </c>
      <c r="RT56" s="19">
        <v>20.2</v>
      </c>
      <c r="RU56" s="19">
        <v>19.772790000000001</v>
      </c>
      <c r="RV56" s="19">
        <v>19.772790000000001</v>
      </c>
      <c r="RW56" s="19">
        <v>0.42720999999999998</v>
      </c>
      <c r="RX56" s="19">
        <v>2.84</v>
      </c>
      <c r="RY56" s="19">
        <v>2</v>
      </c>
      <c r="RZ56" s="19">
        <v>2</v>
      </c>
      <c r="SA56" s="19">
        <v>0.84</v>
      </c>
      <c r="SB56" s="19">
        <v>0.4</v>
      </c>
      <c r="SC56" s="19">
        <v>0.4</v>
      </c>
      <c r="SD56" s="19">
        <v>0.4</v>
      </c>
      <c r="SE56" s="19">
        <v>0</v>
      </c>
      <c r="SF56" s="19">
        <v>12.9</v>
      </c>
      <c r="SG56" s="19">
        <v>10.388350000000001</v>
      </c>
      <c r="SH56" s="19">
        <v>10.388350000000001</v>
      </c>
      <c r="SI56" s="19">
        <v>2.5116499999999999</v>
      </c>
      <c r="SJ56" s="19">
        <v>8.6</v>
      </c>
      <c r="SK56" s="19">
        <v>6.7</v>
      </c>
      <c r="SL56" s="19">
        <v>6.7</v>
      </c>
      <c r="SM56" s="19">
        <v>1.9</v>
      </c>
      <c r="SN56" s="19">
        <v>13.5</v>
      </c>
      <c r="SO56" s="19">
        <v>16.504850000000001</v>
      </c>
      <c r="SP56" s="19">
        <v>16.504850000000001</v>
      </c>
      <c r="SQ56" s="19">
        <v>-3.0048499999999998</v>
      </c>
      <c r="SR56" s="19">
        <v>19.5</v>
      </c>
      <c r="SS56" s="19">
        <v>19.417480000000001</v>
      </c>
      <c r="ST56" s="19">
        <v>19.417470000000002</v>
      </c>
      <c r="SU56" s="19">
        <v>8.2530000000000006E-2</v>
      </c>
      <c r="SV56" s="19">
        <v>17.899999999999999</v>
      </c>
      <c r="SW56" s="19">
        <v>18.932040000000001</v>
      </c>
      <c r="SX56" s="19">
        <v>18.932040000000001</v>
      </c>
      <c r="SY56" s="19">
        <v>-1.0320400000000001</v>
      </c>
      <c r="SZ56" s="19">
        <v>16</v>
      </c>
      <c r="TA56" s="19">
        <v>10.9</v>
      </c>
      <c r="TB56" s="19">
        <v>9.0519999999999996</v>
      </c>
      <c r="TC56" s="19">
        <v>6.9480000000000004</v>
      </c>
      <c r="TD56" s="19">
        <v>52.7</v>
      </c>
      <c r="TE56" s="19">
        <v>33.176000000000002</v>
      </c>
      <c r="TF56" s="19">
        <v>33.176000000000002</v>
      </c>
      <c r="TG56" s="19">
        <v>19.524000000000001</v>
      </c>
      <c r="TH56" s="19">
        <v>0</v>
      </c>
      <c r="TI56" s="19"/>
      <c r="TJ56" s="19"/>
      <c r="TK56" s="19">
        <v>0</v>
      </c>
      <c r="TL56" s="19">
        <v>27.6</v>
      </c>
      <c r="TM56" s="19">
        <v>23.29</v>
      </c>
      <c r="TN56" s="19">
        <v>26.16</v>
      </c>
      <c r="TO56" s="19">
        <v>1.44</v>
      </c>
      <c r="TP56" s="19">
        <v>47.5</v>
      </c>
      <c r="TQ56" s="19">
        <v>44.84</v>
      </c>
      <c r="TR56" s="19">
        <v>52.823999999999998</v>
      </c>
      <c r="TS56" s="19">
        <v>-5.3239999999999998</v>
      </c>
      <c r="TT56" s="19">
        <v>2.5</v>
      </c>
      <c r="TU56" s="19">
        <v>2</v>
      </c>
      <c r="TV56" s="19">
        <v>0.872</v>
      </c>
      <c r="TW56" s="19">
        <v>1.6279999999999999</v>
      </c>
      <c r="TX56" s="19">
        <v>0.4</v>
      </c>
      <c r="TY56" s="19">
        <v>1.143</v>
      </c>
      <c r="TZ56" s="19">
        <v>1.143</v>
      </c>
      <c r="UA56" s="19">
        <v>-0.74299999999999999</v>
      </c>
      <c r="UB56" s="19">
        <v>15</v>
      </c>
      <c r="UC56" s="19">
        <v>19.417480000000001</v>
      </c>
      <c r="UD56" s="19">
        <v>19.417470000000002</v>
      </c>
      <c r="UE56" s="19">
        <v>-4.4174699999999998</v>
      </c>
      <c r="UF56" s="19">
        <v>8.1999999999999993</v>
      </c>
      <c r="UG56" s="19">
        <v>8.4</v>
      </c>
      <c r="UH56" s="19">
        <v>8.4</v>
      </c>
      <c r="UI56" s="19">
        <v>-0.2</v>
      </c>
      <c r="UJ56" s="19">
        <v>7</v>
      </c>
      <c r="UK56" s="19">
        <v>6.9</v>
      </c>
      <c r="UL56" s="19">
        <v>6.9</v>
      </c>
      <c r="UM56" s="19">
        <v>0.1</v>
      </c>
      <c r="UN56" s="19">
        <v>20.399999999999999</v>
      </c>
      <c r="UO56" s="19">
        <v>20</v>
      </c>
      <c r="UP56" s="19">
        <v>18.4466</v>
      </c>
      <c r="UQ56" s="19">
        <v>1.9534</v>
      </c>
      <c r="UR56" s="19">
        <v>20.399999999999999</v>
      </c>
      <c r="US56" s="19">
        <v>20</v>
      </c>
      <c r="UT56" s="19">
        <v>18.4466</v>
      </c>
      <c r="UU56" s="19">
        <v>1.9534</v>
      </c>
      <c r="UV56" s="19">
        <v>20</v>
      </c>
      <c r="UW56" s="19">
        <v>20</v>
      </c>
      <c r="UX56" s="19">
        <v>18.737860000000001</v>
      </c>
      <c r="UY56" s="19">
        <v>1.26214</v>
      </c>
      <c r="UZ56" s="19">
        <v>9.6999999999999993</v>
      </c>
      <c r="VA56" s="19">
        <v>8.6</v>
      </c>
      <c r="VB56" s="19">
        <v>6.8259999999999996</v>
      </c>
      <c r="VC56" s="19">
        <v>2.8740000000000001</v>
      </c>
      <c r="VD56" s="19">
        <v>0</v>
      </c>
      <c r="VE56" s="19"/>
      <c r="VF56" s="19"/>
      <c r="VG56" s="19">
        <v>0</v>
      </c>
      <c r="VH56" s="19">
        <v>0</v>
      </c>
      <c r="VI56" s="19"/>
      <c r="VJ56" s="19"/>
      <c r="VK56" s="19">
        <v>0</v>
      </c>
      <c r="VL56" s="19">
        <v>0</v>
      </c>
      <c r="VM56" s="19"/>
      <c r="VN56" s="19"/>
      <c r="VO56" s="19">
        <v>0</v>
      </c>
      <c r="VP56" s="19">
        <v>0.6</v>
      </c>
      <c r="VQ56" s="19">
        <v>0.6</v>
      </c>
      <c r="VR56" s="19">
        <v>0.6</v>
      </c>
      <c r="VS56" s="19">
        <v>0</v>
      </c>
      <c r="VT56" s="19">
        <v>3.2</v>
      </c>
      <c r="VU56" s="19">
        <v>7.86</v>
      </c>
      <c r="VV56" s="19">
        <v>16.233000000000001</v>
      </c>
      <c r="VW56" s="19">
        <v>-13.032999999999999</v>
      </c>
      <c r="VX56" s="19">
        <v>0.8</v>
      </c>
      <c r="VY56" s="19">
        <v>3.86</v>
      </c>
      <c r="VZ56" s="19">
        <v>10.547000000000001</v>
      </c>
      <c r="WA56" s="19">
        <v>-9.7469999999999999</v>
      </c>
      <c r="WB56" s="19">
        <v>0</v>
      </c>
      <c r="WC56" s="19"/>
      <c r="WD56" s="19"/>
      <c r="WE56" s="19">
        <v>0</v>
      </c>
      <c r="WF56" s="19">
        <v>2.8</v>
      </c>
      <c r="WG56" s="19">
        <v>2.9009999999999998</v>
      </c>
      <c r="WH56" s="19">
        <v>2.9009999999999998</v>
      </c>
      <c r="WI56" s="19">
        <v>-0.10100000000000001</v>
      </c>
      <c r="WJ56" s="19">
        <v>1.1000000000000001</v>
      </c>
      <c r="WK56" s="19">
        <v>1.2</v>
      </c>
      <c r="WL56" s="19">
        <v>1.2</v>
      </c>
      <c r="WM56" s="19">
        <v>-0.1</v>
      </c>
      <c r="WN56" s="19">
        <v>2.4</v>
      </c>
      <c r="WO56" s="19">
        <v>2.4</v>
      </c>
      <c r="WP56" s="19">
        <v>2.4</v>
      </c>
      <c r="WQ56" s="19">
        <v>0</v>
      </c>
      <c r="WR56" s="19">
        <v>1.1000000000000001</v>
      </c>
      <c r="WS56" s="19">
        <v>1.4</v>
      </c>
      <c r="WT56" s="19">
        <v>1.4</v>
      </c>
      <c r="WU56" s="19">
        <v>-0.3</v>
      </c>
      <c r="WV56" s="19">
        <v>0</v>
      </c>
      <c r="WW56" s="19"/>
      <c r="WX56" s="19"/>
      <c r="WY56" s="19">
        <v>0</v>
      </c>
      <c r="WZ56" s="19">
        <v>6.4</v>
      </c>
      <c r="XA56" s="19">
        <v>6.2</v>
      </c>
      <c r="XB56" s="19">
        <v>6.2</v>
      </c>
      <c r="XC56" s="19">
        <v>0.2</v>
      </c>
      <c r="XD56" s="19">
        <v>19.5</v>
      </c>
      <c r="XE56" s="19">
        <v>18.932040000000001</v>
      </c>
      <c r="XF56" s="19">
        <v>18.932040000000001</v>
      </c>
      <c r="XG56" s="19">
        <v>0.56796000000000002</v>
      </c>
      <c r="XH56" s="19">
        <v>9.1</v>
      </c>
      <c r="XI56" s="19">
        <v>10.7</v>
      </c>
      <c r="XJ56" s="19">
        <v>10.7</v>
      </c>
      <c r="XK56" s="19">
        <v>-1.6</v>
      </c>
      <c r="XL56" s="19">
        <v>27.4</v>
      </c>
      <c r="XM56" s="19">
        <v>29</v>
      </c>
      <c r="XN56" s="19">
        <v>17</v>
      </c>
      <c r="XO56" s="19">
        <v>10.4</v>
      </c>
      <c r="XP56" s="19">
        <v>34.299999999999997</v>
      </c>
      <c r="XQ56" s="19">
        <v>29</v>
      </c>
      <c r="XR56" s="19">
        <v>17</v>
      </c>
      <c r="XS56" s="19">
        <v>17.3</v>
      </c>
      <c r="XT56" s="19">
        <v>15.7</v>
      </c>
      <c r="XU56" s="19">
        <v>14</v>
      </c>
      <c r="XV56" s="19">
        <v>14</v>
      </c>
      <c r="XW56" s="19">
        <v>1.7</v>
      </c>
      <c r="XX56" s="19">
        <v>21.3</v>
      </c>
      <c r="XY56" s="19">
        <v>20.39</v>
      </c>
      <c r="XZ56" s="19">
        <v>20.39</v>
      </c>
      <c r="YA56" s="19">
        <v>0.91</v>
      </c>
      <c r="YB56" s="19">
        <v>9.57</v>
      </c>
      <c r="YC56" s="19">
        <v>8.34</v>
      </c>
      <c r="YD56" s="19">
        <v>8.34</v>
      </c>
      <c r="YE56" s="19">
        <v>1.23</v>
      </c>
      <c r="YF56" s="19">
        <v>11.15</v>
      </c>
      <c r="YG56" s="19"/>
      <c r="YH56" s="19">
        <v>11</v>
      </c>
      <c r="YI56" s="19">
        <v>0.15</v>
      </c>
    </row>
    <row r="57" spans="1:659" ht="25" customHeight="1" x14ac:dyDescent="0.35">
      <c r="A57" s="1"/>
      <c r="B57" s="204" t="s">
        <v>2741</v>
      </c>
      <c r="C57" s="205"/>
      <c r="D57" s="20">
        <v>4111.3</v>
      </c>
      <c r="E57" s="20">
        <v>3606.8688499999998</v>
      </c>
      <c r="F57" s="20">
        <v>4560.111105</v>
      </c>
      <c r="G57" s="20"/>
      <c r="H57" s="20">
        <v>15189.3</v>
      </c>
      <c r="I57" s="20">
        <v>15240.6216</v>
      </c>
      <c r="J57" s="20">
        <v>15240.6216</v>
      </c>
      <c r="K57" s="20"/>
      <c r="L57" s="20">
        <v>5212.05</v>
      </c>
      <c r="M57" s="20">
        <v>4958.04504</v>
      </c>
      <c r="N57" s="20">
        <v>4958.04504</v>
      </c>
      <c r="O57" s="20"/>
      <c r="P57" s="20">
        <v>0</v>
      </c>
      <c r="Q57" s="20">
        <v>0</v>
      </c>
      <c r="R57" s="20">
        <v>0</v>
      </c>
      <c r="S57" s="20"/>
      <c r="T57" s="20">
        <v>0</v>
      </c>
      <c r="U57" s="20">
        <v>0</v>
      </c>
      <c r="V57" s="20">
        <v>0</v>
      </c>
      <c r="W57" s="20"/>
      <c r="X57" s="20">
        <v>1735.45</v>
      </c>
      <c r="Y57" s="20">
        <v>2080.4854399999999</v>
      </c>
      <c r="Z57" s="20">
        <v>2202.6873599999999</v>
      </c>
      <c r="AA57" s="20"/>
      <c r="AB57" s="20">
        <v>4987.7</v>
      </c>
      <c r="AC57" s="20">
        <v>4812.0024400000002</v>
      </c>
      <c r="AD57" s="20">
        <v>5252.4460799999997</v>
      </c>
      <c r="AE57" s="20"/>
      <c r="AF57" s="20">
        <v>0</v>
      </c>
      <c r="AG57" s="20">
        <v>0</v>
      </c>
      <c r="AH57" s="20">
        <v>0</v>
      </c>
      <c r="AI57" s="20"/>
      <c r="AJ57" s="20">
        <v>0</v>
      </c>
      <c r="AK57" s="20">
        <v>0</v>
      </c>
      <c r="AL57" s="20">
        <v>0</v>
      </c>
      <c r="AM57" s="20"/>
      <c r="AN57" s="20">
        <v>3337.5</v>
      </c>
      <c r="AO57" s="20">
        <v>3636.2564750000001</v>
      </c>
      <c r="AP57" s="20">
        <v>3675.64894</v>
      </c>
      <c r="AQ57" s="20"/>
      <c r="AR57" s="20">
        <v>3356.05</v>
      </c>
      <c r="AS57" s="20">
        <v>3636.2564750000001</v>
      </c>
      <c r="AT57" s="20">
        <v>3675.64894</v>
      </c>
      <c r="AU57" s="20"/>
      <c r="AV57" s="20">
        <v>3354.1</v>
      </c>
      <c r="AW57" s="20">
        <v>3636.2564750000001</v>
      </c>
      <c r="AX57" s="20">
        <v>3675.64894</v>
      </c>
      <c r="AY57" s="20"/>
      <c r="AZ57" s="20">
        <v>5668.9</v>
      </c>
      <c r="BA57" s="20">
        <v>5470.7641949999997</v>
      </c>
      <c r="BB57" s="20">
        <v>5530.0304050000004</v>
      </c>
      <c r="BC57" s="20"/>
      <c r="BD57" s="20">
        <v>4552.7</v>
      </c>
      <c r="BE57" s="20">
        <v>4956.8500899999999</v>
      </c>
      <c r="BF57" s="20">
        <v>4968.9989100000003</v>
      </c>
      <c r="BG57" s="20"/>
      <c r="BH57" s="20">
        <v>1796.35</v>
      </c>
      <c r="BI57" s="20">
        <v>0</v>
      </c>
      <c r="BJ57" s="20">
        <v>2491.9603699999998</v>
      </c>
      <c r="BK57" s="20"/>
      <c r="BL57" s="20">
        <v>9014.15</v>
      </c>
      <c r="BM57" s="20">
        <v>9152.9476450000002</v>
      </c>
      <c r="BN57" s="20">
        <v>9146.1443849999996</v>
      </c>
      <c r="BO57" s="20"/>
      <c r="BP57" s="20">
        <v>229.65</v>
      </c>
      <c r="BQ57" s="20">
        <v>75.444239999999994</v>
      </c>
      <c r="BR57" s="20">
        <v>75.444239999999994</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3990.8</v>
      </c>
      <c r="CK57" s="20">
        <v>3765.6576150000001</v>
      </c>
      <c r="CL57" s="20">
        <v>3921.7135750000002</v>
      </c>
      <c r="CM57" s="20"/>
      <c r="CN57" s="20">
        <v>181.25</v>
      </c>
      <c r="CO57" s="20">
        <v>123.20016</v>
      </c>
      <c r="CP57" s="20">
        <v>123.20016</v>
      </c>
      <c r="CQ57" s="20"/>
      <c r="CR57" s="20">
        <v>139.9</v>
      </c>
      <c r="CS57" s="20">
        <v>67.626239999999996</v>
      </c>
      <c r="CT57" s="20">
        <v>67.626239999999996</v>
      </c>
      <c r="CU57" s="20"/>
      <c r="CV57" s="20">
        <v>0</v>
      </c>
      <c r="CW57" s="20">
        <v>0</v>
      </c>
      <c r="CX57" s="20">
        <v>0</v>
      </c>
      <c r="CY57" s="20"/>
      <c r="CZ57" s="20">
        <v>165.6</v>
      </c>
      <c r="DA57" s="20">
        <v>165.08879999999999</v>
      </c>
      <c r="DB57" s="20">
        <v>165.08879999999999</v>
      </c>
      <c r="DC57" s="20"/>
      <c r="DD57" s="20">
        <v>295.10000000000002</v>
      </c>
      <c r="DE57" s="20">
        <v>333.18018999999998</v>
      </c>
      <c r="DF57" s="20">
        <v>323.86351999999999</v>
      </c>
      <c r="DG57" s="20"/>
      <c r="DH57" s="20">
        <v>1869.45</v>
      </c>
      <c r="DI57" s="20">
        <v>1785.12022</v>
      </c>
      <c r="DJ57" s="20">
        <v>1894.870265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2650.65</v>
      </c>
      <c r="EC57" s="20">
        <v>2633.9306550000001</v>
      </c>
      <c r="ED57" s="20">
        <v>2582.613155</v>
      </c>
      <c r="EE57" s="20"/>
      <c r="EF57" s="20">
        <v>3130.4</v>
      </c>
      <c r="EG57" s="20">
        <v>3295.4912650000001</v>
      </c>
      <c r="EH57" s="20">
        <v>3347.5559499999999</v>
      </c>
      <c r="EI57" s="20"/>
      <c r="EJ57" s="20">
        <v>0</v>
      </c>
      <c r="EK57" s="20">
        <v>0</v>
      </c>
      <c r="EL57" s="20">
        <v>0</v>
      </c>
      <c r="EM57" s="20"/>
      <c r="EN57" s="20">
        <v>0</v>
      </c>
      <c r="EO57" s="20">
        <v>0</v>
      </c>
      <c r="EP57" s="20">
        <v>0</v>
      </c>
      <c r="EQ57" s="20"/>
      <c r="ER57" s="20">
        <v>0</v>
      </c>
      <c r="ES57" s="20">
        <v>0</v>
      </c>
      <c r="ET57" s="20">
        <v>0</v>
      </c>
      <c r="EU57" s="20"/>
      <c r="EV57" s="20">
        <v>154.9</v>
      </c>
      <c r="EW57" s="20">
        <v>153.36000000000001</v>
      </c>
      <c r="EX57" s="20">
        <v>153.36000000000001</v>
      </c>
      <c r="EY57" s="20"/>
      <c r="EZ57" s="20">
        <v>3850.3</v>
      </c>
      <c r="FA57" s="20">
        <v>4694.0294999999996</v>
      </c>
      <c r="FB57" s="20">
        <v>2671.97165</v>
      </c>
      <c r="FC57" s="20"/>
      <c r="FD57" s="20">
        <v>1257.8</v>
      </c>
      <c r="FE57" s="20">
        <v>1213.6885950000001</v>
      </c>
      <c r="FF57" s="20">
        <v>1201.2734250000001</v>
      </c>
      <c r="FG57" s="20"/>
      <c r="FH57" s="20">
        <v>3626</v>
      </c>
      <c r="FI57" s="20">
        <v>3629.17344</v>
      </c>
      <c r="FJ57" s="20">
        <v>3629.17344</v>
      </c>
      <c r="FK57" s="20"/>
      <c r="FL57" s="20">
        <v>636.4</v>
      </c>
      <c r="FM57" s="20">
        <v>582.20163500000001</v>
      </c>
      <c r="FN57" s="20">
        <v>465.48802999999998</v>
      </c>
      <c r="FO57" s="20"/>
      <c r="FP57" s="20">
        <v>436.4</v>
      </c>
      <c r="FQ57" s="20">
        <v>420.43759999999997</v>
      </c>
      <c r="FR57" s="20">
        <v>421.49119999999999</v>
      </c>
      <c r="FS57" s="20"/>
      <c r="FT57" s="20">
        <v>451.2</v>
      </c>
      <c r="FU57" s="20">
        <v>424.07760000000002</v>
      </c>
      <c r="FV57" s="20">
        <v>424.07760000000002</v>
      </c>
      <c r="FW57" s="20"/>
      <c r="FX57" s="20">
        <v>2163.6</v>
      </c>
      <c r="FY57" s="20">
        <v>2024.4600399999999</v>
      </c>
      <c r="FZ57" s="20">
        <v>2100.738785</v>
      </c>
      <c r="GA57" s="20"/>
      <c r="GB57" s="20">
        <v>0</v>
      </c>
      <c r="GC57" s="20">
        <v>0</v>
      </c>
      <c r="GD57" s="20">
        <v>0</v>
      </c>
      <c r="GE57" s="20"/>
      <c r="GF57" s="20">
        <v>0</v>
      </c>
      <c r="GG57" s="20">
        <v>0</v>
      </c>
      <c r="GH57" s="20">
        <v>0</v>
      </c>
      <c r="GI57" s="20"/>
      <c r="GJ57" s="20">
        <v>0</v>
      </c>
      <c r="GK57" s="20">
        <v>0</v>
      </c>
      <c r="GL57" s="20">
        <v>0</v>
      </c>
      <c r="GM57" s="20"/>
      <c r="GN57" s="20">
        <v>2558.0500000000002</v>
      </c>
      <c r="GO57" s="20">
        <v>2648.99424</v>
      </c>
      <c r="GP57" s="20">
        <v>2648.99424</v>
      </c>
      <c r="GQ57" s="20"/>
      <c r="GR57" s="20">
        <v>138.94999999999999</v>
      </c>
      <c r="GS57" s="20">
        <v>144.20375999999999</v>
      </c>
      <c r="GT57" s="20">
        <v>144.20375999999999</v>
      </c>
      <c r="GU57" s="20"/>
      <c r="GV57" s="20">
        <v>198.3</v>
      </c>
      <c r="GW57" s="20">
        <v>189.15863999999999</v>
      </c>
      <c r="GX57" s="20">
        <v>189.15863999999999</v>
      </c>
      <c r="GY57" s="20"/>
      <c r="GZ57" s="20">
        <v>735.65</v>
      </c>
      <c r="HA57" s="20">
        <v>745.49128499999995</v>
      </c>
      <c r="HB57" s="20">
        <v>720.05775500000004</v>
      </c>
      <c r="HC57" s="20"/>
      <c r="HD57" s="20">
        <v>1019.3</v>
      </c>
      <c r="HE57" s="20">
        <v>957.06407999999999</v>
      </c>
      <c r="HF57" s="20">
        <v>957.06407999999999</v>
      </c>
      <c r="HG57" s="20"/>
      <c r="HH57" s="20">
        <v>48</v>
      </c>
      <c r="HI57" s="20">
        <v>47.366160000000001</v>
      </c>
      <c r="HJ57" s="20">
        <v>47.366160000000001</v>
      </c>
      <c r="HK57" s="20"/>
      <c r="HL57" s="20">
        <v>366.7</v>
      </c>
      <c r="HM57" s="20">
        <v>409.01154000000002</v>
      </c>
      <c r="HN57" s="20">
        <v>409.01150999999999</v>
      </c>
      <c r="HO57" s="20"/>
      <c r="HP57" s="20">
        <v>1895.7</v>
      </c>
      <c r="HQ57" s="20">
        <v>1830.11664</v>
      </c>
      <c r="HR57" s="20">
        <v>2096.224095</v>
      </c>
      <c r="HS57" s="20"/>
      <c r="HT57" s="20">
        <v>0</v>
      </c>
      <c r="HU57" s="20">
        <v>0</v>
      </c>
      <c r="HV57" s="20">
        <v>0</v>
      </c>
      <c r="HW57" s="20"/>
      <c r="HX57" s="20">
        <v>0</v>
      </c>
      <c r="HY57" s="20">
        <v>0</v>
      </c>
      <c r="HZ57" s="20">
        <v>0</v>
      </c>
      <c r="IA57" s="20"/>
      <c r="IB57" s="20">
        <v>1375.1</v>
      </c>
      <c r="IC57" s="20">
        <v>1441.4810600000001</v>
      </c>
      <c r="ID57" s="20">
        <v>1503.590385</v>
      </c>
      <c r="IE57" s="20"/>
      <c r="IF57" s="20">
        <v>0</v>
      </c>
      <c r="IG57" s="20">
        <v>0</v>
      </c>
      <c r="IH57" s="20">
        <v>0</v>
      </c>
      <c r="II57" s="20"/>
      <c r="IJ57" s="20">
        <v>0</v>
      </c>
      <c r="IK57" s="20">
        <v>0</v>
      </c>
      <c r="IL57" s="20">
        <v>0</v>
      </c>
      <c r="IM57" s="20"/>
      <c r="IN57" s="20">
        <v>589.70000000000005</v>
      </c>
      <c r="IO57" s="20">
        <v>497.43495999999999</v>
      </c>
      <c r="IP57" s="20">
        <v>610.48835999999994</v>
      </c>
      <c r="IQ57" s="20"/>
      <c r="IR57" s="20">
        <v>0</v>
      </c>
      <c r="IS57" s="20">
        <v>0</v>
      </c>
      <c r="IT57" s="20">
        <v>0</v>
      </c>
      <c r="IU57" s="20"/>
      <c r="IV57" s="20">
        <v>0</v>
      </c>
      <c r="IW57" s="20">
        <v>0</v>
      </c>
      <c r="IX57" s="20">
        <v>0</v>
      </c>
      <c r="IY57" s="20"/>
      <c r="IZ57" s="20">
        <v>0</v>
      </c>
      <c r="JA57" s="20">
        <v>0</v>
      </c>
      <c r="JB57" s="20">
        <v>0</v>
      </c>
      <c r="JC57" s="20"/>
      <c r="JD57" s="20">
        <v>2959</v>
      </c>
      <c r="JE57" s="20">
        <v>3185.0255999999999</v>
      </c>
      <c r="JF57" s="20">
        <v>3185.0255999999999</v>
      </c>
      <c r="JG57" s="20"/>
      <c r="JH57" s="20">
        <v>519.95000000000005</v>
      </c>
      <c r="JI57" s="20">
        <v>857.875</v>
      </c>
      <c r="JJ57" s="20">
        <v>329.089945</v>
      </c>
      <c r="JK57" s="20"/>
      <c r="JL57" s="20">
        <v>3905.05</v>
      </c>
      <c r="JM57" s="20">
        <v>4250.7483849999999</v>
      </c>
      <c r="JN57" s="20">
        <v>4464.5853649999999</v>
      </c>
      <c r="JO57" s="20"/>
      <c r="JP57" s="20">
        <v>4409.55</v>
      </c>
      <c r="JQ57" s="20">
        <v>4250.7483849999999</v>
      </c>
      <c r="JR57" s="20">
        <v>4464.5853649999999</v>
      </c>
      <c r="JS57" s="20"/>
      <c r="JT57" s="20">
        <v>4124.05</v>
      </c>
      <c r="JU57" s="20">
        <v>4263.5134399999997</v>
      </c>
      <c r="JV57" s="20">
        <v>4477.9925400000002</v>
      </c>
      <c r="JW57" s="20"/>
      <c r="JX57" s="20">
        <v>0</v>
      </c>
      <c r="JY57" s="20">
        <v>0</v>
      </c>
      <c r="JZ57" s="20">
        <v>145.954655</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1.6</v>
      </c>
      <c r="LA57" s="20">
        <v>0</v>
      </c>
      <c r="LB57" s="20">
        <v>1.8</v>
      </c>
      <c r="LC57" s="20"/>
      <c r="LD57" s="20">
        <v>105.7</v>
      </c>
      <c r="LE57" s="20">
        <v>85.597200000000001</v>
      </c>
      <c r="LF57" s="20">
        <v>85.597200000000001</v>
      </c>
      <c r="LG57" s="20"/>
      <c r="LH57" s="20">
        <v>3359.4</v>
      </c>
      <c r="LI57" s="20">
        <v>3668.24089</v>
      </c>
      <c r="LJ57" s="20">
        <v>3640.10428</v>
      </c>
      <c r="LK57" s="20"/>
      <c r="LL57" s="20">
        <v>2026.6</v>
      </c>
      <c r="LM57" s="20">
        <v>1809.7675200000001</v>
      </c>
      <c r="LN57" s="20">
        <v>2076.0959899999998</v>
      </c>
      <c r="LO57" s="20"/>
      <c r="LP57" s="20">
        <v>1542.75</v>
      </c>
      <c r="LQ57" s="20">
        <v>1611.21552</v>
      </c>
      <c r="LR57" s="20">
        <v>1611.21552</v>
      </c>
      <c r="LS57" s="20"/>
      <c r="LT57" s="20">
        <v>1105.8</v>
      </c>
      <c r="LU57" s="20">
        <v>1161.91752</v>
      </c>
      <c r="LV57" s="20">
        <v>1161.91752</v>
      </c>
      <c r="LW57" s="20"/>
      <c r="LX57" s="20">
        <v>707.7</v>
      </c>
      <c r="LY57" s="20">
        <v>717.15364</v>
      </c>
      <c r="LZ57" s="20">
        <v>718.83503499999995</v>
      </c>
      <c r="MA57" s="20"/>
      <c r="MB57" s="20">
        <v>0</v>
      </c>
      <c r="MC57" s="20">
        <v>0</v>
      </c>
      <c r="MD57" s="20">
        <v>0</v>
      </c>
      <c r="ME57" s="20"/>
      <c r="MF57" s="20">
        <v>0</v>
      </c>
      <c r="MG57" s="20">
        <v>0</v>
      </c>
      <c r="MH57" s="20">
        <v>0</v>
      </c>
      <c r="MI57" s="20"/>
      <c r="MJ57" s="20">
        <v>0</v>
      </c>
      <c r="MK57" s="20">
        <v>0</v>
      </c>
      <c r="ML57" s="20">
        <v>0</v>
      </c>
      <c r="MM57" s="20"/>
      <c r="MN57" s="20">
        <v>2851.1</v>
      </c>
      <c r="MO57" s="20">
        <v>3292.9557599999998</v>
      </c>
      <c r="MP57" s="20">
        <v>3504.3933750000001</v>
      </c>
      <c r="MQ57" s="20"/>
      <c r="MR57" s="20">
        <v>2848.25</v>
      </c>
      <c r="MS57" s="20">
        <v>3292.9557599999998</v>
      </c>
      <c r="MT57" s="20">
        <v>3504.3933750000001</v>
      </c>
      <c r="MU57" s="20"/>
      <c r="MV57" s="20">
        <v>3176.5</v>
      </c>
      <c r="MW57" s="20">
        <v>3302.84449</v>
      </c>
      <c r="MX57" s="20">
        <v>3514.91707</v>
      </c>
      <c r="MY57" s="20"/>
      <c r="MZ57" s="20">
        <v>1841.3</v>
      </c>
      <c r="NA57" s="20">
        <v>2469.4435600000002</v>
      </c>
      <c r="NB57" s="20">
        <v>2220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5162.1499999999996</v>
      </c>
      <c r="NU57" s="20">
        <v>4950.9690849999997</v>
      </c>
      <c r="NV57" s="20">
        <v>4950.9689200000003</v>
      </c>
      <c r="NW57" s="20"/>
      <c r="NX57" s="20">
        <v>2470.3000000000002</v>
      </c>
      <c r="NY57" s="20">
        <v>2482.9183200000002</v>
      </c>
      <c r="NZ57" s="20">
        <v>2482.9183200000002</v>
      </c>
      <c r="OA57" s="20"/>
      <c r="OB57" s="20">
        <v>8.8000000000000007</v>
      </c>
      <c r="OC57" s="20">
        <v>8.2995000000000001</v>
      </c>
      <c r="OD57" s="20">
        <v>8.2995000000000001</v>
      </c>
      <c r="OE57" s="20"/>
      <c r="OF57" s="20">
        <v>1964.55</v>
      </c>
      <c r="OG57" s="20">
        <v>1962.693</v>
      </c>
      <c r="OH57" s="20">
        <v>2051.6460000000002</v>
      </c>
      <c r="OI57" s="20"/>
      <c r="OJ57" s="20">
        <v>842.7</v>
      </c>
      <c r="OK57" s="20">
        <v>818.36500000000001</v>
      </c>
      <c r="OL57" s="20">
        <v>818.36500000000001</v>
      </c>
      <c r="OM57" s="20"/>
      <c r="ON57" s="20">
        <v>284.89999999999998</v>
      </c>
      <c r="OO57" s="20">
        <v>316.65350000000001</v>
      </c>
      <c r="OP57" s="20">
        <v>276.74549999999999</v>
      </c>
      <c r="OQ57" s="20"/>
      <c r="OR57" s="20">
        <v>2.1</v>
      </c>
      <c r="OS57" s="20">
        <v>0</v>
      </c>
      <c r="OT57" s="20">
        <v>2.1</v>
      </c>
      <c r="OU57" s="20"/>
      <c r="OV57" s="20">
        <v>478.49087500000002</v>
      </c>
      <c r="OW57" s="20">
        <v>462.33010999999999</v>
      </c>
      <c r="OX57" s="20">
        <v>419.41752000000002</v>
      </c>
      <c r="OY57" s="20"/>
      <c r="OZ57" s="20">
        <v>496.4</v>
      </c>
      <c r="PA57" s="20">
        <v>466.01952</v>
      </c>
      <c r="PB57" s="20">
        <v>466.01931999999999</v>
      </c>
      <c r="PC57" s="20"/>
      <c r="PD57" s="20">
        <v>237.35</v>
      </c>
      <c r="PE57" s="20">
        <v>239.59200000000001</v>
      </c>
      <c r="PF57" s="20">
        <v>239.59200000000001</v>
      </c>
      <c r="PG57" s="20"/>
      <c r="PH57" s="20">
        <v>121.1</v>
      </c>
      <c r="PI57" s="20">
        <v>136.08000000000001</v>
      </c>
      <c r="PJ57" s="20">
        <v>136.08000000000001</v>
      </c>
      <c r="PK57" s="20"/>
      <c r="PL57" s="20">
        <v>2253.6999999999998</v>
      </c>
      <c r="PM57" s="20">
        <v>2240.4140000000002</v>
      </c>
      <c r="PN57" s="20">
        <v>2240.4140000000002</v>
      </c>
      <c r="PO57" s="20"/>
      <c r="PP57" s="20">
        <v>24.1</v>
      </c>
      <c r="PQ57" s="20">
        <v>24</v>
      </c>
      <c r="PR57" s="20">
        <v>23.999804999999999</v>
      </c>
      <c r="PS57" s="20"/>
      <c r="PT57" s="20">
        <v>84</v>
      </c>
      <c r="PU57" s="20">
        <v>84</v>
      </c>
      <c r="PV57" s="20">
        <v>84</v>
      </c>
      <c r="PW57" s="20"/>
      <c r="PX57" s="20">
        <v>100.5</v>
      </c>
      <c r="PY57" s="20">
        <v>103.2</v>
      </c>
      <c r="PZ57" s="20">
        <v>103.2</v>
      </c>
      <c r="QA57" s="20"/>
      <c r="QB57" s="20">
        <v>0</v>
      </c>
      <c r="QC57" s="20">
        <v>0</v>
      </c>
      <c r="QD57" s="20">
        <v>0</v>
      </c>
      <c r="QE57" s="20"/>
      <c r="QF57" s="20">
        <v>480</v>
      </c>
      <c r="QG57" s="20">
        <v>466.01952</v>
      </c>
      <c r="QH57" s="20">
        <v>466.01932499999998</v>
      </c>
      <c r="QI57" s="20"/>
      <c r="QJ57" s="20">
        <v>455.3</v>
      </c>
      <c r="QK57" s="20">
        <v>445.33010999999999</v>
      </c>
      <c r="QL57" s="20">
        <v>419.41752000000002</v>
      </c>
      <c r="QM57" s="20"/>
      <c r="QN57" s="20">
        <v>84.5</v>
      </c>
      <c r="QO57" s="20">
        <v>84</v>
      </c>
      <c r="QP57" s="20">
        <v>84</v>
      </c>
      <c r="QQ57" s="20"/>
      <c r="QR57" s="20">
        <v>446.4</v>
      </c>
      <c r="QS57" s="20">
        <v>431.06804499999998</v>
      </c>
      <c r="QT57" s="20">
        <v>431.06783999999999</v>
      </c>
      <c r="QU57" s="20"/>
      <c r="QV57" s="20">
        <v>148.05000000000001</v>
      </c>
      <c r="QW57" s="20">
        <v>159.809</v>
      </c>
      <c r="QX57" s="20">
        <v>159.809</v>
      </c>
      <c r="QY57" s="20"/>
      <c r="QZ57" s="20">
        <v>179.9</v>
      </c>
      <c r="RA57" s="20">
        <v>191.68</v>
      </c>
      <c r="RB57" s="20">
        <v>191.68</v>
      </c>
      <c r="RC57" s="20"/>
      <c r="RD57" s="20">
        <v>500.3</v>
      </c>
      <c r="RE57" s="20">
        <v>480.91449999999998</v>
      </c>
      <c r="RF57" s="20">
        <v>461.66050000000001</v>
      </c>
      <c r="RG57" s="20"/>
      <c r="RH57" s="20">
        <v>1388.15</v>
      </c>
      <c r="RI57" s="20">
        <v>1374.5219999999999</v>
      </c>
      <c r="RJ57" s="20">
        <v>1359.8689999999999</v>
      </c>
      <c r="RK57" s="20"/>
      <c r="RL57" s="20">
        <v>180.45</v>
      </c>
      <c r="RM57" s="20">
        <v>169.5675</v>
      </c>
      <c r="RN57" s="20">
        <v>169.5675</v>
      </c>
      <c r="RO57" s="20"/>
      <c r="RP57" s="20">
        <v>72.75</v>
      </c>
      <c r="RQ57" s="20">
        <v>79.2</v>
      </c>
      <c r="RR57" s="20">
        <v>79.2</v>
      </c>
      <c r="RS57" s="20"/>
      <c r="RT57" s="20">
        <v>325.60000000000002</v>
      </c>
      <c r="RU57" s="20">
        <v>319.58920000000001</v>
      </c>
      <c r="RV57" s="20">
        <v>337.41471000000001</v>
      </c>
      <c r="RW57" s="20"/>
      <c r="RX57" s="20">
        <v>59.86</v>
      </c>
      <c r="RY57" s="20">
        <v>48</v>
      </c>
      <c r="RZ57" s="20">
        <v>48</v>
      </c>
      <c r="SA57" s="20"/>
      <c r="SB57" s="20">
        <v>9.6</v>
      </c>
      <c r="SC57" s="20">
        <v>9.6</v>
      </c>
      <c r="SD57" s="20">
        <v>9.6</v>
      </c>
      <c r="SE57" s="20"/>
      <c r="SF57" s="20">
        <v>342.45</v>
      </c>
      <c r="SG57" s="20">
        <v>249.32040000000001</v>
      </c>
      <c r="SH57" s="20">
        <v>249.32040000000001</v>
      </c>
      <c r="SI57" s="20"/>
      <c r="SJ57" s="20">
        <v>191</v>
      </c>
      <c r="SK57" s="20">
        <v>160.80000000000001</v>
      </c>
      <c r="SL57" s="20">
        <v>160.80000000000001</v>
      </c>
      <c r="SM57" s="20"/>
      <c r="SN57" s="20">
        <v>358.55</v>
      </c>
      <c r="SO57" s="20">
        <v>396.1164</v>
      </c>
      <c r="SP57" s="20">
        <v>396.1164</v>
      </c>
      <c r="SQ57" s="20"/>
      <c r="SR57" s="20">
        <v>469.65</v>
      </c>
      <c r="SS57" s="20">
        <v>466.01952</v>
      </c>
      <c r="ST57" s="20">
        <v>466.01929000000001</v>
      </c>
      <c r="SU57" s="20"/>
      <c r="SV57" s="20">
        <v>443.05</v>
      </c>
      <c r="SW57" s="20">
        <v>454.36896000000002</v>
      </c>
      <c r="SX57" s="20">
        <v>454.36896000000002</v>
      </c>
      <c r="SY57" s="20"/>
      <c r="SZ57" s="20">
        <v>280.60000000000002</v>
      </c>
      <c r="TA57" s="20">
        <v>334.83100000000002</v>
      </c>
      <c r="TB57" s="20">
        <v>340.71</v>
      </c>
      <c r="TC57" s="20"/>
      <c r="TD57" s="20">
        <v>1237.05</v>
      </c>
      <c r="TE57" s="20">
        <v>1044.8995</v>
      </c>
      <c r="TF57" s="20">
        <v>1044.8995</v>
      </c>
      <c r="TG57" s="20"/>
      <c r="TH57" s="20">
        <v>396.4</v>
      </c>
      <c r="TI57" s="20">
        <v>384.7285</v>
      </c>
      <c r="TJ57" s="20">
        <v>384.7285</v>
      </c>
      <c r="TK57" s="20"/>
      <c r="TL57" s="20">
        <v>1784.45</v>
      </c>
      <c r="TM57" s="20">
        <v>1528.7235000000001</v>
      </c>
      <c r="TN57" s="20">
        <v>1049.31</v>
      </c>
      <c r="TO57" s="20"/>
      <c r="TP57" s="20">
        <v>2134.1</v>
      </c>
      <c r="TQ57" s="20">
        <v>1854.4725000000001</v>
      </c>
      <c r="TR57" s="20">
        <v>1530.1724999999999</v>
      </c>
      <c r="TS57" s="20"/>
      <c r="TT57" s="20">
        <v>251.9</v>
      </c>
      <c r="TU57" s="20">
        <v>121.73699999999999</v>
      </c>
      <c r="TV57" s="20">
        <v>58.55</v>
      </c>
      <c r="TW57" s="20"/>
      <c r="TX57" s="20">
        <v>142.44999999999999</v>
      </c>
      <c r="TY57" s="20">
        <v>93.399000000000001</v>
      </c>
      <c r="TZ57" s="20">
        <v>93.399000000000001</v>
      </c>
      <c r="UA57" s="20"/>
      <c r="UB57" s="20">
        <v>489.55</v>
      </c>
      <c r="UC57" s="20">
        <v>466.01952</v>
      </c>
      <c r="UD57" s="20">
        <v>466.01932499999998</v>
      </c>
      <c r="UE57" s="20"/>
      <c r="UF57" s="20">
        <v>135.80000000000001</v>
      </c>
      <c r="UG57" s="20">
        <v>201.6</v>
      </c>
      <c r="UH57" s="20">
        <v>201.6</v>
      </c>
      <c r="UI57" s="20"/>
      <c r="UJ57" s="20">
        <v>169.6</v>
      </c>
      <c r="UK57" s="20">
        <v>165.6</v>
      </c>
      <c r="UL57" s="20">
        <v>165.6</v>
      </c>
      <c r="UM57" s="20"/>
      <c r="UN57" s="20">
        <v>489.6</v>
      </c>
      <c r="UO57" s="20">
        <v>474.56310000000002</v>
      </c>
      <c r="UP57" s="20">
        <v>442.71820500000001</v>
      </c>
      <c r="UQ57" s="20"/>
      <c r="UR57" s="20">
        <v>489.6</v>
      </c>
      <c r="US57" s="20">
        <v>474.56310000000002</v>
      </c>
      <c r="UT57" s="20">
        <v>442.71820500000001</v>
      </c>
      <c r="UU57" s="20"/>
      <c r="UV57" s="20">
        <v>480</v>
      </c>
      <c r="UW57" s="20">
        <v>475.58251000000001</v>
      </c>
      <c r="UX57" s="20">
        <v>449.70844499999998</v>
      </c>
      <c r="UY57" s="20"/>
      <c r="UZ57" s="20">
        <v>277.64999999999998</v>
      </c>
      <c r="VA57" s="20">
        <v>240.96549999999999</v>
      </c>
      <c r="VB57" s="20">
        <v>207.92150000000001</v>
      </c>
      <c r="VC57" s="20"/>
      <c r="VD57" s="20">
        <v>2674.2</v>
      </c>
      <c r="VE57" s="20">
        <v>2338.6970000000001</v>
      </c>
      <c r="VF57" s="20">
        <v>2338.6970000000001</v>
      </c>
      <c r="VG57" s="20"/>
      <c r="VH57" s="20">
        <v>142.1</v>
      </c>
      <c r="VI57" s="20">
        <v>134.90649999999999</v>
      </c>
      <c r="VJ57" s="20">
        <v>134.90649999999999</v>
      </c>
      <c r="VK57" s="20"/>
      <c r="VL57" s="20">
        <v>1563.75</v>
      </c>
      <c r="VM57" s="20">
        <v>1477.9110000000001</v>
      </c>
      <c r="VN57" s="20">
        <v>1477.9110000000001</v>
      </c>
      <c r="VO57" s="20"/>
      <c r="VP57" s="20">
        <v>14.4</v>
      </c>
      <c r="VQ57" s="20">
        <v>14.4</v>
      </c>
      <c r="VR57" s="20">
        <v>14.4</v>
      </c>
      <c r="VS57" s="20"/>
      <c r="VT57" s="20">
        <v>1836.65</v>
      </c>
      <c r="VU57" s="20">
        <v>1549.3554999999999</v>
      </c>
      <c r="VV57" s="20">
        <v>1465.5744999999999</v>
      </c>
      <c r="VW57" s="20"/>
      <c r="VX57" s="20">
        <v>1710.55</v>
      </c>
      <c r="VY57" s="20">
        <v>1550.31</v>
      </c>
      <c r="VZ57" s="20">
        <v>1464.546</v>
      </c>
      <c r="WA57" s="20"/>
      <c r="WB57" s="20">
        <v>1151.8</v>
      </c>
      <c r="WC57" s="20">
        <v>1123.8585</v>
      </c>
      <c r="WD57" s="20">
        <v>1123.8585</v>
      </c>
      <c r="WE57" s="20"/>
      <c r="WF57" s="20">
        <v>60.05</v>
      </c>
      <c r="WG57" s="20">
        <v>69.623999999999995</v>
      </c>
      <c r="WH57" s="20">
        <v>69.623999999999995</v>
      </c>
      <c r="WI57" s="20"/>
      <c r="WJ57" s="20">
        <v>26.4</v>
      </c>
      <c r="WK57" s="20">
        <v>28.8</v>
      </c>
      <c r="WL57" s="20">
        <v>28.8</v>
      </c>
      <c r="WM57" s="20"/>
      <c r="WN57" s="20">
        <v>54.2</v>
      </c>
      <c r="WO57" s="20">
        <v>57.6</v>
      </c>
      <c r="WP57" s="20">
        <v>57.6</v>
      </c>
      <c r="WQ57" s="20"/>
      <c r="WR57" s="20">
        <v>25.45</v>
      </c>
      <c r="WS57" s="20">
        <v>33.6</v>
      </c>
      <c r="WT57" s="20">
        <v>33.6</v>
      </c>
      <c r="WU57" s="20"/>
      <c r="WV57" s="20">
        <v>138.05000000000001</v>
      </c>
      <c r="WW57" s="20">
        <v>144.3965</v>
      </c>
      <c r="WX57" s="20">
        <v>144.3965</v>
      </c>
      <c r="WY57" s="20"/>
      <c r="WZ57" s="20">
        <v>151.80000000000001</v>
      </c>
      <c r="XA57" s="20">
        <v>148.80000000000001</v>
      </c>
      <c r="XB57" s="20">
        <v>148.80000000000001</v>
      </c>
      <c r="XC57" s="20"/>
      <c r="XD57" s="20">
        <v>468.95</v>
      </c>
      <c r="XE57" s="20">
        <v>454.36896000000002</v>
      </c>
      <c r="XF57" s="20">
        <v>454.36896000000002</v>
      </c>
      <c r="XG57" s="20"/>
      <c r="XH57" s="20">
        <v>213.05</v>
      </c>
      <c r="XI57" s="20">
        <v>256.8</v>
      </c>
      <c r="XJ57" s="20">
        <v>256.8</v>
      </c>
      <c r="XK57" s="20"/>
      <c r="XL57" s="20">
        <v>657.4</v>
      </c>
      <c r="XM57" s="20">
        <v>696</v>
      </c>
      <c r="XN57" s="20">
        <v>408</v>
      </c>
      <c r="XO57" s="20"/>
      <c r="XP57" s="20">
        <v>818.95</v>
      </c>
      <c r="XQ57" s="20">
        <v>696</v>
      </c>
      <c r="XR57" s="20">
        <v>408</v>
      </c>
      <c r="XS57" s="20"/>
      <c r="XT57" s="20">
        <v>373.55</v>
      </c>
      <c r="XU57" s="20">
        <v>336</v>
      </c>
      <c r="XV57" s="20">
        <v>336</v>
      </c>
      <c r="XW57" s="20"/>
      <c r="XX57" s="20">
        <v>506.1</v>
      </c>
      <c r="XY57" s="20">
        <v>489.36</v>
      </c>
      <c r="XZ57" s="20">
        <v>489.36</v>
      </c>
      <c r="YA57" s="20"/>
      <c r="YB57" s="20">
        <v>199.18</v>
      </c>
      <c r="YC57" s="20">
        <v>200.16</v>
      </c>
      <c r="YD57" s="20">
        <v>200.16</v>
      </c>
      <c r="YE57" s="20"/>
      <c r="YF57" s="20">
        <v>159.005</v>
      </c>
      <c r="YG57" s="20">
        <v>0</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5" t="s">
        <v>0</v>
      </c>
      <c r="C3" s="196"/>
      <c r="D3" s="196"/>
      <c r="E3" s="196"/>
      <c r="F3" s="198"/>
      <c r="G3" s="198"/>
    </row>
    <row r="4" spans="1:7" ht="0" hidden="1" customHeight="1" x14ac:dyDescent="0.35">
      <c r="A4" s="1"/>
      <c r="B4" s="1"/>
      <c r="C4" s="1"/>
      <c r="D4" s="1"/>
      <c r="E4" s="1"/>
    </row>
    <row r="5" spans="1:7" x14ac:dyDescent="0.35">
      <c r="A5" s="1"/>
      <c r="B5" s="1"/>
      <c r="C5" s="1"/>
      <c r="D5" s="1"/>
      <c r="E5" s="1"/>
    </row>
    <row r="6" spans="1:7" x14ac:dyDescent="0.35">
      <c r="A6" s="1"/>
      <c r="B6" s="1" t="s">
        <v>2742</v>
      </c>
      <c r="C6" s="1"/>
      <c r="D6" s="1"/>
      <c r="E6" s="1"/>
    </row>
    <row r="7" spans="1:7" ht="33" customHeight="1" x14ac:dyDescent="0.35">
      <c r="A7" s="1"/>
      <c r="B7" s="3" t="s">
        <v>2743</v>
      </c>
      <c r="C7" s="3" t="s">
        <v>2744</v>
      </c>
      <c r="D7" s="3" t="s">
        <v>2745</v>
      </c>
      <c r="E7" s="3" t="s">
        <v>953</v>
      </c>
    </row>
    <row r="8" spans="1:7" x14ac:dyDescent="0.35">
      <c r="A8" s="1"/>
      <c r="B8" s="146" t="s">
        <v>2746</v>
      </c>
      <c r="C8" s="53">
        <v>5462640.67038</v>
      </c>
      <c r="D8" s="53">
        <v>5516688.0581520004</v>
      </c>
      <c r="E8" s="177">
        <v>-9.7970715766925193E-3</v>
      </c>
    </row>
    <row r="9" spans="1:7" x14ac:dyDescent="0.35">
      <c r="A9" s="1"/>
      <c r="B9" s="146" t="s">
        <v>2747</v>
      </c>
      <c r="C9" s="53">
        <v>5175572.2453300003</v>
      </c>
      <c r="D9" s="53">
        <v>5580241.0253680004</v>
      </c>
      <c r="E9" s="177">
        <v>-7.2518154358989062E-2</v>
      </c>
    </row>
    <row r="10" spans="1:7" x14ac:dyDescent="0.35">
      <c r="A10" s="1"/>
      <c r="B10" s="146" t="s">
        <v>2748</v>
      </c>
      <c r="C10" s="53">
        <v>4977024.2681400003</v>
      </c>
      <c r="D10" s="53">
        <v>5494276.6011031996</v>
      </c>
      <c r="E10" s="177">
        <v>-9.4143846500072542E-2</v>
      </c>
    </row>
    <row r="11" spans="1:7" x14ac:dyDescent="0.35">
      <c r="A11" s="1"/>
      <c r="B11" s="146" t="s">
        <v>2749</v>
      </c>
      <c r="C11" s="53">
        <v>5061028.9764900003</v>
      </c>
      <c r="D11" s="53">
        <v>5108970.9620757001</v>
      </c>
      <c r="E11" s="177">
        <v>-9.3838829661740484E-3</v>
      </c>
    </row>
    <row r="12" spans="1:7" x14ac:dyDescent="0.35">
      <c r="A12" s="1"/>
      <c r="B12" s="146" t="s">
        <v>2750</v>
      </c>
      <c r="C12" s="53">
        <v>4376624.7377500003</v>
      </c>
      <c r="D12" s="53">
        <v>4614347.5943095004</v>
      </c>
      <c r="E12" s="177">
        <v>-5.1518194436124466E-2</v>
      </c>
    </row>
    <row r="13" spans="1:7" x14ac:dyDescent="0.35">
      <c r="A13" s="1"/>
      <c r="B13" s="146" t="s">
        <v>2751</v>
      </c>
      <c r="C13" s="53">
        <v>5493912.9079299998</v>
      </c>
      <c r="D13" s="53">
        <v>5515225.2285719002</v>
      </c>
      <c r="E13" s="177">
        <v>-3.864270226262104E-3</v>
      </c>
    </row>
    <row r="14" spans="1:7" x14ac:dyDescent="0.35">
      <c r="A14" s="1"/>
      <c r="B14" s="146" t="s">
        <v>2752</v>
      </c>
      <c r="C14" s="53">
        <v>6230272.6911300002</v>
      </c>
      <c r="D14" s="53">
        <v>6919795.5732298996</v>
      </c>
      <c r="E14" s="177">
        <v>-9.9644978641768855E-2</v>
      </c>
    </row>
    <row r="15" spans="1:7" x14ac:dyDescent="0.35">
      <c r="A15" s="1"/>
      <c r="B15" s="146" t="s">
        <v>2753</v>
      </c>
      <c r="C15" s="53">
        <v>5323481.5212000003</v>
      </c>
      <c r="D15" s="53">
        <v>6018911.1648557</v>
      </c>
      <c r="E15" s="177">
        <v>-0.11554077217758249</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5" t="s">
        <v>0</v>
      </c>
      <c r="C3" s="196"/>
      <c r="D3" s="196"/>
      <c r="E3" s="196"/>
      <c r="F3" s="196"/>
      <c r="G3" s="19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2754</v>
      </c>
      <c r="C5" s="1"/>
      <c r="D5" s="1"/>
      <c r="E5" s="1"/>
      <c r="F5" s="1"/>
      <c r="G5" s="1"/>
      <c r="H5" s="1"/>
      <c r="I5" s="1"/>
      <c r="J5" s="1"/>
      <c r="K5" s="1"/>
      <c r="L5" s="1"/>
      <c r="M5" s="1"/>
      <c r="N5" s="1"/>
      <c r="O5" s="1"/>
      <c r="P5" s="1"/>
    </row>
    <row r="6" spans="1:16" ht="28" x14ac:dyDescent="0.35">
      <c r="A6" s="1"/>
      <c r="B6" s="3" t="s">
        <v>139</v>
      </c>
      <c r="C6" s="3" t="s">
        <v>1155</v>
      </c>
      <c r="D6" s="3" t="s">
        <v>1156</v>
      </c>
      <c r="E6" s="3" t="s">
        <v>1157</v>
      </c>
      <c r="F6" s="3" t="s">
        <v>142</v>
      </c>
      <c r="G6" s="3" t="s">
        <v>143</v>
      </c>
      <c r="H6" s="3" t="s">
        <v>1158</v>
      </c>
      <c r="I6" s="3" t="s">
        <v>1159</v>
      </c>
      <c r="J6" s="3" t="s">
        <v>1160</v>
      </c>
      <c r="K6" s="3" t="s">
        <v>1161</v>
      </c>
      <c r="L6" s="3" t="s">
        <v>1162</v>
      </c>
      <c r="M6" s="3" t="s">
        <v>1163</v>
      </c>
      <c r="N6" s="3" t="s">
        <v>1164</v>
      </c>
      <c r="O6" s="3" t="s">
        <v>1165</v>
      </c>
      <c r="P6" s="3" t="s">
        <v>1166</v>
      </c>
    </row>
    <row r="7" spans="1:16" x14ac:dyDescent="0.35">
      <c r="A7" s="1"/>
      <c r="B7" s="6" t="s">
        <v>581</v>
      </c>
      <c r="C7" s="6" t="s">
        <v>976</v>
      </c>
      <c r="D7" s="86" t="s">
        <v>60</v>
      </c>
      <c r="E7" s="6" t="s">
        <v>1167</v>
      </c>
      <c r="F7" s="86" t="s">
        <v>27</v>
      </c>
      <c r="G7" s="86" t="s">
        <v>19</v>
      </c>
      <c r="H7" s="86" t="s">
        <v>904</v>
      </c>
      <c r="I7" s="86" t="s">
        <v>904</v>
      </c>
      <c r="J7" s="178" t="s">
        <v>1168</v>
      </c>
      <c r="K7" s="86" t="s">
        <v>904</v>
      </c>
      <c r="L7" s="86" t="s">
        <v>904</v>
      </c>
      <c r="M7" s="86" t="s">
        <v>904</v>
      </c>
      <c r="N7" s="86" t="s">
        <v>904</v>
      </c>
      <c r="O7" s="6" t="s">
        <v>1169</v>
      </c>
      <c r="P7" s="6"/>
    </row>
    <row r="8" spans="1:16" x14ac:dyDescent="0.35">
      <c r="A8" s="1"/>
      <c r="B8" s="6" t="s">
        <v>582</v>
      </c>
      <c r="C8" s="6" t="s">
        <v>1032</v>
      </c>
      <c r="D8" s="86" t="s">
        <v>60</v>
      </c>
      <c r="E8" s="6" t="s">
        <v>1170</v>
      </c>
      <c r="F8" s="86" t="s">
        <v>27</v>
      </c>
      <c r="G8" s="86" t="s">
        <v>19</v>
      </c>
      <c r="H8" s="86" t="s">
        <v>904</v>
      </c>
      <c r="I8" s="86" t="s">
        <v>904</v>
      </c>
      <c r="J8" s="178" t="s">
        <v>1168</v>
      </c>
      <c r="K8" s="86" t="s">
        <v>904</v>
      </c>
      <c r="L8" s="86" t="s">
        <v>904</v>
      </c>
      <c r="M8" s="86" t="s">
        <v>904</v>
      </c>
      <c r="N8" s="86" t="s">
        <v>904</v>
      </c>
      <c r="O8" s="6" t="s">
        <v>1169</v>
      </c>
      <c r="P8" s="6"/>
    </row>
    <row r="9" spans="1:16" x14ac:dyDescent="0.35">
      <c r="A9" s="1"/>
      <c r="B9" s="6" t="s">
        <v>583</v>
      </c>
      <c r="C9" s="6" t="s">
        <v>1033</v>
      </c>
      <c r="D9" s="86" t="s">
        <v>60</v>
      </c>
      <c r="E9" s="6" t="s">
        <v>1171</v>
      </c>
      <c r="F9" s="86" t="s">
        <v>27</v>
      </c>
      <c r="G9" s="86" t="s">
        <v>19</v>
      </c>
      <c r="H9" s="86" t="s">
        <v>904</v>
      </c>
      <c r="I9" s="86" t="s">
        <v>904</v>
      </c>
      <c r="J9" s="178" t="s">
        <v>1168</v>
      </c>
      <c r="K9" s="86" t="s">
        <v>904</v>
      </c>
      <c r="L9" s="86" t="s">
        <v>904</v>
      </c>
      <c r="M9" s="86" t="s">
        <v>904</v>
      </c>
      <c r="N9" s="86" t="s">
        <v>904</v>
      </c>
      <c r="O9" s="6" t="s">
        <v>1169</v>
      </c>
      <c r="P9" s="6"/>
    </row>
    <row r="10" spans="1:16" ht="25" x14ac:dyDescent="0.35">
      <c r="A10" s="1"/>
      <c r="B10" s="6" t="s">
        <v>152</v>
      </c>
      <c r="C10" s="6" t="s">
        <v>979</v>
      </c>
      <c r="D10" s="86" t="s">
        <v>163</v>
      </c>
      <c r="E10" s="6" t="s">
        <v>1172</v>
      </c>
      <c r="F10" s="86" t="s">
        <v>1173</v>
      </c>
      <c r="G10" s="86" t="s">
        <v>1174</v>
      </c>
      <c r="H10" s="86" t="s">
        <v>904</v>
      </c>
      <c r="I10" s="86" t="s">
        <v>904</v>
      </c>
      <c r="J10" s="178" t="s">
        <v>1168</v>
      </c>
      <c r="K10" s="86" t="s">
        <v>904</v>
      </c>
      <c r="L10" s="86" t="s">
        <v>904</v>
      </c>
      <c r="M10" s="86" t="s">
        <v>904</v>
      </c>
      <c r="N10" s="86" t="s">
        <v>904</v>
      </c>
      <c r="O10" s="6" t="s">
        <v>1169</v>
      </c>
      <c r="P10" s="6"/>
    </row>
    <row r="11" spans="1:16" ht="25" x14ac:dyDescent="0.35">
      <c r="A11" s="1"/>
      <c r="B11" s="6" t="s">
        <v>152</v>
      </c>
      <c r="C11" s="6" t="s">
        <v>979</v>
      </c>
      <c r="D11" s="86" t="s">
        <v>60</v>
      </c>
      <c r="E11" s="6" t="s">
        <v>1175</v>
      </c>
      <c r="F11" s="86" t="s">
        <v>1174</v>
      </c>
      <c r="G11" s="86" t="s">
        <v>1176</v>
      </c>
      <c r="H11" s="86" t="s">
        <v>904</v>
      </c>
      <c r="I11" s="86" t="s">
        <v>904</v>
      </c>
      <c r="J11" s="178" t="s">
        <v>1168</v>
      </c>
      <c r="K11" s="86" t="s">
        <v>904</v>
      </c>
      <c r="L11" s="86" t="s">
        <v>904</v>
      </c>
      <c r="M11" s="86" t="s">
        <v>904</v>
      </c>
      <c r="N11" s="86" t="s">
        <v>904</v>
      </c>
      <c r="O11" s="6" t="s">
        <v>1169</v>
      </c>
      <c r="P11" s="6"/>
    </row>
    <row r="12" spans="1:16" ht="25" x14ac:dyDescent="0.35">
      <c r="A12" s="1"/>
      <c r="B12" s="6" t="s">
        <v>152</v>
      </c>
      <c r="C12" s="6" t="s">
        <v>979</v>
      </c>
      <c r="D12" s="86" t="s">
        <v>165</v>
      </c>
      <c r="E12" s="6" t="s">
        <v>1177</v>
      </c>
      <c r="F12" s="86" t="s">
        <v>1176</v>
      </c>
      <c r="G12" s="86" t="s">
        <v>1178</v>
      </c>
      <c r="H12" s="86" t="s">
        <v>904</v>
      </c>
      <c r="I12" s="86" t="s">
        <v>904</v>
      </c>
      <c r="J12" s="178" t="s">
        <v>1168</v>
      </c>
      <c r="K12" s="86" t="s">
        <v>904</v>
      </c>
      <c r="L12" s="86" t="s">
        <v>904</v>
      </c>
      <c r="M12" s="86" t="s">
        <v>904</v>
      </c>
      <c r="N12" s="86" t="s">
        <v>904</v>
      </c>
      <c r="O12" s="6" t="s">
        <v>1169</v>
      </c>
      <c r="P12" s="6"/>
    </row>
    <row r="13" spans="1:16" ht="25" x14ac:dyDescent="0.35">
      <c r="A13" s="1"/>
      <c r="B13" s="6" t="s">
        <v>152</v>
      </c>
      <c r="C13" s="6" t="s">
        <v>979</v>
      </c>
      <c r="D13" s="86" t="s">
        <v>165</v>
      </c>
      <c r="E13" s="6" t="s">
        <v>1177</v>
      </c>
      <c r="F13" s="86" t="s">
        <v>1179</v>
      </c>
      <c r="G13" s="86" t="s">
        <v>1180</v>
      </c>
      <c r="H13" s="86" t="s">
        <v>904</v>
      </c>
      <c r="I13" s="86" t="s">
        <v>904</v>
      </c>
      <c r="J13" s="178" t="s">
        <v>1168</v>
      </c>
      <c r="K13" s="86" t="s">
        <v>904</v>
      </c>
      <c r="L13" s="86" t="s">
        <v>904</v>
      </c>
      <c r="M13" s="86" t="s">
        <v>904</v>
      </c>
      <c r="N13" s="86" t="s">
        <v>904</v>
      </c>
      <c r="O13" s="6" t="s">
        <v>1169</v>
      </c>
      <c r="P13" s="6"/>
    </row>
    <row r="14" spans="1:16" ht="25" x14ac:dyDescent="0.35">
      <c r="A14" s="1"/>
      <c r="B14" s="6" t="s">
        <v>152</v>
      </c>
      <c r="C14" s="6" t="s">
        <v>979</v>
      </c>
      <c r="D14" s="86" t="s">
        <v>60</v>
      </c>
      <c r="E14" s="6" t="s">
        <v>1175</v>
      </c>
      <c r="F14" s="86" t="s">
        <v>1180</v>
      </c>
      <c r="G14" s="86" t="s">
        <v>19</v>
      </c>
      <c r="H14" s="86" t="s">
        <v>904</v>
      </c>
      <c r="I14" s="86" t="s">
        <v>904</v>
      </c>
      <c r="J14" s="178" t="s">
        <v>1168</v>
      </c>
      <c r="K14" s="86" t="s">
        <v>904</v>
      </c>
      <c r="L14" s="86" t="s">
        <v>904</v>
      </c>
      <c r="M14" s="86" t="s">
        <v>904</v>
      </c>
      <c r="N14" s="86" t="s">
        <v>904</v>
      </c>
      <c r="O14" s="6" t="s">
        <v>1169</v>
      </c>
      <c r="P14" s="6"/>
    </row>
    <row r="15" spans="1:16" x14ac:dyDescent="0.35">
      <c r="A15" s="1"/>
      <c r="B15" s="6" t="s">
        <v>579</v>
      </c>
      <c r="C15" s="6" t="s">
        <v>981</v>
      </c>
      <c r="D15" s="86" t="s">
        <v>1181</v>
      </c>
      <c r="E15" s="6" t="s">
        <v>1182</v>
      </c>
      <c r="F15" s="86" t="s">
        <v>27</v>
      </c>
      <c r="G15" s="86" t="s">
        <v>19</v>
      </c>
      <c r="H15" s="86" t="s">
        <v>904</v>
      </c>
      <c r="I15" s="86" t="s">
        <v>904</v>
      </c>
      <c r="J15" s="178" t="s">
        <v>1168</v>
      </c>
      <c r="K15" s="86" t="s">
        <v>904</v>
      </c>
      <c r="L15" s="86" t="s">
        <v>904</v>
      </c>
      <c r="M15" s="86" t="s">
        <v>904</v>
      </c>
      <c r="N15" s="86" t="s">
        <v>904</v>
      </c>
      <c r="O15" s="6" t="s">
        <v>1169</v>
      </c>
      <c r="P15" s="6"/>
    </row>
    <row r="16" spans="1:16" x14ac:dyDescent="0.35">
      <c r="A16" s="1"/>
      <c r="B16" s="6" t="s">
        <v>62</v>
      </c>
      <c r="C16" s="6" t="s">
        <v>1046</v>
      </c>
      <c r="D16" s="86" t="s">
        <v>60</v>
      </c>
      <c r="E16" s="6" t="s">
        <v>1183</v>
      </c>
      <c r="F16" s="86" t="s">
        <v>27</v>
      </c>
      <c r="G16" s="86" t="s">
        <v>1184</v>
      </c>
      <c r="H16" s="86" t="s">
        <v>904</v>
      </c>
      <c r="I16" s="86" t="s">
        <v>1185</v>
      </c>
      <c r="J16" s="179" t="s">
        <v>1186</v>
      </c>
      <c r="K16" s="86" t="s">
        <v>904</v>
      </c>
      <c r="L16" s="86" t="s">
        <v>904</v>
      </c>
      <c r="M16" s="86" t="s">
        <v>904</v>
      </c>
      <c r="N16" s="86" t="s">
        <v>904</v>
      </c>
      <c r="O16" s="6" t="s">
        <v>1169</v>
      </c>
      <c r="P16" s="6"/>
    </row>
    <row r="17" spans="1:16" x14ac:dyDescent="0.35">
      <c r="A17" s="1"/>
      <c r="B17" s="6" t="s">
        <v>62</v>
      </c>
      <c r="C17" s="6" t="s">
        <v>1046</v>
      </c>
      <c r="D17" s="86" t="s">
        <v>60</v>
      </c>
      <c r="E17" s="6" t="s">
        <v>1183</v>
      </c>
      <c r="F17" s="86" t="s">
        <v>1187</v>
      </c>
      <c r="G17" s="86" t="s">
        <v>19</v>
      </c>
      <c r="H17" s="86" t="s">
        <v>1188</v>
      </c>
      <c r="I17" s="86" t="s">
        <v>904</v>
      </c>
      <c r="J17" s="179" t="s">
        <v>1186</v>
      </c>
      <c r="K17" s="86" t="s">
        <v>904</v>
      </c>
      <c r="L17" s="86" t="s">
        <v>904</v>
      </c>
      <c r="M17" s="86" t="s">
        <v>904</v>
      </c>
      <c r="N17" s="86" t="s">
        <v>904</v>
      </c>
      <c r="O17" s="6" t="s">
        <v>1169</v>
      </c>
      <c r="P17" s="6"/>
    </row>
    <row r="18" spans="1:16" ht="137.5" x14ac:dyDescent="0.35">
      <c r="A18" s="1"/>
      <c r="B18" s="6" t="s">
        <v>69</v>
      </c>
      <c r="C18" s="6" t="s">
        <v>73</v>
      </c>
      <c r="D18" s="86" t="s">
        <v>60</v>
      </c>
      <c r="E18" s="6" t="s">
        <v>1189</v>
      </c>
      <c r="F18" s="86" t="s">
        <v>27</v>
      </c>
      <c r="G18" s="86" t="s">
        <v>19</v>
      </c>
      <c r="H18" s="86" t="s">
        <v>904</v>
      </c>
      <c r="I18" s="86" t="s">
        <v>904</v>
      </c>
      <c r="J18" s="179" t="s">
        <v>1186</v>
      </c>
      <c r="K18" s="86" t="s">
        <v>904</v>
      </c>
      <c r="L18" s="86" t="s">
        <v>904</v>
      </c>
      <c r="M18" s="86" t="s">
        <v>904</v>
      </c>
      <c r="N18" s="86" t="s">
        <v>904</v>
      </c>
      <c r="O18" s="6" t="s">
        <v>1169</v>
      </c>
      <c r="P18" s="6" t="s">
        <v>1190</v>
      </c>
    </row>
    <row r="19" spans="1:16" x14ac:dyDescent="0.35">
      <c r="A19" s="1"/>
      <c r="B19" s="6" t="s">
        <v>69</v>
      </c>
      <c r="C19" s="6" t="s">
        <v>73</v>
      </c>
      <c r="D19" s="86" t="s">
        <v>1071</v>
      </c>
      <c r="E19" s="6" t="s">
        <v>1191</v>
      </c>
      <c r="F19" s="86" t="s">
        <v>1192</v>
      </c>
      <c r="G19" s="86" t="s">
        <v>1193</v>
      </c>
      <c r="H19" s="86" t="s">
        <v>1194</v>
      </c>
      <c r="I19" s="86" t="s">
        <v>904</v>
      </c>
      <c r="J19" s="180" t="s">
        <v>1195</v>
      </c>
      <c r="K19" s="86" t="s">
        <v>904</v>
      </c>
      <c r="L19" s="86" t="s">
        <v>904</v>
      </c>
      <c r="M19" s="86" t="s">
        <v>904</v>
      </c>
      <c r="N19" s="86" t="s">
        <v>904</v>
      </c>
      <c r="O19" s="6" t="s">
        <v>1169</v>
      </c>
      <c r="P19" s="6"/>
    </row>
    <row r="20" spans="1:16" x14ac:dyDescent="0.35">
      <c r="A20" s="1"/>
      <c r="B20" s="6" t="s">
        <v>69</v>
      </c>
      <c r="C20" s="6" t="s">
        <v>73</v>
      </c>
      <c r="D20" s="86" t="s">
        <v>1071</v>
      </c>
      <c r="E20" s="6" t="s">
        <v>1191</v>
      </c>
      <c r="F20" s="86" t="s">
        <v>1193</v>
      </c>
      <c r="G20" s="86" t="s">
        <v>1196</v>
      </c>
      <c r="H20" s="86" t="s">
        <v>904</v>
      </c>
      <c r="I20" s="86" t="s">
        <v>904</v>
      </c>
      <c r="J20" s="179" t="s">
        <v>1186</v>
      </c>
      <c r="K20" s="86" t="s">
        <v>904</v>
      </c>
      <c r="L20" s="86" t="s">
        <v>904</v>
      </c>
      <c r="M20" s="86" t="s">
        <v>904</v>
      </c>
      <c r="N20" s="86" t="s">
        <v>904</v>
      </c>
      <c r="O20" s="6" t="s">
        <v>1169</v>
      </c>
      <c r="P20" s="6"/>
    </row>
    <row r="21" spans="1:16" x14ac:dyDescent="0.35">
      <c r="A21" s="1"/>
      <c r="B21" s="6" t="s">
        <v>69</v>
      </c>
      <c r="C21" s="6" t="s">
        <v>73</v>
      </c>
      <c r="D21" s="86" t="s">
        <v>1071</v>
      </c>
      <c r="E21" s="6" t="s">
        <v>1191</v>
      </c>
      <c r="F21" s="86" t="s">
        <v>1196</v>
      </c>
      <c r="G21" s="86" t="s">
        <v>1197</v>
      </c>
      <c r="H21" s="86" t="s">
        <v>904</v>
      </c>
      <c r="I21" s="86" t="s">
        <v>904</v>
      </c>
      <c r="J21" s="180" t="s">
        <v>1195</v>
      </c>
      <c r="K21" s="86" t="s">
        <v>904</v>
      </c>
      <c r="L21" s="86" t="s">
        <v>904</v>
      </c>
      <c r="M21" s="86" t="s">
        <v>904</v>
      </c>
      <c r="N21" s="86" t="s">
        <v>904</v>
      </c>
      <c r="O21" s="6" t="s">
        <v>1169</v>
      </c>
      <c r="P21" s="6"/>
    </row>
    <row r="22" spans="1:16" x14ac:dyDescent="0.35">
      <c r="A22" s="1"/>
      <c r="B22" s="6" t="s">
        <v>69</v>
      </c>
      <c r="C22" s="6" t="s">
        <v>73</v>
      </c>
      <c r="D22" s="86" t="s">
        <v>1071</v>
      </c>
      <c r="E22" s="6" t="s">
        <v>1191</v>
      </c>
      <c r="F22" s="86" t="s">
        <v>1197</v>
      </c>
      <c r="G22" s="86" t="s">
        <v>1198</v>
      </c>
      <c r="H22" s="86" t="s">
        <v>904</v>
      </c>
      <c r="I22" s="86" t="s">
        <v>904</v>
      </c>
      <c r="J22" s="179" t="s">
        <v>1186</v>
      </c>
      <c r="K22" s="86" t="s">
        <v>904</v>
      </c>
      <c r="L22" s="86" t="s">
        <v>904</v>
      </c>
      <c r="M22" s="86" t="s">
        <v>904</v>
      </c>
      <c r="N22" s="86" t="s">
        <v>904</v>
      </c>
      <c r="O22" s="6" t="s">
        <v>1169</v>
      </c>
      <c r="P22" s="6"/>
    </row>
    <row r="23" spans="1:16" x14ac:dyDescent="0.35">
      <c r="A23" s="1"/>
      <c r="B23" s="6" t="s">
        <v>69</v>
      </c>
      <c r="C23" s="6" t="s">
        <v>73</v>
      </c>
      <c r="D23" s="86" t="s">
        <v>1071</v>
      </c>
      <c r="E23" s="6" t="s">
        <v>1191</v>
      </c>
      <c r="F23" s="86" t="s">
        <v>1198</v>
      </c>
      <c r="G23" s="86" t="s">
        <v>1199</v>
      </c>
      <c r="H23" s="86" t="s">
        <v>904</v>
      </c>
      <c r="I23" s="86" t="s">
        <v>1200</v>
      </c>
      <c r="J23" s="180" t="s">
        <v>1195</v>
      </c>
      <c r="K23" s="86" t="s">
        <v>904</v>
      </c>
      <c r="L23" s="86" t="s">
        <v>904</v>
      </c>
      <c r="M23" s="86" t="s">
        <v>904</v>
      </c>
      <c r="N23" s="86" t="s">
        <v>904</v>
      </c>
      <c r="O23" s="6" t="s">
        <v>1169</v>
      </c>
      <c r="P23" s="6"/>
    </row>
    <row r="24" spans="1:16" ht="25" x14ac:dyDescent="0.35">
      <c r="A24" s="1"/>
      <c r="B24" s="6" t="s">
        <v>580</v>
      </c>
      <c r="C24" s="6" t="s">
        <v>1075</v>
      </c>
      <c r="D24" s="86" t="s">
        <v>1076</v>
      </c>
      <c r="E24" s="6" t="s">
        <v>1201</v>
      </c>
      <c r="F24" s="86" t="s">
        <v>27</v>
      </c>
      <c r="G24" s="86" t="s">
        <v>19</v>
      </c>
      <c r="H24" s="86" t="s">
        <v>904</v>
      </c>
      <c r="I24" s="86" t="s">
        <v>904</v>
      </c>
      <c r="J24" s="178" t="s">
        <v>1168</v>
      </c>
      <c r="K24" s="86" t="s">
        <v>904</v>
      </c>
      <c r="L24" s="86" t="s">
        <v>904</v>
      </c>
      <c r="M24" s="86" t="s">
        <v>904</v>
      </c>
      <c r="N24" s="86" t="s">
        <v>904</v>
      </c>
      <c r="O24" s="6" t="s">
        <v>1169</v>
      </c>
      <c r="P24" s="6"/>
    </row>
    <row r="25" spans="1:16" ht="25" x14ac:dyDescent="0.35">
      <c r="A25" s="1"/>
      <c r="B25" s="6" t="s">
        <v>580</v>
      </c>
      <c r="C25" s="6" t="s">
        <v>1075</v>
      </c>
      <c r="D25" s="86" t="s">
        <v>1077</v>
      </c>
      <c r="E25" s="6" t="s">
        <v>1202</v>
      </c>
      <c r="F25" s="86" t="s">
        <v>27</v>
      </c>
      <c r="G25" s="86" t="s">
        <v>19</v>
      </c>
      <c r="H25" s="86" t="s">
        <v>904</v>
      </c>
      <c r="I25" s="86" t="s">
        <v>904</v>
      </c>
      <c r="J25" s="178" t="s">
        <v>1168</v>
      </c>
      <c r="K25" s="86" t="s">
        <v>904</v>
      </c>
      <c r="L25" s="86" t="s">
        <v>904</v>
      </c>
      <c r="M25" s="86" t="s">
        <v>904</v>
      </c>
      <c r="N25" s="86" t="s">
        <v>904</v>
      </c>
      <c r="O25" s="6" t="s">
        <v>1169</v>
      </c>
      <c r="P25" s="6"/>
    </row>
    <row r="26" spans="1:16" ht="25" x14ac:dyDescent="0.35">
      <c r="A26" s="1"/>
      <c r="B26" s="6" t="s">
        <v>266</v>
      </c>
      <c r="C26" s="6" t="s">
        <v>1082</v>
      </c>
      <c r="D26" s="86" t="s">
        <v>60</v>
      </c>
      <c r="E26" s="6" t="s">
        <v>1203</v>
      </c>
      <c r="F26" s="86" t="s">
        <v>1204</v>
      </c>
      <c r="G26" s="86" t="s">
        <v>1205</v>
      </c>
      <c r="H26" s="86" t="s">
        <v>1206</v>
      </c>
      <c r="I26" s="86" t="s">
        <v>1207</v>
      </c>
      <c r="J26" s="181" t="s">
        <v>1208</v>
      </c>
      <c r="K26" s="86" t="s">
        <v>904</v>
      </c>
      <c r="L26" s="86" t="s">
        <v>904</v>
      </c>
      <c r="M26" s="86" t="s">
        <v>904</v>
      </c>
      <c r="N26" s="86" t="s">
        <v>904</v>
      </c>
      <c r="O26" s="6" t="s">
        <v>1169</v>
      </c>
      <c r="P26" s="6" t="s">
        <v>1209</v>
      </c>
    </row>
    <row r="27" spans="1:16" x14ac:dyDescent="0.35">
      <c r="A27" s="1"/>
      <c r="B27" s="6" t="s">
        <v>80</v>
      </c>
      <c r="C27" s="6" t="s">
        <v>84</v>
      </c>
      <c r="D27" s="86" t="s">
        <v>60</v>
      </c>
      <c r="E27" s="6" t="s">
        <v>1210</v>
      </c>
      <c r="F27" s="86" t="s">
        <v>27</v>
      </c>
      <c r="G27" s="86" t="s">
        <v>1211</v>
      </c>
      <c r="H27" s="86" t="s">
        <v>904</v>
      </c>
      <c r="I27" s="86" t="s">
        <v>904</v>
      </c>
      <c r="J27" s="179" t="s">
        <v>1186</v>
      </c>
      <c r="K27" s="86" t="s">
        <v>904</v>
      </c>
      <c r="L27" s="86" t="s">
        <v>904</v>
      </c>
      <c r="M27" s="86" t="s">
        <v>904</v>
      </c>
      <c r="N27" s="86" t="s">
        <v>904</v>
      </c>
      <c r="O27" s="6" t="s">
        <v>1169</v>
      </c>
      <c r="P27" s="6"/>
    </row>
    <row r="28" spans="1:16" x14ac:dyDescent="0.35">
      <c r="A28" s="1"/>
      <c r="B28" s="6" t="s">
        <v>80</v>
      </c>
      <c r="C28" s="6" t="s">
        <v>84</v>
      </c>
      <c r="D28" s="86" t="s">
        <v>60</v>
      </c>
      <c r="E28" s="6" t="s">
        <v>1210</v>
      </c>
      <c r="F28" s="86" t="s">
        <v>1211</v>
      </c>
      <c r="G28" s="86" t="s">
        <v>1212</v>
      </c>
      <c r="H28" s="86" t="s">
        <v>904</v>
      </c>
      <c r="I28" s="86" t="s">
        <v>904</v>
      </c>
      <c r="J28" s="182" t="s">
        <v>1213</v>
      </c>
      <c r="K28" s="86" t="s">
        <v>904</v>
      </c>
      <c r="L28" s="86" t="s">
        <v>904</v>
      </c>
      <c r="M28" s="86" t="s">
        <v>904</v>
      </c>
      <c r="N28" s="86" t="s">
        <v>904</v>
      </c>
      <c r="O28" s="6" t="s">
        <v>1169</v>
      </c>
      <c r="P28" s="6"/>
    </row>
    <row r="29" spans="1:16" x14ac:dyDescent="0.35">
      <c r="A29" s="1"/>
      <c r="B29" s="6" t="s">
        <v>80</v>
      </c>
      <c r="C29" s="6" t="s">
        <v>84</v>
      </c>
      <c r="D29" s="86" t="s">
        <v>60</v>
      </c>
      <c r="E29" s="6" t="s">
        <v>1210</v>
      </c>
      <c r="F29" s="86" t="s">
        <v>1212</v>
      </c>
      <c r="G29" s="86" t="s">
        <v>1214</v>
      </c>
      <c r="H29" s="86" t="s">
        <v>904</v>
      </c>
      <c r="I29" s="86" t="s">
        <v>904</v>
      </c>
      <c r="J29" s="179" t="s">
        <v>1186</v>
      </c>
      <c r="K29" s="86" t="s">
        <v>904</v>
      </c>
      <c r="L29" s="86" t="s">
        <v>904</v>
      </c>
      <c r="M29" s="86" t="s">
        <v>904</v>
      </c>
      <c r="N29" s="86" t="s">
        <v>904</v>
      </c>
      <c r="O29" s="6" t="s">
        <v>1169</v>
      </c>
      <c r="P29" s="6"/>
    </row>
    <row r="30" spans="1:16" x14ac:dyDescent="0.35">
      <c r="A30" s="1"/>
      <c r="B30" s="6" t="s">
        <v>80</v>
      </c>
      <c r="C30" s="6" t="s">
        <v>84</v>
      </c>
      <c r="D30" s="86" t="s">
        <v>60</v>
      </c>
      <c r="E30" s="6" t="s">
        <v>1210</v>
      </c>
      <c r="F30" s="86" t="s">
        <v>1214</v>
      </c>
      <c r="G30" s="86" t="s">
        <v>1215</v>
      </c>
      <c r="H30" s="86" t="s">
        <v>904</v>
      </c>
      <c r="I30" s="86" t="s">
        <v>904</v>
      </c>
      <c r="J30" s="182" t="s">
        <v>1213</v>
      </c>
      <c r="K30" s="86" t="s">
        <v>904</v>
      </c>
      <c r="L30" s="86" t="s">
        <v>904</v>
      </c>
      <c r="M30" s="86" t="s">
        <v>904</v>
      </c>
      <c r="N30" s="86" t="s">
        <v>904</v>
      </c>
      <c r="O30" s="6" t="s">
        <v>1169</v>
      </c>
      <c r="P30" s="6"/>
    </row>
    <row r="31" spans="1:16" x14ac:dyDescent="0.35">
      <c r="A31" s="1"/>
      <c r="B31" s="6" t="s">
        <v>80</v>
      </c>
      <c r="C31" s="6" t="s">
        <v>84</v>
      </c>
      <c r="D31" s="86" t="s">
        <v>60</v>
      </c>
      <c r="E31" s="6" t="s">
        <v>1210</v>
      </c>
      <c r="F31" s="86" t="s">
        <v>1215</v>
      </c>
      <c r="G31" s="86" t="s">
        <v>1216</v>
      </c>
      <c r="H31" s="86" t="s">
        <v>904</v>
      </c>
      <c r="I31" s="86" t="s">
        <v>904</v>
      </c>
      <c r="J31" s="179" t="s">
        <v>1186</v>
      </c>
      <c r="K31" s="86" t="s">
        <v>904</v>
      </c>
      <c r="L31" s="86" t="s">
        <v>904</v>
      </c>
      <c r="M31" s="86" t="s">
        <v>904</v>
      </c>
      <c r="N31" s="86" t="s">
        <v>904</v>
      </c>
      <c r="O31" s="6" t="s">
        <v>1169</v>
      </c>
      <c r="P31" s="6"/>
    </row>
    <row r="32" spans="1:16" x14ac:dyDescent="0.35">
      <c r="A32" s="1"/>
      <c r="B32" s="6" t="s">
        <v>80</v>
      </c>
      <c r="C32" s="6" t="s">
        <v>84</v>
      </c>
      <c r="D32" s="86" t="s">
        <v>60</v>
      </c>
      <c r="E32" s="6" t="s">
        <v>1210</v>
      </c>
      <c r="F32" s="86" t="s">
        <v>1216</v>
      </c>
      <c r="G32" s="86" t="s">
        <v>1217</v>
      </c>
      <c r="H32" s="86" t="s">
        <v>904</v>
      </c>
      <c r="I32" s="86" t="s">
        <v>904</v>
      </c>
      <c r="J32" s="182" t="s">
        <v>1213</v>
      </c>
      <c r="K32" s="86" t="s">
        <v>904</v>
      </c>
      <c r="L32" s="86" t="s">
        <v>904</v>
      </c>
      <c r="M32" s="86" t="s">
        <v>904</v>
      </c>
      <c r="N32" s="86" t="s">
        <v>904</v>
      </c>
      <c r="O32" s="6" t="s">
        <v>1169</v>
      </c>
      <c r="P32" s="6"/>
    </row>
    <row r="33" spans="1:16" x14ac:dyDescent="0.35">
      <c r="A33" s="1"/>
      <c r="B33" s="6" t="s">
        <v>80</v>
      </c>
      <c r="C33" s="6" t="s">
        <v>84</v>
      </c>
      <c r="D33" s="86" t="s">
        <v>60</v>
      </c>
      <c r="E33" s="6" t="s">
        <v>1210</v>
      </c>
      <c r="F33" s="86" t="s">
        <v>1217</v>
      </c>
      <c r="G33" s="86" t="s">
        <v>1218</v>
      </c>
      <c r="H33" s="86" t="s">
        <v>904</v>
      </c>
      <c r="I33" s="86" t="s">
        <v>904</v>
      </c>
      <c r="J33" s="179" t="s">
        <v>1186</v>
      </c>
      <c r="K33" s="86" t="s">
        <v>904</v>
      </c>
      <c r="L33" s="86" t="s">
        <v>904</v>
      </c>
      <c r="M33" s="86" t="s">
        <v>904</v>
      </c>
      <c r="N33" s="86" t="s">
        <v>904</v>
      </c>
      <c r="O33" s="6" t="s">
        <v>1169</v>
      </c>
      <c r="P33" s="6"/>
    </row>
    <row r="34" spans="1:16" x14ac:dyDescent="0.35">
      <c r="A34" s="1"/>
      <c r="B34" s="6" t="s">
        <v>80</v>
      </c>
      <c r="C34" s="6" t="s">
        <v>84</v>
      </c>
      <c r="D34" s="86" t="s">
        <v>60</v>
      </c>
      <c r="E34" s="6" t="s">
        <v>1210</v>
      </c>
      <c r="F34" s="86" t="s">
        <v>1218</v>
      </c>
      <c r="G34" s="86" t="s">
        <v>1219</v>
      </c>
      <c r="H34" s="86" t="s">
        <v>904</v>
      </c>
      <c r="I34" s="86" t="s">
        <v>904</v>
      </c>
      <c r="J34" s="182" t="s">
        <v>1213</v>
      </c>
      <c r="K34" s="86" t="s">
        <v>904</v>
      </c>
      <c r="L34" s="86" t="s">
        <v>904</v>
      </c>
      <c r="M34" s="86" t="s">
        <v>904</v>
      </c>
      <c r="N34" s="86" t="s">
        <v>904</v>
      </c>
      <c r="O34" s="6" t="s">
        <v>1169</v>
      </c>
      <c r="P34" s="6"/>
    </row>
    <row r="35" spans="1:16" x14ac:dyDescent="0.35">
      <c r="A35" s="1"/>
      <c r="B35" s="6" t="s">
        <v>80</v>
      </c>
      <c r="C35" s="6" t="s">
        <v>84</v>
      </c>
      <c r="D35" s="86" t="s">
        <v>60</v>
      </c>
      <c r="E35" s="6" t="s">
        <v>1210</v>
      </c>
      <c r="F35" s="86" t="s">
        <v>1219</v>
      </c>
      <c r="G35" s="86" t="s">
        <v>19</v>
      </c>
      <c r="H35" s="86" t="s">
        <v>904</v>
      </c>
      <c r="I35" s="86" t="s">
        <v>904</v>
      </c>
      <c r="J35" s="179" t="s">
        <v>1186</v>
      </c>
      <c r="K35" s="86" t="s">
        <v>904</v>
      </c>
      <c r="L35" s="86" t="s">
        <v>904</v>
      </c>
      <c r="M35" s="86" t="s">
        <v>904</v>
      </c>
      <c r="N35" s="86" t="s">
        <v>904</v>
      </c>
      <c r="O35" s="6" t="s">
        <v>1169</v>
      </c>
      <c r="P35" s="6"/>
    </row>
    <row r="36" spans="1:16" x14ac:dyDescent="0.35">
      <c r="A36" s="1"/>
      <c r="B36" s="6" t="s">
        <v>80</v>
      </c>
      <c r="C36" s="6" t="s">
        <v>87</v>
      </c>
      <c r="D36" s="86" t="s">
        <v>60</v>
      </c>
      <c r="E36" s="6" t="s">
        <v>1220</v>
      </c>
      <c r="F36" s="86" t="s">
        <v>27</v>
      </c>
      <c r="G36" s="86" t="s">
        <v>1221</v>
      </c>
      <c r="H36" s="86" t="s">
        <v>904</v>
      </c>
      <c r="I36" s="86" t="s">
        <v>904</v>
      </c>
      <c r="J36" s="179" t="s">
        <v>1186</v>
      </c>
      <c r="K36" s="86" t="s">
        <v>904</v>
      </c>
      <c r="L36" s="86" t="s">
        <v>904</v>
      </c>
      <c r="M36" s="86" t="s">
        <v>904</v>
      </c>
      <c r="N36" s="86" t="s">
        <v>904</v>
      </c>
      <c r="O36" s="6" t="s">
        <v>1169</v>
      </c>
      <c r="P36" s="6" t="s">
        <v>1222</v>
      </c>
    </row>
    <row r="37" spans="1:16" x14ac:dyDescent="0.35">
      <c r="A37" s="1"/>
      <c r="B37" s="6" t="s">
        <v>80</v>
      </c>
      <c r="C37" s="6" t="s">
        <v>87</v>
      </c>
      <c r="D37" s="86" t="s">
        <v>1071</v>
      </c>
      <c r="E37" s="6" t="s">
        <v>1223</v>
      </c>
      <c r="F37" s="86" t="s">
        <v>1221</v>
      </c>
      <c r="G37" s="86" t="s">
        <v>1224</v>
      </c>
      <c r="H37" s="86" t="s">
        <v>904</v>
      </c>
      <c r="I37" s="86" t="s">
        <v>904</v>
      </c>
      <c r="J37" s="180" t="s">
        <v>1195</v>
      </c>
      <c r="K37" s="86" t="s">
        <v>904</v>
      </c>
      <c r="L37" s="86" t="s">
        <v>904</v>
      </c>
      <c r="M37" s="86" t="s">
        <v>904</v>
      </c>
      <c r="N37" s="86" t="s">
        <v>904</v>
      </c>
      <c r="O37" s="6" t="s">
        <v>1169</v>
      </c>
      <c r="P37" s="6"/>
    </row>
    <row r="38" spans="1:16" x14ac:dyDescent="0.35">
      <c r="A38" s="1"/>
      <c r="B38" s="6" t="s">
        <v>80</v>
      </c>
      <c r="C38" s="6" t="s">
        <v>87</v>
      </c>
      <c r="D38" s="86" t="s">
        <v>1071</v>
      </c>
      <c r="E38" s="6" t="s">
        <v>1223</v>
      </c>
      <c r="F38" s="86" t="s">
        <v>1224</v>
      </c>
      <c r="G38" s="86" t="s">
        <v>1225</v>
      </c>
      <c r="H38" s="86" t="s">
        <v>904</v>
      </c>
      <c r="I38" s="86" t="s">
        <v>904</v>
      </c>
      <c r="J38" s="179" t="s">
        <v>1186</v>
      </c>
      <c r="K38" s="86" t="s">
        <v>904</v>
      </c>
      <c r="L38" s="86" t="s">
        <v>904</v>
      </c>
      <c r="M38" s="86" t="s">
        <v>904</v>
      </c>
      <c r="N38" s="86" t="s">
        <v>904</v>
      </c>
      <c r="O38" s="6" t="s">
        <v>1169</v>
      </c>
      <c r="P38" s="6"/>
    </row>
    <row r="39" spans="1:16" x14ac:dyDescent="0.35">
      <c r="A39" s="1"/>
      <c r="B39" s="6" t="s">
        <v>80</v>
      </c>
      <c r="C39" s="6" t="s">
        <v>87</v>
      </c>
      <c r="D39" s="86" t="s">
        <v>1071</v>
      </c>
      <c r="E39" s="6" t="s">
        <v>1223</v>
      </c>
      <c r="F39" s="86" t="s">
        <v>1225</v>
      </c>
      <c r="G39" s="86" t="s">
        <v>19</v>
      </c>
      <c r="H39" s="86" t="s">
        <v>904</v>
      </c>
      <c r="I39" s="86" t="s">
        <v>1226</v>
      </c>
      <c r="J39" s="180" t="s">
        <v>1195</v>
      </c>
      <c r="K39" s="86" t="s">
        <v>904</v>
      </c>
      <c r="L39" s="86" t="s">
        <v>904</v>
      </c>
      <c r="M39" s="86" t="s">
        <v>904</v>
      </c>
      <c r="N39" s="86" t="s">
        <v>904</v>
      </c>
      <c r="O39" s="6" t="s">
        <v>1169</v>
      </c>
      <c r="P39" s="6"/>
    </row>
    <row r="40" spans="1:16" x14ac:dyDescent="0.35">
      <c r="A40" s="1"/>
      <c r="B40" s="6" t="s">
        <v>110</v>
      </c>
      <c r="C40" s="6" t="s">
        <v>1097</v>
      </c>
      <c r="D40" s="86" t="s">
        <v>60</v>
      </c>
      <c r="E40" s="6" t="s">
        <v>1227</v>
      </c>
      <c r="F40" s="86" t="s">
        <v>1228</v>
      </c>
      <c r="G40" s="86" t="s">
        <v>1229</v>
      </c>
      <c r="H40" s="86" t="s">
        <v>904</v>
      </c>
      <c r="I40" s="86" t="s">
        <v>904</v>
      </c>
      <c r="J40" s="181" t="s">
        <v>1208</v>
      </c>
      <c r="K40" s="86" t="s">
        <v>904</v>
      </c>
      <c r="L40" s="86" t="s">
        <v>904</v>
      </c>
      <c r="M40" s="86" t="s">
        <v>904</v>
      </c>
      <c r="N40" s="86" t="s">
        <v>904</v>
      </c>
      <c r="O40" s="6" t="s">
        <v>1169</v>
      </c>
      <c r="P40" s="6"/>
    </row>
    <row r="41" spans="1:16" x14ac:dyDescent="0.35">
      <c r="A41" s="1"/>
      <c r="B41" s="6" t="s">
        <v>110</v>
      </c>
      <c r="C41" s="6" t="s">
        <v>1097</v>
      </c>
      <c r="D41" s="86" t="s">
        <v>60</v>
      </c>
      <c r="E41" s="6" t="s">
        <v>1227</v>
      </c>
      <c r="F41" s="86" t="s">
        <v>1229</v>
      </c>
      <c r="G41" s="86" t="s">
        <v>1230</v>
      </c>
      <c r="H41" s="86" t="s">
        <v>904</v>
      </c>
      <c r="I41" s="86" t="s">
        <v>1231</v>
      </c>
      <c r="J41" s="180" t="s">
        <v>1195</v>
      </c>
      <c r="K41" s="86" t="s">
        <v>904</v>
      </c>
      <c r="L41" s="86" t="s">
        <v>904</v>
      </c>
      <c r="M41" s="86" t="s">
        <v>904</v>
      </c>
      <c r="N41" s="86" t="s">
        <v>904</v>
      </c>
      <c r="O41" s="6" t="s">
        <v>1169</v>
      </c>
      <c r="P41" s="6"/>
    </row>
    <row r="42" spans="1:16" x14ac:dyDescent="0.35">
      <c r="A42" s="1"/>
      <c r="B42" s="6" t="s">
        <v>110</v>
      </c>
      <c r="C42" s="6" t="s">
        <v>115</v>
      </c>
      <c r="D42" s="86" t="s">
        <v>60</v>
      </c>
      <c r="E42" s="6" t="s">
        <v>1232</v>
      </c>
      <c r="F42" s="86" t="s">
        <v>27</v>
      </c>
      <c r="G42" s="86" t="s">
        <v>1233</v>
      </c>
      <c r="H42" s="86" t="s">
        <v>904</v>
      </c>
      <c r="I42" s="86" t="s">
        <v>904</v>
      </c>
      <c r="J42" s="180" t="s">
        <v>1195</v>
      </c>
      <c r="K42" s="86" t="s">
        <v>904</v>
      </c>
      <c r="L42" s="86" t="s">
        <v>904</v>
      </c>
      <c r="M42" s="86" t="s">
        <v>904</v>
      </c>
      <c r="N42" s="86" t="s">
        <v>904</v>
      </c>
      <c r="O42" s="6" t="s">
        <v>1169</v>
      </c>
      <c r="P42" s="6"/>
    </row>
    <row r="43" spans="1:16" x14ac:dyDescent="0.35">
      <c r="A43" s="1"/>
      <c r="B43" s="6" t="s">
        <v>110</v>
      </c>
      <c r="C43" s="6" t="s">
        <v>115</v>
      </c>
      <c r="D43" s="86" t="s">
        <v>60</v>
      </c>
      <c r="E43" s="6" t="s">
        <v>1232</v>
      </c>
      <c r="F43" s="86" t="s">
        <v>1233</v>
      </c>
      <c r="G43" s="86" t="s">
        <v>1234</v>
      </c>
      <c r="H43" s="86" t="s">
        <v>904</v>
      </c>
      <c r="I43" s="86" t="s">
        <v>904</v>
      </c>
      <c r="J43" s="179" t="s">
        <v>1186</v>
      </c>
      <c r="K43" s="86" t="s">
        <v>904</v>
      </c>
      <c r="L43" s="86" t="s">
        <v>904</v>
      </c>
      <c r="M43" s="86" t="s">
        <v>904</v>
      </c>
      <c r="N43" s="86" t="s">
        <v>904</v>
      </c>
      <c r="O43" s="6" t="s">
        <v>1169</v>
      </c>
      <c r="P43" s="6"/>
    </row>
    <row r="44" spans="1:16" x14ac:dyDescent="0.35">
      <c r="A44" s="1"/>
      <c r="B44" s="6" t="s">
        <v>110</v>
      </c>
      <c r="C44" s="6" t="s">
        <v>115</v>
      </c>
      <c r="D44" s="86" t="s">
        <v>60</v>
      </c>
      <c r="E44" s="6" t="s">
        <v>1232</v>
      </c>
      <c r="F44" s="86" t="s">
        <v>1234</v>
      </c>
      <c r="G44" s="86" t="s">
        <v>1235</v>
      </c>
      <c r="H44" s="86" t="s">
        <v>904</v>
      </c>
      <c r="I44" s="86" t="s">
        <v>904</v>
      </c>
      <c r="J44" s="180" t="s">
        <v>1195</v>
      </c>
      <c r="K44" s="86" t="s">
        <v>904</v>
      </c>
      <c r="L44" s="86" t="s">
        <v>904</v>
      </c>
      <c r="M44" s="86" t="s">
        <v>904</v>
      </c>
      <c r="N44" s="86" t="s">
        <v>904</v>
      </c>
      <c r="O44" s="6" t="s">
        <v>1169</v>
      </c>
      <c r="P44" s="6"/>
    </row>
    <row r="45" spans="1:16" x14ac:dyDescent="0.35">
      <c r="A45" s="1"/>
      <c r="B45" s="6" t="s">
        <v>110</v>
      </c>
      <c r="C45" s="6" t="s">
        <v>115</v>
      </c>
      <c r="D45" s="86" t="s">
        <v>60</v>
      </c>
      <c r="E45" s="6" t="s">
        <v>1232</v>
      </c>
      <c r="F45" s="86" t="s">
        <v>1235</v>
      </c>
      <c r="G45" s="86" t="s">
        <v>1236</v>
      </c>
      <c r="H45" s="86" t="s">
        <v>904</v>
      </c>
      <c r="I45" s="86" t="s">
        <v>904</v>
      </c>
      <c r="J45" s="179" t="s">
        <v>1186</v>
      </c>
      <c r="K45" s="86" t="s">
        <v>904</v>
      </c>
      <c r="L45" s="86" t="s">
        <v>904</v>
      </c>
      <c r="M45" s="86" t="s">
        <v>904</v>
      </c>
      <c r="N45" s="86" t="s">
        <v>904</v>
      </c>
      <c r="O45" s="6" t="s">
        <v>1169</v>
      </c>
      <c r="P45" s="6"/>
    </row>
    <row r="46" spans="1:16" x14ac:dyDescent="0.35">
      <c r="A46" s="1"/>
      <c r="B46" s="6" t="s">
        <v>110</v>
      </c>
      <c r="C46" s="6" t="s">
        <v>115</v>
      </c>
      <c r="D46" s="86" t="s">
        <v>60</v>
      </c>
      <c r="E46" s="6" t="s">
        <v>1232</v>
      </c>
      <c r="F46" s="86" t="s">
        <v>1236</v>
      </c>
      <c r="G46" s="86" t="s">
        <v>1237</v>
      </c>
      <c r="H46" s="86" t="s">
        <v>904</v>
      </c>
      <c r="I46" s="86" t="s">
        <v>904</v>
      </c>
      <c r="J46" s="180" t="s">
        <v>1195</v>
      </c>
      <c r="K46" s="86" t="s">
        <v>904</v>
      </c>
      <c r="L46" s="86" t="s">
        <v>904</v>
      </c>
      <c r="M46" s="86" t="s">
        <v>904</v>
      </c>
      <c r="N46" s="86" t="s">
        <v>904</v>
      </c>
      <c r="O46" s="6" t="s">
        <v>1169</v>
      </c>
      <c r="P46" s="6"/>
    </row>
    <row r="47" spans="1:16" x14ac:dyDescent="0.35">
      <c r="A47" s="1"/>
      <c r="B47" s="6" t="s">
        <v>110</v>
      </c>
      <c r="C47" s="6" t="s">
        <v>115</v>
      </c>
      <c r="D47" s="86" t="s">
        <v>60</v>
      </c>
      <c r="E47" s="6" t="s">
        <v>1232</v>
      </c>
      <c r="F47" s="86" t="s">
        <v>1237</v>
      </c>
      <c r="G47" s="86" t="s">
        <v>19</v>
      </c>
      <c r="H47" s="86" t="s">
        <v>904</v>
      </c>
      <c r="I47" s="86" t="s">
        <v>904</v>
      </c>
      <c r="J47" s="179" t="s">
        <v>1186</v>
      </c>
      <c r="K47" s="86" t="s">
        <v>904</v>
      </c>
      <c r="L47" s="86" t="s">
        <v>904</v>
      </c>
      <c r="M47" s="86" t="s">
        <v>904</v>
      </c>
      <c r="N47" s="86" t="s">
        <v>904</v>
      </c>
      <c r="O47" s="6" t="s">
        <v>1169</v>
      </c>
      <c r="P47" s="6"/>
    </row>
    <row r="48" spans="1:16" x14ac:dyDescent="0.35">
      <c r="A48" s="1"/>
      <c r="B48" s="6" t="s">
        <v>345</v>
      </c>
      <c r="C48" s="6" t="s">
        <v>993</v>
      </c>
      <c r="D48" s="86" t="s">
        <v>60</v>
      </c>
      <c r="E48" s="6" t="s">
        <v>1238</v>
      </c>
      <c r="F48" s="86" t="s">
        <v>27</v>
      </c>
      <c r="G48" s="86" t="s">
        <v>19</v>
      </c>
      <c r="H48" s="86" t="s">
        <v>904</v>
      </c>
      <c r="I48" s="86" t="s">
        <v>904</v>
      </c>
      <c r="J48" s="179" t="s">
        <v>1186</v>
      </c>
      <c r="K48" s="86" t="s">
        <v>904</v>
      </c>
      <c r="L48" s="86" t="s">
        <v>904</v>
      </c>
      <c r="M48" s="86" t="s">
        <v>904</v>
      </c>
      <c r="N48" s="86" t="s">
        <v>904</v>
      </c>
      <c r="O48" s="6" t="s">
        <v>1169</v>
      </c>
      <c r="P48" s="6"/>
    </row>
    <row r="49" spans="1:16" x14ac:dyDescent="0.35">
      <c r="A49" s="1"/>
      <c r="B49" s="6" t="s">
        <v>345</v>
      </c>
      <c r="C49" s="6" t="s">
        <v>1103</v>
      </c>
      <c r="D49" s="86" t="s">
        <v>32</v>
      </c>
      <c r="E49" s="6" t="s">
        <v>1239</v>
      </c>
      <c r="F49" s="86" t="s">
        <v>27</v>
      </c>
      <c r="G49" s="86" t="s">
        <v>19</v>
      </c>
      <c r="H49" s="86" t="s">
        <v>904</v>
      </c>
      <c r="I49" s="86" t="s">
        <v>904</v>
      </c>
      <c r="J49" s="179" t="s">
        <v>1186</v>
      </c>
      <c r="K49" s="86" t="s">
        <v>904</v>
      </c>
      <c r="L49" s="86" t="s">
        <v>904</v>
      </c>
      <c r="M49" s="86" t="s">
        <v>904</v>
      </c>
      <c r="N49" s="86" t="s">
        <v>904</v>
      </c>
      <c r="O49" s="6" t="s">
        <v>1169</v>
      </c>
      <c r="P49" s="6"/>
    </row>
    <row r="50" spans="1:16" x14ac:dyDescent="0.35">
      <c r="A50" s="1"/>
      <c r="B50" s="6" t="s">
        <v>345</v>
      </c>
      <c r="C50" s="6" t="s">
        <v>1104</v>
      </c>
      <c r="D50" s="86" t="s">
        <v>60</v>
      </c>
      <c r="E50" s="6" t="s">
        <v>1240</v>
      </c>
      <c r="F50" s="86" t="s">
        <v>27</v>
      </c>
      <c r="G50" s="86" t="s">
        <v>19</v>
      </c>
      <c r="H50" s="86" t="s">
        <v>904</v>
      </c>
      <c r="I50" s="86" t="s">
        <v>904</v>
      </c>
      <c r="J50" s="179" t="s">
        <v>1186</v>
      </c>
      <c r="K50" s="86" t="s">
        <v>904</v>
      </c>
      <c r="L50" s="86" t="s">
        <v>904</v>
      </c>
      <c r="M50" s="86" t="s">
        <v>904</v>
      </c>
      <c r="N50" s="86" t="s">
        <v>904</v>
      </c>
      <c r="O50" s="6" t="s">
        <v>1169</v>
      </c>
      <c r="P50" s="6"/>
    </row>
    <row r="51" spans="1:16" x14ac:dyDescent="0.35">
      <c r="A51" s="1"/>
      <c r="B51" s="6" t="s">
        <v>345</v>
      </c>
      <c r="C51" s="6" t="s">
        <v>1105</v>
      </c>
      <c r="D51" s="86" t="s">
        <v>1241</v>
      </c>
      <c r="E51" s="6" t="s">
        <v>1242</v>
      </c>
      <c r="F51" s="86" t="s">
        <v>27</v>
      </c>
      <c r="G51" s="86" t="s">
        <v>19</v>
      </c>
      <c r="H51" s="86" t="s">
        <v>904</v>
      </c>
      <c r="I51" s="86" t="s">
        <v>904</v>
      </c>
      <c r="J51" s="179" t="s">
        <v>1186</v>
      </c>
      <c r="K51" s="86" t="s">
        <v>904</v>
      </c>
      <c r="L51" s="86" t="s">
        <v>904</v>
      </c>
      <c r="M51" s="86" t="s">
        <v>904</v>
      </c>
      <c r="N51" s="86" t="s">
        <v>904</v>
      </c>
      <c r="O51" s="6" t="s">
        <v>1169</v>
      </c>
      <c r="P51" s="6"/>
    </row>
    <row r="52" spans="1:16" x14ac:dyDescent="0.35">
      <c r="A52" s="1"/>
      <c r="B52" s="6" t="s">
        <v>127</v>
      </c>
      <c r="C52" s="6" t="s">
        <v>1115</v>
      </c>
      <c r="D52" s="86" t="s">
        <v>60</v>
      </c>
      <c r="E52" s="6" t="s">
        <v>1243</v>
      </c>
      <c r="F52" s="86" t="s">
        <v>27</v>
      </c>
      <c r="G52" s="86" t="s">
        <v>19</v>
      </c>
      <c r="H52" s="86" t="s">
        <v>904</v>
      </c>
      <c r="I52" s="86" t="s">
        <v>904</v>
      </c>
      <c r="J52" s="179" t="s">
        <v>1186</v>
      </c>
      <c r="K52" s="86" t="s">
        <v>904</v>
      </c>
      <c r="L52" s="86" t="s">
        <v>904</v>
      </c>
      <c r="M52" s="86" t="s">
        <v>904</v>
      </c>
      <c r="N52" s="86" t="s">
        <v>904</v>
      </c>
      <c r="O52" s="6" t="s">
        <v>1169</v>
      </c>
      <c r="P5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30" customHeight="1" x14ac:dyDescent="0.5">
      <c r="A5" s="1"/>
      <c r="B5" s="22" t="s">
        <v>2755</v>
      </c>
      <c r="C5" s="1"/>
      <c r="D5" s="1"/>
      <c r="E5" s="1"/>
      <c r="F5" s="1"/>
      <c r="G5" s="1"/>
      <c r="H5" s="1"/>
    </row>
    <row r="6" spans="1:8" ht="53" customHeight="1" x14ac:dyDescent="0.35">
      <c r="A6" s="1"/>
      <c r="B6" s="3" t="s">
        <v>4</v>
      </c>
      <c r="C6" s="3" t="s">
        <v>2756</v>
      </c>
      <c r="D6" s="3" t="s">
        <v>2757</v>
      </c>
      <c r="E6" s="3" t="s">
        <v>7</v>
      </c>
      <c r="F6" s="3" t="s">
        <v>8</v>
      </c>
      <c r="G6" s="3" t="s">
        <v>2758</v>
      </c>
      <c r="H6" s="3" t="s">
        <v>1509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2759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2760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2761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3" t="s">
        <v>904</v>
      </c>
      <c r="C8" s="183" t="s">
        <v>904</v>
      </c>
      <c r="D8" s="183" t="s">
        <v>904</v>
      </c>
      <c r="E8" s="183" t="s">
        <v>904</v>
      </c>
      <c r="F8" s="183" t="s">
        <v>904</v>
      </c>
      <c r="G8" s="183" t="s">
        <v>2762</v>
      </c>
      <c r="H8" s="183" t="s">
        <v>904</v>
      </c>
      <c r="I8" s="183" t="s">
        <v>904</v>
      </c>
      <c r="J8" s="183" t="s">
        <v>2763</v>
      </c>
      <c r="K8" s="183" t="s">
        <v>904</v>
      </c>
      <c r="L8" s="183" t="s">
        <v>904</v>
      </c>
      <c r="M8" s="183" t="s">
        <v>2764</v>
      </c>
      <c r="N8" s="183" t="s">
        <v>904</v>
      </c>
      <c r="O8" s="183" t="s">
        <v>904</v>
      </c>
      <c r="P8" s="183" t="s">
        <v>2765</v>
      </c>
      <c r="Q8" s="183" t="s">
        <v>904</v>
      </c>
      <c r="R8" s="183" t="s">
        <v>904</v>
      </c>
      <c r="S8" s="183" t="s">
        <v>2766</v>
      </c>
      <c r="T8" s="183" t="s">
        <v>904</v>
      </c>
      <c r="U8" s="183" t="s">
        <v>904</v>
      </c>
      <c r="V8" s="183" t="s">
        <v>2767</v>
      </c>
      <c r="W8" s="183" t="s">
        <v>904</v>
      </c>
      <c r="X8" s="183" t="s">
        <v>904</v>
      </c>
      <c r="Y8" s="183" t="s">
        <v>2768</v>
      </c>
      <c r="Z8" s="183" t="s">
        <v>904</v>
      </c>
      <c r="AA8" s="183" t="s">
        <v>904</v>
      </c>
      <c r="AB8" s="183" t="s">
        <v>2769</v>
      </c>
      <c r="AC8" s="183" t="s">
        <v>904</v>
      </c>
      <c r="AD8" s="183" t="s">
        <v>904</v>
      </c>
      <c r="AE8" s="183" t="s">
        <v>2770</v>
      </c>
      <c r="AF8" s="183" t="s">
        <v>904</v>
      </c>
      <c r="AG8" s="183" t="s">
        <v>904</v>
      </c>
      <c r="AH8" s="183" t="s">
        <v>2771</v>
      </c>
      <c r="AI8" s="183" t="s">
        <v>904</v>
      </c>
      <c r="AJ8" s="183" t="s">
        <v>904</v>
      </c>
      <c r="AK8" s="183" t="s">
        <v>2772</v>
      </c>
      <c r="AL8" s="183" t="s">
        <v>904</v>
      </c>
      <c r="AM8" s="183" t="s">
        <v>904</v>
      </c>
      <c r="AN8" s="183" t="s">
        <v>2773</v>
      </c>
      <c r="AO8" s="183" t="s">
        <v>904</v>
      </c>
      <c r="AP8" s="183" t="s">
        <v>904</v>
      </c>
      <c r="AQ8" s="183" t="s">
        <v>2774</v>
      </c>
      <c r="AR8" s="183" t="s">
        <v>904</v>
      </c>
      <c r="AS8" s="183" t="s">
        <v>904</v>
      </c>
      <c r="AT8" s="183" t="s">
        <v>2775</v>
      </c>
      <c r="AU8" s="183" t="s">
        <v>904</v>
      </c>
      <c r="AV8" s="183" t="s">
        <v>904</v>
      </c>
      <c r="AW8" s="183" t="s">
        <v>2776</v>
      </c>
      <c r="AX8" s="183" t="s">
        <v>904</v>
      </c>
      <c r="AY8" s="183" t="s">
        <v>904</v>
      </c>
      <c r="AZ8" s="183" t="s">
        <v>2777</v>
      </c>
      <c r="BA8" s="183" t="s">
        <v>904</v>
      </c>
      <c r="BB8" s="183" t="s">
        <v>904</v>
      </c>
      <c r="BC8" s="183" t="s">
        <v>2778</v>
      </c>
      <c r="BD8" s="183" t="s">
        <v>904</v>
      </c>
      <c r="BE8" s="183" t="s">
        <v>904</v>
      </c>
      <c r="BF8" s="183" t="s">
        <v>2779</v>
      </c>
      <c r="BG8" s="183" t="s">
        <v>904</v>
      </c>
      <c r="BH8" s="183" t="s">
        <v>904</v>
      </c>
      <c r="BI8" s="183" t="s">
        <v>2780</v>
      </c>
      <c r="BJ8" s="183" t="s">
        <v>904</v>
      </c>
      <c r="BK8" s="183" t="s">
        <v>904</v>
      </c>
      <c r="BL8" s="183" t="s">
        <v>2781</v>
      </c>
      <c r="BM8" s="183" t="s">
        <v>904</v>
      </c>
      <c r="BN8" s="183" t="s">
        <v>904</v>
      </c>
      <c r="BO8" s="183" t="s">
        <v>2782</v>
      </c>
      <c r="BP8" s="183" t="s">
        <v>904</v>
      </c>
      <c r="BQ8" s="183" t="s">
        <v>904</v>
      </c>
      <c r="BR8" s="183" t="s">
        <v>2783</v>
      </c>
      <c r="BS8" s="183" t="s">
        <v>904</v>
      </c>
      <c r="BT8" s="183" t="s">
        <v>904</v>
      </c>
      <c r="BU8" s="183" t="s">
        <v>2784</v>
      </c>
      <c r="BV8" s="183" t="s">
        <v>904</v>
      </c>
      <c r="BW8" s="183" t="s">
        <v>904</v>
      </c>
      <c r="BX8" s="183" t="s">
        <v>2785</v>
      </c>
      <c r="BY8" s="183" t="s">
        <v>904</v>
      </c>
      <c r="BZ8" s="183" t="s">
        <v>904</v>
      </c>
      <c r="CA8" s="183" t="s">
        <v>2786</v>
      </c>
      <c r="CB8" s="183" t="s">
        <v>904</v>
      </c>
      <c r="CC8" s="183" t="s">
        <v>904</v>
      </c>
      <c r="CD8" s="183" t="s">
        <v>2787</v>
      </c>
      <c r="CE8" s="183" t="s">
        <v>904</v>
      </c>
      <c r="CF8" s="183" t="s">
        <v>904</v>
      </c>
      <c r="CG8" s="183" t="s">
        <v>2788</v>
      </c>
      <c r="CH8" s="183" t="s">
        <v>904</v>
      </c>
      <c r="CI8" s="183" t="s">
        <v>904</v>
      </c>
      <c r="CJ8" s="183" t="s">
        <v>2789</v>
      </c>
      <c r="CK8" s="183" t="s">
        <v>904</v>
      </c>
      <c r="CL8" s="183" t="s">
        <v>904</v>
      </c>
      <c r="CM8" s="183" t="s">
        <v>2790</v>
      </c>
      <c r="CN8" s="183" t="s">
        <v>904</v>
      </c>
      <c r="CO8" s="183" t="s">
        <v>904</v>
      </c>
      <c r="CP8" s="183" t="s">
        <v>2791</v>
      </c>
      <c r="CQ8" s="183" t="s">
        <v>904</v>
      </c>
      <c r="CR8" s="183" t="s">
        <v>904</v>
      </c>
      <c r="CS8" s="183" t="s">
        <v>2792</v>
      </c>
      <c r="CT8" s="183" t="s">
        <v>904</v>
      </c>
      <c r="CU8" s="183" t="s">
        <v>904</v>
      </c>
      <c r="CV8" s="183" t="s">
        <v>2793</v>
      </c>
      <c r="CW8" s="183" t="s">
        <v>904</v>
      </c>
      <c r="CX8" s="183" t="s">
        <v>904</v>
      </c>
      <c r="CY8" s="183" t="s">
        <v>2794</v>
      </c>
      <c r="CZ8" s="183" t="s">
        <v>904</v>
      </c>
      <c r="DA8" s="183" t="s">
        <v>904</v>
      </c>
      <c r="DB8" s="183" t="s">
        <v>2795</v>
      </c>
      <c r="DC8" s="183" t="s">
        <v>904</v>
      </c>
      <c r="DD8" s="183" t="s">
        <v>904</v>
      </c>
      <c r="DE8" s="183" t="s">
        <v>2796</v>
      </c>
      <c r="DF8" s="183" t="s">
        <v>904</v>
      </c>
      <c r="DG8" s="183" t="s">
        <v>904</v>
      </c>
      <c r="DH8" s="183" t="s">
        <v>2797</v>
      </c>
      <c r="DI8" s="183" t="s">
        <v>904</v>
      </c>
      <c r="DJ8" s="183" t="s">
        <v>904</v>
      </c>
      <c r="DK8" s="183" t="s">
        <v>2798</v>
      </c>
      <c r="DL8" s="183" t="s">
        <v>904</v>
      </c>
      <c r="DM8" s="183" t="s">
        <v>904</v>
      </c>
      <c r="DN8" s="183" t="s">
        <v>2799</v>
      </c>
      <c r="DO8" s="183" t="s">
        <v>904</v>
      </c>
      <c r="DP8" s="183" t="s">
        <v>904</v>
      </c>
      <c r="DQ8" s="183" t="s">
        <v>2800</v>
      </c>
      <c r="DR8" s="183" t="s">
        <v>904</v>
      </c>
      <c r="DS8" s="183" t="s">
        <v>904</v>
      </c>
      <c r="DT8" s="183" t="s">
        <v>2801</v>
      </c>
      <c r="DU8" s="183" t="s">
        <v>904</v>
      </c>
      <c r="DV8" s="183" t="s">
        <v>904</v>
      </c>
      <c r="DW8" s="183" t="s">
        <v>2802</v>
      </c>
      <c r="DX8" s="183" t="s">
        <v>904</v>
      </c>
      <c r="DY8" s="183" t="s">
        <v>904</v>
      </c>
      <c r="DZ8" s="183" t="s">
        <v>2803</v>
      </c>
      <c r="EA8" s="183" t="s">
        <v>904</v>
      </c>
      <c r="EB8" s="183" t="s">
        <v>904</v>
      </c>
      <c r="EC8" s="183" t="s">
        <v>2804</v>
      </c>
      <c r="ED8" s="183" t="s">
        <v>904</v>
      </c>
      <c r="EE8" s="183" t="s">
        <v>904</v>
      </c>
      <c r="EF8" s="183" t="s">
        <v>2805</v>
      </c>
      <c r="EG8" s="183" t="s">
        <v>904</v>
      </c>
      <c r="EH8" s="183" t="s">
        <v>904</v>
      </c>
      <c r="EI8" s="183" t="s">
        <v>2806</v>
      </c>
      <c r="EJ8" s="183" t="s">
        <v>904</v>
      </c>
      <c r="EK8" s="183" t="s">
        <v>904</v>
      </c>
      <c r="EL8" s="183" t="s">
        <v>2807</v>
      </c>
      <c r="EM8" s="183" t="s">
        <v>904</v>
      </c>
      <c r="EN8" s="183" t="s">
        <v>904</v>
      </c>
      <c r="EO8" s="183" t="s">
        <v>2808</v>
      </c>
      <c r="EP8" s="183" t="s">
        <v>904</v>
      </c>
      <c r="EQ8" s="183" t="s">
        <v>904</v>
      </c>
      <c r="ER8" s="183" t="s">
        <v>2809</v>
      </c>
      <c r="ES8" s="183" t="s">
        <v>904</v>
      </c>
      <c r="ET8" s="183" t="s">
        <v>904</v>
      </c>
    </row>
    <row r="9" spans="1:150" x14ac:dyDescent="0.35">
      <c r="A9" s="1"/>
      <c r="B9" s="183" t="s">
        <v>2810</v>
      </c>
      <c r="C9" s="183" t="s">
        <v>3</v>
      </c>
      <c r="D9" s="183" t="s">
        <v>60</v>
      </c>
      <c r="E9" s="183" t="s">
        <v>2811</v>
      </c>
      <c r="F9" s="183" t="s">
        <v>2812</v>
      </c>
      <c r="G9" s="183" t="s">
        <v>2813</v>
      </c>
      <c r="H9" s="183" t="s">
        <v>2814</v>
      </c>
      <c r="I9" s="183" t="s">
        <v>2815</v>
      </c>
      <c r="J9" s="183" t="s">
        <v>2813</v>
      </c>
      <c r="K9" s="183" t="s">
        <v>2814</v>
      </c>
      <c r="L9" s="183" t="s">
        <v>2815</v>
      </c>
      <c r="M9" s="183" t="s">
        <v>2813</v>
      </c>
      <c r="N9" s="183" t="s">
        <v>2814</v>
      </c>
      <c r="O9" s="183" t="s">
        <v>2815</v>
      </c>
      <c r="P9" s="183" t="s">
        <v>2813</v>
      </c>
      <c r="Q9" s="183" t="s">
        <v>2814</v>
      </c>
      <c r="R9" s="183" t="s">
        <v>2815</v>
      </c>
      <c r="S9" s="183" t="s">
        <v>2813</v>
      </c>
      <c r="T9" s="183" t="s">
        <v>2814</v>
      </c>
      <c r="U9" s="183" t="s">
        <v>2815</v>
      </c>
      <c r="V9" s="183" t="s">
        <v>2813</v>
      </c>
      <c r="W9" s="183" t="s">
        <v>2814</v>
      </c>
      <c r="X9" s="183" t="s">
        <v>2815</v>
      </c>
      <c r="Y9" s="183" t="s">
        <v>2813</v>
      </c>
      <c r="Z9" s="183" t="s">
        <v>2814</v>
      </c>
      <c r="AA9" s="183" t="s">
        <v>2815</v>
      </c>
      <c r="AB9" s="183" t="s">
        <v>2813</v>
      </c>
      <c r="AC9" s="183" t="s">
        <v>2814</v>
      </c>
      <c r="AD9" s="183" t="s">
        <v>2815</v>
      </c>
      <c r="AE9" s="183" t="s">
        <v>2813</v>
      </c>
      <c r="AF9" s="183" t="s">
        <v>2814</v>
      </c>
      <c r="AG9" s="183" t="s">
        <v>2815</v>
      </c>
      <c r="AH9" s="183" t="s">
        <v>2813</v>
      </c>
      <c r="AI9" s="183" t="s">
        <v>2814</v>
      </c>
      <c r="AJ9" s="183" t="s">
        <v>2815</v>
      </c>
      <c r="AK9" s="183" t="s">
        <v>2813</v>
      </c>
      <c r="AL9" s="183" t="s">
        <v>2814</v>
      </c>
      <c r="AM9" s="183" t="s">
        <v>2815</v>
      </c>
      <c r="AN9" s="183" t="s">
        <v>2813</v>
      </c>
      <c r="AO9" s="183" t="s">
        <v>2814</v>
      </c>
      <c r="AP9" s="183" t="s">
        <v>2815</v>
      </c>
      <c r="AQ9" s="183" t="s">
        <v>2813</v>
      </c>
      <c r="AR9" s="183" t="s">
        <v>2814</v>
      </c>
      <c r="AS9" s="183" t="s">
        <v>2815</v>
      </c>
      <c r="AT9" s="183" t="s">
        <v>2813</v>
      </c>
      <c r="AU9" s="183" t="s">
        <v>2814</v>
      </c>
      <c r="AV9" s="183" t="s">
        <v>2815</v>
      </c>
      <c r="AW9" s="183" t="s">
        <v>2813</v>
      </c>
      <c r="AX9" s="183" t="s">
        <v>2814</v>
      </c>
      <c r="AY9" s="183" t="s">
        <v>2815</v>
      </c>
      <c r="AZ9" s="183" t="s">
        <v>2813</v>
      </c>
      <c r="BA9" s="183" t="s">
        <v>2814</v>
      </c>
      <c r="BB9" s="183" t="s">
        <v>2815</v>
      </c>
      <c r="BC9" s="183" t="s">
        <v>2813</v>
      </c>
      <c r="BD9" s="183" t="s">
        <v>2814</v>
      </c>
      <c r="BE9" s="183" t="s">
        <v>2815</v>
      </c>
      <c r="BF9" s="183" t="s">
        <v>2813</v>
      </c>
      <c r="BG9" s="183" t="s">
        <v>2814</v>
      </c>
      <c r="BH9" s="183" t="s">
        <v>2815</v>
      </c>
      <c r="BI9" s="183" t="s">
        <v>2813</v>
      </c>
      <c r="BJ9" s="183" t="s">
        <v>2814</v>
      </c>
      <c r="BK9" s="183" t="s">
        <v>2815</v>
      </c>
      <c r="BL9" s="183" t="s">
        <v>2813</v>
      </c>
      <c r="BM9" s="183" t="s">
        <v>2814</v>
      </c>
      <c r="BN9" s="183" t="s">
        <v>2815</v>
      </c>
      <c r="BO9" s="183" t="s">
        <v>2813</v>
      </c>
      <c r="BP9" s="183" t="s">
        <v>2814</v>
      </c>
      <c r="BQ9" s="183" t="s">
        <v>2815</v>
      </c>
      <c r="BR9" s="183" t="s">
        <v>2813</v>
      </c>
      <c r="BS9" s="183" t="s">
        <v>2814</v>
      </c>
      <c r="BT9" s="183" t="s">
        <v>2815</v>
      </c>
      <c r="BU9" s="183" t="s">
        <v>2813</v>
      </c>
      <c r="BV9" s="183" t="s">
        <v>2814</v>
      </c>
      <c r="BW9" s="183" t="s">
        <v>2815</v>
      </c>
      <c r="BX9" s="183" t="s">
        <v>2813</v>
      </c>
      <c r="BY9" s="183" t="s">
        <v>2814</v>
      </c>
      <c r="BZ9" s="183" t="s">
        <v>2815</v>
      </c>
      <c r="CA9" s="183" t="s">
        <v>2813</v>
      </c>
      <c r="CB9" s="183" t="s">
        <v>2814</v>
      </c>
      <c r="CC9" s="183" t="s">
        <v>2815</v>
      </c>
      <c r="CD9" s="183" t="s">
        <v>2813</v>
      </c>
      <c r="CE9" s="183" t="s">
        <v>2814</v>
      </c>
      <c r="CF9" s="183" t="s">
        <v>2815</v>
      </c>
      <c r="CG9" s="183" t="s">
        <v>2813</v>
      </c>
      <c r="CH9" s="183" t="s">
        <v>2814</v>
      </c>
      <c r="CI9" s="183" t="s">
        <v>2815</v>
      </c>
      <c r="CJ9" s="183" t="s">
        <v>2813</v>
      </c>
      <c r="CK9" s="183" t="s">
        <v>2814</v>
      </c>
      <c r="CL9" s="183" t="s">
        <v>2815</v>
      </c>
      <c r="CM9" s="183" t="s">
        <v>2813</v>
      </c>
      <c r="CN9" s="183" t="s">
        <v>2814</v>
      </c>
      <c r="CO9" s="183" t="s">
        <v>2815</v>
      </c>
      <c r="CP9" s="183" t="s">
        <v>2813</v>
      </c>
      <c r="CQ9" s="183" t="s">
        <v>2814</v>
      </c>
      <c r="CR9" s="183" t="s">
        <v>2815</v>
      </c>
      <c r="CS9" s="183" t="s">
        <v>2813</v>
      </c>
      <c r="CT9" s="183" t="s">
        <v>2814</v>
      </c>
      <c r="CU9" s="183" t="s">
        <v>2815</v>
      </c>
      <c r="CV9" s="183" t="s">
        <v>2813</v>
      </c>
      <c r="CW9" s="183" t="s">
        <v>2814</v>
      </c>
      <c r="CX9" s="183" t="s">
        <v>2815</v>
      </c>
      <c r="CY9" s="183" t="s">
        <v>2813</v>
      </c>
      <c r="CZ9" s="183" t="s">
        <v>2814</v>
      </c>
      <c r="DA9" s="183" t="s">
        <v>2815</v>
      </c>
      <c r="DB9" s="183" t="s">
        <v>2813</v>
      </c>
      <c r="DC9" s="183" t="s">
        <v>2814</v>
      </c>
      <c r="DD9" s="183" t="s">
        <v>2815</v>
      </c>
      <c r="DE9" s="183" t="s">
        <v>2813</v>
      </c>
      <c r="DF9" s="183" t="s">
        <v>2814</v>
      </c>
      <c r="DG9" s="183" t="s">
        <v>2815</v>
      </c>
      <c r="DH9" s="183" t="s">
        <v>2813</v>
      </c>
      <c r="DI9" s="183" t="s">
        <v>2814</v>
      </c>
      <c r="DJ9" s="183" t="s">
        <v>2815</v>
      </c>
      <c r="DK9" s="183" t="s">
        <v>2813</v>
      </c>
      <c r="DL9" s="183" t="s">
        <v>2814</v>
      </c>
      <c r="DM9" s="183" t="s">
        <v>2815</v>
      </c>
      <c r="DN9" s="183" t="s">
        <v>2813</v>
      </c>
      <c r="DO9" s="183" t="s">
        <v>2814</v>
      </c>
      <c r="DP9" s="183" t="s">
        <v>2815</v>
      </c>
      <c r="DQ9" s="183" t="s">
        <v>2813</v>
      </c>
      <c r="DR9" s="183" t="s">
        <v>2814</v>
      </c>
      <c r="DS9" s="183" t="s">
        <v>2815</v>
      </c>
      <c r="DT9" s="183" t="s">
        <v>2813</v>
      </c>
      <c r="DU9" s="183" t="s">
        <v>2814</v>
      </c>
      <c r="DV9" s="183" t="s">
        <v>2815</v>
      </c>
      <c r="DW9" s="183" t="s">
        <v>2813</v>
      </c>
      <c r="DX9" s="183" t="s">
        <v>2814</v>
      </c>
      <c r="DY9" s="183" t="s">
        <v>2815</v>
      </c>
      <c r="DZ9" s="183" t="s">
        <v>2813</v>
      </c>
      <c r="EA9" s="183" t="s">
        <v>2814</v>
      </c>
      <c r="EB9" s="183" t="s">
        <v>2815</v>
      </c>
      <c r="EC9" s="183" t="s">
        <v>2813</v>
      </c>
      <c r="ED9" s="183" t="s">
        <v>2814</v>
      </c>
      <c r="EE9" s="183" t="s">
        <v>2815</v>
      </c>
      <c r="EF9" s="183" t="s">
        <v>2813</v>
      </c>
      <c r="EG9" s="183" t="s">
        <v>2814</v>
      </c>
      <c r="EH9" s="183" t="s">
        <v>2815</v>
      </c>
      <c r="EI9" s="183" t="s">
        <v>2813</v>
      </c>
      <c r="EJ9" s="183" t="s">
        <v>2814</v>
      </c>
      <c r="EK9" s="183" t="s">
        <v>2815</v>
      </c>
      <c r="EL9" s="183" t="s">
        <v>2813</v>
      </c>
      <c r="EM9" s="183" t="s">
        <v>2814</v>
      </c>
      <c r="EN9" s="183" t="s">
        <v>2815</v>
      </c>
      <c r="EO9" s="183" t="s">
        <v>2813</v>
      </c>
      <c r="EP9" s="183" t="s">
        <v>2814</v>
      </c>
      <c r="EQ9" s="183" t="s">
        <v>2815</v>
      </c>
      <c r="ER9" s="183" t="s">
        <v>2813</v>
      </c>
      <c r="ES9" s="183" t="s">
        <v>2814</v>
      </c>
      <c r="ET9" s="183" t="s">
        <v>2815</v>
      </c>
    </row>
    <row r="10" spans="1:150" x14ac:dyDescent="0.35">
      <c r="A10" s="1"/>
      <c r="B10" s="184" t="s">
        <v>2816</v>
      </c>
      <c r="C10" s="184" t="s">
        <v>80</v>
      </c>
      <c r="D10" s="184" t="s">
        <v>84</v>
      </c>
      <c r="E10" s="184" t="s">
        <v>2817</v>
      </c>
      <c r="F10" s="184" t="s">
        <v>2818</v>
      </c>
      <c r="G10" s="184" t="s">
        <v>2819</v>
      </c>
      <c r="H10" s="184" t="s">
        <v>2820</v>
      </c>
      <c r="I10" s="184" t="s">
        <v>2821</v>
      </c>
      <c r="J10" s="184" t="s">
        <v>2819</v>
      </c>
      <c r="K10" s="184" t="s">
        <v>2820</v>
      </c>
      <c r="L10" s="184" t="s">
        <v>2822</v>
      </c>
      <c r="M10" s="184" t="s">
        <v>2819</v>
      </c>
      <c r="N10" s="184" t="s">
        <v>2820</v>
      </c>
      <c r="O10" s="184" t="s">
        <v>2822</v>
      </c>
      <c r="P10" s="184" t="s">
        <v>2819</v>
      </c>
      <c r="Q10" s="184" t="s">
        <v>2820</v>
      </c>
      <c r="R10" s="184" t="s">
        <v>2823</v>
      </c>
      <c r="S10" s="184" t="s">
        <v>2819</v>
      </c>
      <c r="T10" s="184" t="s">
        <v>2820</v>
      </c>
      <c r="U10" s="184" t="s">
        <v>2822</v>
      </c>
      <c r="V10" s="184" t="s">
        <v>2819</v>
      </c>
      <c r="W10" s="184" t="s">
        <v>2820</v>
      </c>
      <c r="X10" s="184" t="s">
        <v>2824</v>
      </c>
      <c r="Y10" s="184" t="s">
        <v>2819</v>
      </c>
      <c r="Z10" s="184" t="s">
        <v>2820</v>
      </c>
      <c r="AA10" s="184" t="s">
        <v>2823</v>
      </c>
      <c r="AB10" s="184" t="s">
        <v>2819</v>
      </c>
      <c r="AC10" s="184" t="s">
        <v>2820</v>
      </c>
      <c r="AD10" s="184" t="s">
        <v>2825</v>
      </c>
      <c r="AE10" s="184" t="s">
        <v>2819</v>
      </c>
      <c r="AF10" s="184" t="s">
        <v>2820</v>
      </c>
      <c r="AG10" s="184" t="s">
        <v>2825</v>
      </c>
      <c r="AH10" s="184" t="s">
        <v>2819</v>
      </c>
      <c r="AI10" s="184" t="s">
        <v>2820</v>
      </c>
      <c r="AJ10" s="184" t="s">
        <v>2826</v>
      </c>
      <c r="AK10" s="184" t="s">
        <v>2819</v>
      </c>
      <c r="AL10" s="184" t="s">
        <v>2820</v>
      </c>
      <c r="AM10" s="184" t="s">
        <v>2827</v>
      </c>
      <c r="AN10" s="184" t="s">
        <v>2819</v>
      </c>
      <c r="AO10" s="184" t="s">
        <v>2820</v>
      </c>
      <c r="AP10" s="184" t="s">
        <v>2825</v>
      </c>
      <c r="AQ10" s="184" t="s">
        <v>2819</v>
      </c>
      <c r="AR10" s="184" t="s">
        <v>2828</v>
      </c>
      <c r="AS10" s="184" t="s">
        <v>2829</v>
      </c>
      <c r="AT10" s="184" t="s">
        <v>2819</v>
      </c>
      <c r="AU10" s="184" t="s">
        <v>2828</v>
      </c>
      <c r="AV10" s="184" t="s">
        <v>2830</v>
      </c>
      <c r="AW10" s="184" t="s">
        <v>2819</v>
      </c>
      <c r="AX10" s="184" t="s">
        <v>2828</v>
      </c>
      <c r="AY10" s="184" t="s">
        <v>2830</v>
      </c>
      <c r="AZ10" s="184" t="s">
        <v>2819</v>
      </c>
      <c r="BA10" s="184" t="s">
        <v>2828</v>
      </c>
      <c r="BB10" s="184" t="s">
        <v>2830</v>
      </c>
      <c r="BC10" s="184" t="s">
        <v>2819</v>
      </c>
      <c r="BD10" s="184" t="s">
        <v>2828</v>
      </c>
      <c r="BE10" s="184" t="s">
        <v>2825</v>
      </c>
      <c r="BF10" s="184" t="s">
        <v>2819</v>
      </c>
      <c r="BG10" s="184" t="s">
        <v>2831</v>
      </c>
      <c r="BH10" s="184" t="s">
        <v>2825</v>
      </c>
      <c r="BI10" s="184" t="s">
        <v>2819</v>
      </c>
      <c r="BJ10" s="184" t="s">
        <v>2832</v>
      </c>
      <c r="BK10" s="184" t="s">
        <v>2833</v>
      </c>
      <c r="BL10" s="184" t="s">
        <v>2819</v>
      </c>
      <c r="BM10" s="184" t="s">
        <v>2834</v>
      </c>
      <c r="BN10" s="184" t="s">
        <v>2835</v>
      </c>
      <c r="BO10" s="184" t="s">
        <v>2819</v>
      </c>
      <c r="BP10" s="184" t="s">
        <v>2836</v>
      </c>
      <c r="BQ10" s="184" t="s">
        <v>2837</v>
      </c>
      <c r="BR10" s="184" t="s">
        <v>2819</v>
      </c>
      <c r="BS10" s="184" t="s">
        <v>2838</v>
      </c>
      <c r="BT10" s="184" t="s">
        <v>2839</v>
      </c>
      <c r="BU10" s="184" t="s">
        <v>2819</v>
      </c>
      <c r="BV10" s="184" t="s">
        <v>2840</v>
      </c>
      <c r="BW10" s="184" t="s">
        <v>2841</v>
      </c>
      <c r="BX10" s="184" t="s">
        <v>2819</v>
      </c>
      <c r="BY10" s="184" t="s">
        <v>2842</v>
      </c>
      <c r="BZ10" s="184" t="s">
        <v>2843</v>
      </c>
      <c r="CA10" s="184" t="s">
        <v>2819</v>
      </c>
      <c r="CB10" s="184" t="s">
        <v>2844</v>
      </c>
      <c r="CC10" s="184" t="s">
        <v>2845</v>
      </c>
      <c r="CD10" s="184" t="s">
        <v>2819</v>
      </c>
      <c r="CE10" s="184" t="s">
        <v>2846</v>
      </c>
      <c r="CF10" s="184" t="s">
        <v>2825</v>
      </c>
      <c r="CG10" s="184" t="s">
        <v>2819</v>
      </c>
      <c r="CH10" s="184" t="s">
        <v>2847</v>
      </c>
      <c r="CI10" s="184" t="s">
        <v>2825</v>
      </c>
      <c r="CJ10" s="184" t="s">
        <v>2819</v>
      </c>
      <c r="CK10" s="184" t="s">
        <v>2848</v>
      </c>
      <c r="CL10" s="184" t="s">
        <v>2849</v>
      </c>
      <c r="CM10" s="184" t="s">
        <v>2819</v>
      </c>
      <c r="CN10" s="184" t="s">
        <v>2840</v>
      </c>
      <c r="CO10" s="184" t="s">
        <v>2850</v>
      </c>
      <c r="CP10" s="184" t="s">
        <v>2819</v>
      </c>
      <c r="CQ10" s="184" t="s">
        <v>2840</v>
      </c>
      <c r="CR10" s="184" t="s">
        <v>2851</v>
      </c>
      <c r="CS10" s="184" t="s">
        <v>2819</v>
      </c>
      <c r="CT10" s="184" t="s">
        <v>2840</v>
      </c>
      <c r="CU10" s="184" t="s">
        <v>2852</v>
      </c>
      <c r="CV10" s="184" t="s">
        <v>2819</v>
      </c>
      <c r="CW10" s="184" t="s">
        <v>2840</v>
      </c>
      <c r="CX10" s="184" t="s">
        <v>2853</v>
      </c>
      <c r="CY10" s="184" t="s">
        <v>2819</v>
      </c>
      <c r="CZ10" s="184" t="s">
        <v>2840</v>
      </c>
      <c r="DA10" s="184" t="s">
        <v>2854</v>
      </c>
      <c r="DB10" s="184" t="s">
        <v>2819</v>
      </c>
      <c r="DC10" s="184" t="s">
        <v>2855</v>
      </c>
      <c r="DD10" s="184" t="s">
        <v>2856</v>
      </c>
      <c r="DE10" s="184" t="s">
        <v>2819</v>
      </c>
      <c r="DF10" s="184" t="s">
        <v>2857</v>
      </c>
      <c r="DG10" s="184" t="s">
        <v>2858</v>
      </c>
      <c r="DH10" s="184" t="s">
        <v>2819</v>
      </c>
      <c r="DI10" s="184" t="s">
        <v>2859</v>
      </c>
      <c r="DJ10" s="184" t="s">
        <v>2860</v>
      </c>
      <c r="DK10" s="184" t="s">
        <v>2819</v>
      </c>
      <c r="DL10" s="184" t="s">
        <v>2861</v>
      </c>
      <c r="DM10" s="184" t="s">
        <v>2862</v>
      </c>
      <c r="DN10" s="184" t="s">
        <v>2819</v>
      </c>
      <c r="DO10" s="184" t="s">
        <v>2861</v>
      </c>
      <c r="DP10" s="184" t="s">
        <v>2863</v>
      </c>
      <c r="DQ10" s="184" t="s">
        <v>2819</v>
      </c>
      <c r="DR10" s="184" t="s">
        <v>2864</v>
      </c>
      <c r="DS10" s="184" t="s">
        <v>2865</v>
      </c>
      <c r="DT10" s="184" t="s">
        <v>2819</v>
      </c>
      <c r="DU10" s="184" t="s">
        <v>2864</v>
      </c>
      <c r="DV10" s="184" t="s">
        <v>2866</v>
      </c>
      <c r="DW10" s="184" t="s">
        <v>2819</v>
      </c>
      <c r="DX10" s="184" t="s">
        <v>2864</v>
      </c>
      <c r="DY10" s="184" t="s">
        <v>2865</v>
      </c>
      <c r="DZ10" s="184" t="s">
        <v>2819</v>
      </c>
      <c r="EA10" s="184" t="s">
        <v>2864</v>
      </c>
      <c r="EB10" s="184" t="s">
        <v>2867</v>
      </c>
      <c r="EC10" s="184" t="s">
        <v>2819</v>
      </c>
      <c r="ED10" s="184" t="s">
        <v>2864</v>
      </c>
      <c r="EE10" s="184" t="s">
        <v>2868</v>
      </c>
      <c r="EF10" s="184" t="s">
        <v>2819</v>
      </c>
      <c r="EG10" s="184" t="s">
        <v>2864</v>
      </c>
      <c r="EH10" s="184" t="s">
        <v>2867</v>
      </c>
      <c r="EI10" s="184" t="s">
        <v>2819</v>
      </c>
      <c r="EJ10" s="184" t="s">
        <v>2869</v>
      </c>
      <c r="EK10" s="184" t="s">
        <v>2870</v>
      </c>
      <c r="EL10" s="184" t="s">
        <v>2819</v>
      </c>
      <c r="EM10" s="184" t="s">
        <v>2869</v>
      </c>
      <c r="EN10" s="184" t="s">
        <v>2870</v>
      </c>
      <c r="EO10" s="184" t="s">
        <v>2819</v>
      </c>
      <c r="EP10" s="184" t="s">
        <v>2869</v>
      </c>
      <c r="EQ10" s="184" t="s">
        <v>2870</v>
      </c>
      <c r="ER10" s="184" t="s">
        <v>2819</v>
      </c>
      <c r="ES10" s="184" t="s">
        <v>2869</v>
      </c>
      <c r="ET10" s="184" t="s">
        <v>2870</v>
      </c>
    </row>
    <row r="11" spans="1:150" x14ac:dyDescent="0.35">
      <c r="A11" s="1"/>
      <c r="B11" s="185" t="s">
        <v>2871</v>
      </c>
      <c r="C11" s="185" t="s">
        <v>80</v>
      </c>
      <c r="D11" s="185" t="s">
        <v>84</v>
      </c>
      <c r="E11" s="185" t="s">
        <v>2872</v>
      </c>
      <c r="F11" s="185" t="s">
        <v>2873</v>
      </c>
      <c r="G11" s="186" t="s">
        <v>2819</v>
      </c>
      <c r="H11" s="186" t="s">
        <v>904</v>
      </c>
      <c r="I11" s="186" t="s">
        <v>904</v>
      </c>
      <c r="J11" s="186" t="s">
        <v>2819</v>
      </c>
      <c r="K11" s="186" t="s">
        <v>904</v>
      </c>
      <c r="L11" s="186" t="s">
        <v>904</v>
      </c>
      <c r="M11" s="186" t="s">
        <v>2819</v>
      </c>
      <c r="N11" s="186" t="s">
        <v>904</v>
      </c>
      <c r="O11" s="186" t="s">
        <v>904</v>
      </c>
      <c r="P11" s="186" t="s">
        <v>2819</v>
      </c>
      <c r="Q11" s="186" t="s">
        <v>904</v>
      </c>
      <c r="R11" s="186" t="s">
        <v>904</v>
      </c>
      <c r="S11" s="186" t="s">
        <v>2819</v>
      </c>
      <c r="T11" s="186" t="s">
        <v>904</v>
      </c>
      <c r="U11" s="186" t="s">
        <v>904</v>
      </c>
      <c r="V11" s="186" t="s">
        <v>2819</v>
      </c>
      <c r="W11" s="186" t="s">
        <v>904</v>
      </c>
      <c r="X11" s="186" t="s">
        <v>904</v>
      </c>
      <c r="Y11" s="186" t="s">
        <v>2819</v>
      </c>
      <c r="Z11" s="186" t="s">
        <v>904</v>
      </c>
      <c r="AA11" s="186" t="s">
        <v>904</v>
      </c>
      <c r="AB11" s="186" t="s">
        <v>2819</v>
      </c>
      <c r="AC11" s="186" t="s">
        <v>904</v>
      </c>
      <c r="AD11" s="186" t="s">
        <v>904</v>
      </c>
      <c r="AE11" s="186" t="s">
        <v>2819</v>
      </c>
      <c r="AF11" s="186" t="s">
        <v>904</v>
      </c>
      <c r="AG11" s="186" t="s">
        <v>904</v>
      </c>
      <c r="AH11" s="186" t="s">
        <v>2819</v>
      </c>
      <c r="AI11" s="186" t="s">
        <v>904</v>
      </c>
      <c r="AJ11" s="186" t="s">
        <v>904</v>
      </c>
      <c r="AK11" s="186" t="s">
        <v>2819</v>
      </c>
      <c r="AL11" s="186" t="s">
        <v>904</v>
      </c>
      <c r="AM11" s="186" t="s">
        <v>904</v>
      </c>
      <c r="AN11" s="186" t="s">
        <v>2819</v>
      </c>
      <c r="AO11" s="186" t="s">
        <v>904</v>
      </c>
      <c r="AP11" s="186" t="s">
        <v>904</v>
      </c>
      <c r="AQ11" s="186" t="s">
        <v>2819</v>
      </c>
      <c r="AR11" s="186" t="s">
        <v>904</v>
      </c>
      <c r="AS11" s="186" t="s">
        <v>904</v>
      </c>
      <c r="AT11" s="186" t="s">
        <v>2819</v>
      </c>
      <c r="AU11" s="186" t="s">
        <v>904</v>
      </c>
      <c r="AV11" s="186" t="s">
        <v>904</v>
      </c>
      <c r="AW11" s="186" t="s">
        <v>2819</v>
      </c>
      <c r="AX11" s="186" t="s">
        <v>904</v>
      </c>
      <c r="AY11" s="186" t="s">
        <v>904</v>
      </c>
      <c r="AZ11" s="186" t="s">
        <v>2819</v>
      </c>
      <c r="BA11" s="186" t="s">
        <v>904</v>
      </c>
      <c r="BB11" s="186" t="s">
        <v>904</v>
      </c>
      <c r="BC11" s="186" t="s">
        <v>2819</v>
      </c>
      <c r="BD11" s="186" t="s">
        <v>904</v>
      </c>
      <c r="BE11" s="186" t="s">
        <v>904</v>
      </c>
      <c r="BF11" s="186" t="s">
        <v>2819</v>
      </c>
      <c r="BG11" s="186" t="s">
        <v>904</v>
      </c>
      <c r="BH11" s="186" t="s">
        <v>904</v>
      </c>
      <c r="BI11" s="186" t="s">
        <v>2819</v>
      </c>
      <c r="BJ11" s="186" t="s">
        <v>904</v>
      </c>
      <c r="BK11" s="186" t="s">
        <v>904</v>
      </c>
      <c r="BL11" s="186" t="s">
        <v>2819</v>
      </c>
      <c r="BM11" s="186" t="s">
        <v>904</v>
      </c>
      <c r="BN11" s="186" t="s">
        <v>904</v>
      </c>
      <c r="BO11" s="186" t="s">
        <v>2819</v>
      </c>
      <c r="BP11" s="186" t="s">
        <v>904</v>
      </c>
      <c r="BQ11" s="186" t="s">
        <v>904</v>
      </c>
      <c r="BR11" s="186" t="s">
        <v>2819</v>
      </c>
      <c r="BS11" s="186" t="s">
        <v>904</v>
      </c>
      <c r="BT11" s="186" t="s">
        <v>904</v>
      </c>
      <c r="BU11" s="186" t="s">
        <v>2819</v>
      </c>
      <c r="BV11" s="186" t="s">
        <v>904</v>
      </c>
      <c r="BW11" s="186" t="s">
        <v>904</v>
      </c>
      <c r="BX11" s="186" t="s">
        <v>2819</v>
      </c>
      <c r="BY11" s="186" t="s">
        <v>904</v>
      </c>
      <c r="BZ11" s="186" t="s">
        <v>904</v>
      </c>
      <c r="CA11" s="186" t="s">
        <v>2819</v>
      </c>
      <c r="CB11" s="186" t="s">
        <v>904</v>
      </c>
      <c r="CC11" s="186" t="s">
        <v>904</v>
      </c>
      <c r="CD11" s="186" t="s">
        <v>2819</v>
      </c>
      <c r="CE11" s="186" t="s">
        <v>904</v>
      </c>
      <c r="CF11" s="186" t="s">
        <v>904</v>
      </c>
      <c r="CG11" s="186" t="s">
        <v>2819</v>
      </c>
      <c r="CH11" s="186" t="s">
        <v>904</v>
      </c>
      <c r="CI11" s="186" t="s">
        <v>904</v>
      </c>
      <c r="CJ11" s="186" t="s">
        <v>2819</v>
      </c>
      <c r="CK11" s="186" t="s">
        <v>904</v>
      </c>
      <c r="CL11" s="186" t="s">
        <v>904</v>
      </c>
      <c r="CM11" s="186" t="s">
        <v>2819</v>
      </c>
      <c r="CN11" s="186" t="s">
        <v>904</v>
      </c>
      <c r="CO11" s="186" t="s">
        <v>904</v>
      </c>
      <c r="CP11" s="186" t="s">
        <v>2819</v>
      </c>
      <c r="CQ11" s="186" t="s">
        <v>904</v>
      </c>
      <c r="CR11" s="186" t="s">
        <v>904</v>
      </c>
      <c r="CS11" s="186" t="s">
        <v>2819</v>
      </c>
      <c r="CT11" s="186" t="s">
        <v>904</v>
      </c>
      <c r="CU11" s="186" t="s">
        <v>904</v>
      </c>
      <c r="CV11" s="186" t="s">
        <v>2819</v>
      </c>
      <c r="CW11" s="186" t="s">
        <v>904</v>
      </c>
      <c r="CX11" s="186" t="s">
        <v>904</v>
      </c>
      <c r="CY11" s="186" t="s">
        <v>2819</v>
      </c>
      <c r="CZ11" s="186" t="s">
        <v>904</v>
      </c>
      <c r="DA11" s="186" t="s">
        <v>904</v>
      </c>
      <c r="DB11" s="186" t="s">
        <v>2819</v>
      </c>
      <c r="DC11" s="186" t="s">
        <v>904</v>
      </c>
      <c r="DD11" s="186" t="s">
        <v>904</v>
      </c>
      <c r="DE11" s="186" t="s">
        <v>2819</v>
      </c>
      <c r="DF11" s="186" t="s">
        <v>904</v>
      </c>
      <c r="DG11" s="186" t="s">
        <v>904</v>
      </c>
      <c r="DH11" s="186" t="s">
        <v>2819</v>
      </c>
      <c r="DI11" s="186" t="s">
        <v>904</v>
      </c>
      <c r="DJ11" s="186" t="s">
        <v>904</v>
      </c>
      <c r="DK11" s="186" t="s">
        <v>2819</v>
      </c>
      <c r="DL11" s="186" t="s">
        <v>904</v>
      </c>
      <c r="DM11" s="186" t="s">
        <v>904</v>
      </c>
      <c r="DN11" s="186" t="s">
        <v>2819</v>
      </c>
      <c r="DO11" s="186" t="s">
        <v>904</v>
      </c>
      <c r="DP11" s="186" t="s">
        <v>904</v>
      </c>
      <c r="DQ11" s="186" t="s">
        <v>2819</v>
      </c>
      <c r="DR11" s="186" t="s">
        <v>904</v>
      </c>
      <c r="DS11" s="186" t="s">
        <v>904</v>
      </c>
      <c r="DT11" s="186" t="s">
        <v>2819</v>
      </c>
      <c r="DU11" s="186" t="s">
        <v>904</v>
      </c>
      <c r="DV11" s="186" t="s">
        <v>904</v>
      </c>
      <c r="DW11" s="186" t="s">
        <v>2819</v>
      </c>
      <c r="DX11" s="186" t="s">
        <v>904</v>
      </c>
      <c r="DY11" s="186" t="s">
        <v>904</v>
      </c>
      <c r="DZ11" s="186" t="s">
        <v>2819</v>
      </c>
      <c r="EA11" s="186" t="s">
        <v>904</v>
      </c>
      <c r="EB11" s="186" t="s">
        <v>904</v>
      </c>
      <c r="EC11" s="186" t="s">
        <v>2819</v>
      </c>
      <c r="ED11" s="186" t="s">
        <v>904</v>
      </c>
      <c r="EE11" s="186" t="s">
        <v>904</v>
      </c>
      <c r="EF11" s="186" t="s">
        <v>2819</v>
      </c>
      <c r="EG11" s="186" t="s">
        <v>904</v>
      </c>
      <c r="EH11" s="186" t="s">
        <v>904</v>
      </c>
      <c r="EI11" s="186" t="s">
        <v>2819</v>
      </c>
      <c r="EJ11" s="186" t="s">
        <v>904</v>
      </c>
      <c r="EK11" s="186" t="s">
        <v>904</v>
      </c>
      <c r="EL11" s="186" t="s">
        <v>2819</v>
      </c>
      <c r="EM11" s="186" t="s">
        <v>904</v>
      </c>
      <c r="EN11" s="186" t="s">
        <v>904</v>
      </c>
      <c r="EO11" s="186" t="s">
        <v>2819</v>
      </c>
      <c r="EP11" s="186" t="s">
        <v>904</v>
      </c>
      <c r="EQ11" s="186" t="s">
        <v>904</v>
      </c>
      <c r="ER11" s="186" t="s">
        <v>2819</v>
      </c>
      <c r="ES11" s="186" t="s">
        <v>904</v>
      </c>
      <c r="ET11" s="186" t="s">
        <v>904</v>
      </c>
    </row>
    <row r="12" spans="1:150" x14ac:dyDescent="0.35">
      <c r="A12" s="1"/>
      <c r="B12" s="185" t="s">
        <v>2874</v>
      </c>
      <c r="C12" s="185" t="s">
        <v>80</v>
      </c>
      <c r="D12" s="185" t="s">
        <v>84</v>
      </c>
      <c r="E12" s="185" t="s">
        <v>2875</v>
      </c>
      <c r="F12" s="185" t="s">
        <v>2876</v>
      </c>
      <c r="G12" s="186" t="s">
        <v>2819</v>
      </c>
      <c r="H12" s="186" t="s">
        <v>904</v>
      </c>
      <c r="I12" s="186" t="s">
        <v>904</v>
      </c>
      <c r="J12" s="186" t="s">
        <v>2819</v>
      </c>
      <c r="K12" s="186" t="s">
        <v>904</v>
      </c>
      <c r="L12" s="186" t="s">
        <v>904</v>
      </c>
      <c r="M12" s="186" t="s">
        <v>2819</v>
      </c>
      <c r="N12" s="186" t="s">
        <v>904</v>
      </c>
      <c r="O12" s="186" t="s">
        <v>904</v>
      </c>
      <c r="P12" s="186" t="s">
        <v>2819</v>
      </c>
      <c r="Q12" s="186" t="s">
        <v>904</v>
      </c>
      <c r="R12" s="186" t="s">
        <v>904</v>
      </c>
      <c r="S12" s="186" t="s">
        <v>2819</v>
      </c>
      <c r="T12" s="186" t="s">
        <v>904</v>
      </c>
      <c r="U12" s="186" t="s">
        <v>904</v>
      </c>
      <c r="V12" s="186" t="s">
        <v>2819</v>
      </c>
      <c r="W12" s="186" t="s">
        <v>904</v>
      </c>
      <c r="X12" s="186" t="s">
        <v>904</v>
      </c>
      <c r="Y12" s="186" t="s">
        <v>2819</v>
      </c>
      <c r="Z12" s="186" t="s">
        <v>904</v>
      </c>
      <c r="AA12" s="186" t="s">
        <v>904</v>
      </c>
      <c r="AB12" s="186" t="s">
        <v>2819</v>
      </c>
      <c r="AC12" s="186" t="s">
        <v>904</v>
      </c>
      <c r="AD12" s="186" t="s">
        <v>904</v>
      </c>
      <c r="AE12" s="186" t="s">
        <v>2819</v>
      </c>
      <c r="AF12" s="186" t="s">
        <v>904</v>
      </c>
      <c r="AG12" s="186" t="s">
        <v>904</v>
      </c>
      <c r="AH12" s="186" t="s">
        <v>2819</v>
      </c>
      <c r="AI12" s="186" t="s">
        <v>904</v>
      </c>
      <c r="AJ12" s="186" t="s">
        <v>904</v>
      </c>
      <c r="AK12" s="186" t="s">
        <v>2819</v>
      </c>
      <c r="AL12" s="186" t="s">
        <v>904</v>
      </c>
      <c r="AM12" s="186" t="s">
        <v>904</v>
      </c>
      <c r="AN12" s="186" t="s">
        <v>2819</v>
      </c>
      <c r="AO12" s="186" t="s">
        <v>904</v>
      </c>
      <c r="AP12" s="186" t="s">
        <v>904</v>
      </c>
      <c r="AQ12" s="186" t="s">
        <v>2819</v>
      </c>
      <c r="AR12" s="186" t="s">
        <v>904</v>
      </c>
      <c r="AS12" s="186" t="s">
        <v>904</v>
      </c>
      <c r="AT12" s="186" t="s">
        <v>2819</v>
      </c>
      <c r="AU12" s="186" t="s">
        <v>904</v>
      </c>
      <c r="AV12" s="186" t="s">
        <v>904</v>
      </c>
      <c r="AW12" s="186" t="s">
        <v>2819</v>
      </c>
      <c r="AX12" s="186" t="s">
        <v>904</v>
      </c>
      <c r="AY12" s="186" t="s">
        <v>904</v>
      </c>
      <c r="AZ12" s="186" t="s">
        <v>2819</v>
      </c>
      <c r="BA12" s="186" t="s">
        <v>904</v>
      </c>
      <c r="BB12" s="186" t="s">
        <v>904</v>
      </c>
      <c r="BC12" s="186" t="s">
        <v>2819</v>
      </c>
      <c r="BD12" s="186" t="s">
        <v>904</v>
      </c>
      <c r="BE12" s="186" t="s">
        <v>904</v>
      </c>
      <c r="BF12" s="186" t="s">
        <v>2819</v>
      </c>
      <c r="BG12" s="186" t="s">
        <v>904</v>
      </c>
      <c r="BH12" s="186" t="s">
        <v>904</v>
      </c>
      <c r="BI12" s="186" t="s">
        <v>2819</v>
      </c>
      <c r="BJ12" s="186" t="s">
        <v>904</v>
      </c>
      <c r="BK12" s="186" t="s">
        <v>904</v>
      </c>
      <c r="BL12" s="186" t="s">
        <v>2819</v>
      </c>
      <c r="BM12" s="186" t="s">
        <v>904</v>
      </c>
      <c r="BN12" s="186" t="s">
        <v>904</v>
      </c>
      <c r="BO12" s="186" t="s">
        <v>2819</v>
      </c>
      <c r="BP12" s="186" t="s">
        <v>904</v>
      </c>
      <c r="BQ12" s="186" t="s">
        <v>904</v>
      </c>
      <c r="BR12" s="186" t="s">
        <v>2819</v>
      </c>
      <c r="BS12" s="186" t="s">
        <v>904</v>
      </c>
      <c r="BT12" s="186" t="s">
        <v>904</v>
      </c>
      <c r="BU12" s="186" t="s">
        <v>2819</v>
      </c>
      <c r="BV12" s="186" t="s">
        <v>904</v>
      </c>
      <c r="BW12" s="186" t="s">
        <v>904</v>
      </c>
      <c r="BX12" s="186" t="s">
        <v>2819</v>
      </c>
      <c r="BY12" s="186" t="s">
        <v>904</v>
      </c>
      <c r="BZ12" s="186" t="s">
        <v>904</v>
      </c>
      <c r="CA12" s="186" t="s">
        <v>2819</v>
      </c>
      <c r="CB12" s="186" t="s">
        <v>904</v>
      </c>
      <c r="CC12" s="186" t="s">
        <v>904</v>
      </c>
      <c r="CD12" s="186" t="s">
        <v>2819</v>
      </c>
      <c r="CE12" s="186" t="s">
        <v>904</v>
      </c>
      <c r="CF12" s="186" t="s">
        <v>904</v>
      </c>
      <c r="CG12" s="186" t="s">
        <v>2819</v>
      </c>
      <c r="CH12" s="186" t="s">
        <v>904</v>
      </c>
      <c r="CI12" s="186" t="s">
        <v>904</v>
      </c>
      <c r="CJ12" s="186" t="s">
        <v>2819</v>
      </c>
      <c r="CK12" s="186" t="s">
        <v>904</v>
      </c>
      <c r="CL12" s="186" t="s">
        <v>904</v>
      </c>
      <c r="CM12" s="186" t="s">
        <v>2819</v>
      </c>
      <c r="CN12" s="186" t="s">
        <v>904</v>
      </c>
      <c r="CO12" s="186" t="s">
        <v>904</v>
      </c>
      <c r="CP12" s="186" t="s">
        <v>2819</v>
      </c>
      <c r="CQ12" s="186" t="s">
        <v>904</v>
      </c>
      <c r="CR12" s="186" t="s">
        <v>904</v>
      </c>
      <c r="CS12" s="186" t="s">
        <v>2819</v>
      </c>
      <c r="CT12" s="186" t="s">
        <v>904</v>
      </c>
      <c r="CU12" s="186" t="s">
        <v>904</v>
      </c>
      <c r="CV12" s="186" t="s">
        <v>2819</v>
      </c>
      <c r="CW12" s="186" t="s">
        <v>904</v>
      </c>
      <c r="CX12" s="186" t="s">
        <v>904</v>
      </c>
      <c r="CY12" s="186" t="s">
        <v>2819</v>
      </c>
      <c r="CZ12" s="186" t="s">
        <v>904</v>
      </c>
      <c r="DA12" s="186" t="s">
        <v>904</v>
      </c>
      <c r="DB12" s="186" t="s">
        <v>2819</v>
      </c>
      <c r="DC12" s="186" t="s">
        <v>904</v>
      </c>
      <c r="DD12" s="186" t="s">
        <v>904</v>
      </c>
      <c r="DE12" s="186" t="s">
        <v>2819</v>
      </c>
      <c r="DF12" s="186" t="s">
        <v>904</v>
      </c>
      <c r="DG12" s="186" t="s">
        <v>904</v>
      </c>
      <c r="DH12" s="186" t="s">
        <v>2819</v>
      </c>
      <c r="DI12" s="186" t="s">
        <v>904</v>
      </c>
      <c r="DJ12" s="186" t="s">
        <v>904</v>
      </c>
      <c r="DK12" s="186" t="s">
        <v>2819</v>
      </c>
      <c r="DL12" s="186" t="s">
        <v>904</v>
      </c>
      <c r="DM12" s="186" t="s">
        <v>904</v>
      </c>
      <c r="DN12" s="186" t="s">
        <v>2819</v>
      </c>
      <c r="DO12" s="186" t="s">
        <v>904</v>
      </c>
      <c r="DP12" s="186" t="s">
        <v>904</v>
      </c>
      <c r="DQ12" s="186" t="s">
        <v>2819</v>
      </c>
      <c r="DR12" s="186" t="s">
        <v>904</v>
      </c>
      <c r="DS12" s="186" t="s">
        <v>904</v>
      </c>
      <c r="DT12" s="186" t="s">
        <v>2819</v>
      </c>
      <c r="DU12" s="186" t="s">
        <v>904</v>
      </c>
      <c r="DV12" s="186" t="s">
        <v>904</v>
      </c>
      <c r="DW12" s="186" t="s">
        <v>2819</v>
      </c>
      <c r="DX12" s="186" t="s">
        <v>904</v>
      </c>
      <c r="DY12" s="186" t="s">
        <v>904</v>
      </c>
      <c r="DZ12" s="186" t="s">
        <v>2819</v>
      </c>
      <c r="EA12" s="186" t="s">
        <v>904</v>
      </c>
      <c r="EB12" s="186" t="s">
        <v>904</v>
      </c>
      <c r="EC12" s="186" t="s">
        <v>2819</v>
      </c>
      <c r="ED12" s="186" t="s">
        <v>904</v>
      </c>
      <c r="EE12" s="186" t="s">
        <v>904</v>
      </c>
      <c r="EF12" s="186" t="s">
        <v>2819</v>
      </c>
      <c r="EG12" s="186" t="s">
        <v>904</v>
      </c>
      <c r="EH12" s="186" t="s">
        <v>904</v>
      </c>
      <c r="EI12" s="186" t="s">
        <v>2819</v>
      </c>
      <c r="EJ12" s="186" t="s">
        <v>904</v>
      </c>
      <c r="EK12" s="186" t="s">
        <v>904</v>
      </c>
      <c r="EL12" s="186" t="s">
        <v>2819</v>
      </c>
      <c r="EM12" s="186" t="s">
        <v>904</v>
      </c>
      <c r="EN12" s="186" t="s">
        <v>904</v>
      </c>
      <c r="EO12" s="186" t="s">
        <v>2819</v>
      </c>
      <c r="EP12" s="186" t="s">
        <v>904</v>
      </c>
      <c r="EQ12" s="186" t="s">
        <v>904</v>
      </c>
      <c r="ER12" s="186" t="s">
        <v>2819</v>
      </c>
      <c r="ES12" s="186" t="s">
        <v>904</v>
      </c>
      <c r="ET12" s="186" t="s">
        <v>904</v>
      </c>
    </row>
    <row r="13" spans="1:150" x14ac:dyDescent="0.35">
      <c r="A13" s="1"/>
      <c r="B13" s="185" t="s">
        <v>2877</v>
      </c>
      <c r="C13" s="185" t="s">
        <v>80</v>
      </c>
      <c r="D13" s="185" t="s">
        <v>84</v>
      </c>
      <c r="E13" s="185" t="s">
        <v>2878</v>
      </c>
      <c r="F13" s="185" t="s">
        <v>2879</v>
      </c>
      <c r="G13" s="186" t="s">
        <v>2819</v>
      </c>
      <c r="H13" s="186" t="s">
        <v>904</v>
      </c>
      <c r="I13" s="186" t="s">
        <v>904</v>
      </c>
      <c r="J13" s="186" t="s">
        <v>2819</v>
      </c>
      <c r="K13" s="186" t="s">
        <v>904</v>
      </c>
      <c r="L13" s="186" t="s">
        <v>904</v>
      </c>
      <c r="M13" s="186" t="s">
        <v>2819</v>
      </c>
      <c r="N13" s="186" t="s">
        <v>904</v>
      </c>
      <c r="O13" s="186" t="s">
        <v>904</v>
      </c>
      <c r="P13" s="186" t="s">
        <v>2819</v>
      </c>
      <c r="Q13" s="186" t="s">
        <v>904</v>
      </c>
      <c r="R13" s="186" t="s">
        <v>904</v>
      </c>
      <c r="S13" s="186" t="s">
        <v>2819</v>
      </c>
      <c r="T13" s="186" t="s">
        <v>904</v>
      </c>
      <c r="U13" s="186" t="s">
        <v>904</v>
      </c>
      <c r="V13" s="186" t="s">
        <v>2819</v>
      </c>
      <c r="W13" s="186" t="s">
        <v>904</v>
      </c>
      <c r="X13" s="186" t="s">
        <v>904</v>
      </c>
      <c r="Y13" s="186" t="s">
        <v>2819</v>
      </c>
      <c r="Z13" s="186" t="s">
        <v>904</v>
      </c>
      <c r="AA13" s="186" t="s">
        <v>904</v>
      </c>
      <c r="AB13" s="186" t="s">
        <v>2819</v>
      </c>
      <c r="AC13" s="186" t="s">
        <v>904</v>
      </c>
      <c r="AD13" s="186" t="s">
        <v>904</v>
      </c>
      <c r="AE13" s="186" t="s">
        <v>2819</v>
      </c>
      <c r="AF13" s="186" t="s">
        <v>904</v>
      </c>
      <c r="AG13" s="186" t="s">
        <v>904</v>
      </c>
      <c r="AH13" s="186" t="s">
        <v>2819</v>
      </c>
      <c r="AI13" s="186" t="s">
        <v>904</v>
      </c>
      <c r="AJ13" s="186" t="s">
        <v>904</v>
      </c>
      <c r="AK13" s="186" t="s">
        <v>2819</v>
      </c>
      <c r="AL13" s="186" t="s">
        <v>904</v>
      </c>
      <c r="AM13" s="186" t="s">
        <v>904</v>
      </c>
      <c r="AN13" s="186" t="s">
        <v>2819</v>
      </c>
      <c r="AO13" s="186" t="s">
        <v>904</v>
      </c>
      <c r="AP13" s="186" t="s">
        <v>904</v>
      </c>
      <c r="AQ13" s="186" t="s">
        <v>2819</v>
      </c>
      <c r="AR13" s="186" t="s">
        <v>904</v>
      </c>
      <c r="AS13" s="186" t="s">
        <v>904</v>
      </c>
      <c r="AT13" s="186" t="s">
        <v>2819</v>
      </c>
      <c r="AU13" s="186" t="s">
        <v>904</v>
      </c>
      <c r="AV13" s="186" t="s">
        <v>904</v>
      </c>
      <c r="AW13" s="186" t="s">
        <v>2819</v>
      </c>
      <c r="AX13" s="186" t="s">
        <v>904</v>
      </c>
      <c r="AY13" s="186" t="s">
        <v>904</v>
      </c>
      <c r="AZ13" s="186" t="s">
        <v>2819</v>
      </c>
      <c r="BA13" s="186" t="s">
        <v>904</v>
      </c>
      <c r="BB13" s="186" t="s">
        <v>904</v>
      </c>
      <c r="BC13" s="186" t="s">
        <v>2819</v>
      </c>
      <c r="BD13" s="186" t="s">
        <v>904</v>
      </c>
      <c r="BE13" s="186" t="s">
        <v>904</v>
      </c>
      <c r="BF13" s="186" t="s">
        <v>2819</v>
      </c>
      <c r="BG13" s="186" t="s">
        <v>904</v>
      </c>
      <c r="BH13" s="186" t="s">
        <v>904</v>
      </c>
      <c r="BI13" s="186" t="s">
        <v>2819</v>
      </c>
      <c r="BJ13" s="186" t="s">
        <v>904</v>
      </c>
      <c r="BK13" s="186" t="s">
        <v>904</v>
      </c>
      <c r="BL13" s="186" t="s">
        <v>2819</v>
      </c>
      <c r="BM13" s="186" t="s">
        <v>904</v>
      </c>
      <c r="BN13" s="186" t="s">
        <v>904</v>
      </c>
      <c r="BO13" s="186" t="s">
        <v>2819</v>
      </c>
      <c r="BP13" s="186" t="s">
        <v>904</v>
      </c>
      <c r="BQ13" s="186" t="s">
        <v>904</v>
      </c>
      <c r="BR13" s="186" t="s">
        <v>2819</v>
      </c>
      <c r="BS13" s="186" t="s">
        <v>904</v>
      </c>
      <c r="BT13" s="186" t="s">
        <v>904</v>
      </c>
      <c r="BU13" s="186" t="s">
        <v>2819</v>
      </c>
      <c r="BV13" s="186" t="s">
        <v>904</v>
      </c>
      <c r="BW13" s="186" t="s">
        <v>904</v>
      </c>
      <c r="BX13" s="186" t="s">
        <v>2819</v>
      </c>
      <c r="BY13" s="186" t="s">
        <v>904</v>
      </c>
      <c r="BZ13" s="186" t="s">
        <v>904</v>
      </c>
      <c r="CA13" s="186" t="s">
        <v>2819</v>
      </c>
      <c r="CB13" s="186" t="s">
        <v>904</v>
      </c>
      <c r="CC13" s="186" t="s">
        <v>904</v>
      </c>
      <c r="CD13" s="186" t="s">
        <v>2819</v>
      </c>
      <c r="CE13" s="186" t="s">
        <v>904</v>
      </c>
      <c r="CF13" s="186" t="s">
        <v>904</v>
      </c>
      <c r="CG13" s="186" t="s">
        <v>2819</v>
      </c>
      <c r="CH13" s="186" t="s">
        <v>904</v>
      </c>
      <c r="CI13" s="186" t="s">
        <v>904</v>
      </c>
      <c r="CJ13" s="186" t="s">
        <v>2819</v>
      </c>
      <c r="CK13" s="186" t="s">
        <v>904</v>
      </c>
      <c r="CL13" s="186" t="s">
        <v>904</v>
      </c>
      <c r="CM13" s="186" t="s">
        <v>2819</v>
      </c>
      <c r="CN13" s="186" t="s">
        <v>904</v>
      </c>
      <c r="CO13" s="186" t="s">
        <v>904</v>
      </c>
      <c r="CP13" s="186" t="s">
        <v>2819</v>
      </c>
      <c r="CQ13" s="186" t="s">
        <v>904</v>
      </c>
      <c r="CR13" s="186" t="s">
        <v>904</v>
      </c>
      <c r="CS13" s="186" t="s">
        <v>2819</v>
      </c>
      <c r="CT13" s="186" t="s">
        <v>904</v>
      </c>
      <c r="CU13" s="186" t="s">
        <v>904</v>
      </c>
      <c r="CV13" s="186" t="s">
        <v>2819</v>
      </c>
      <c r="CW13" s="186" t="s">
        <v>904</v>
      </c>
      <c r="CX13" s="186" t="s">
        <v>904</v>
      </c>
      <c r="CY13" s="186" t="s">
        <v>2819</v>
      </c>
      <c r="CZ13" s="186" t="s">
        <v>904</v>
      </c>
      <c r="DA13" s="186" t="s">
        <v>904</v>
      </c>
      <c r="DB13" s="186" t="s">
        <v>2819</v>
      </c>
      <c r="DC13" s="186" t="s">
        <v>904</v>
      </c>
      <c r="DD13" s="186" t="s">
        <v>904</v>
      </c>
      <c r="DE13" s="186" t="s">
        <v>2819</v>
      </c>
      <c r="DF13" s="186" t="s">
        <v>904</v>
      </c>
      <c r="DG13" s="186" t="s">
        <v>904</v>
      </c>
      <c r="DH13" s="186" t="s">
        <v>2819</v>
      </c>
      <c r="DI13" s="186" t="s">
        <v>904</v>
      </c>
      <c r="DJ13" s="186" t="s">
        <v>904</v>
      </c>
      <c r="DK13" s="186" t="s">
        <v>2819</v>
      </c>
      <c r="DL13" s="186" t="s">
        <v>904</v>
      </c>
      <c r="DM13" s="186" t="s">
        <v>904</v>
      </c>
      <c r="DN13" s="186" t="s">
        <v>2819</v>
      </c>
      <c r="DO13" s="186" t="s">
        <v>904</v>
      </c>
      <c r="DP13" s="186" t="s">
        <v>904</v>
      </c>
      <c r="DQ13" s="186" t="s">
        <v>2819</v>
      </c>
      <c r="DR13" s="186" t="s">
        <v>904</v>
      </c>
      <c r="DS13" s="186" t="s">
        <v>904</v>
      </c>
      <c r="DT13" s="186" t="s">
        <v>2819</v>
      </c>
      <c r="DU13" s="186" t="s">
        <v>904</v>
      </c>
      <c r="DV13" s="186" t="s">
        <v>904</v>
      </c>
      <c r="DW13" s="186" t="s">
        <v>2819</v>
      </c>
      <c r="DX13" s="186" t="s">
        <v>904</v>
      </c>
      <c r="DY13" s="186" t="s">
        <v>904</v>
      </c>
      <c r="DZ13" s="186" t="s">
        <v>2819</v>
      </c>
      <c r="EA13" s="186" t="s">
        <v>904</v>
      </c>
      <c r="EB13" s="186" t="s">
        <v>904</v>
      </c>
      <c r="EC13" s="186" t="s">
        <v>2819</v>
      </c>
      <c r="ED13" s="186" t="s">
        <v>904</v>
      </c>
      <c r="EE13" s="186" t="s">
        <v>904</v>
      </c>
      <c r="EF13" s="186" t="s">
        <v>2819</v>
      </c>
      <c r="EG13" s="186" t="s">
        <v>904</v>
      </c>
      <c r="EH13" s="186" t="s">
        <v>904</v>
      </c>
      <c r="EI13" s="186" t="s">
        <v>2819</v>
      </c>
      <c r="EJ13" s="186" t="s">
        <v>904</v>
      </c>
      <c r="EK13" s="186" t="s">
        <v>904</v>
      </c>
      <c r="EL13" s="186" t="s">
        <v>2819</v>
      </c>
      <c r="EM13" s="186" t="s">
        <v>904</v>
      </c>
      <c r="EN13" s="186" t="s">
        <v>904</v>
      </c>
      <c r="EO13" s="186" t="s">
        <v>2819</v>
      </c>
      <c r="EP13" s="186" t="s">
        <v>904</v>
      </c>
      <c r="EQ13" s="186" t="s">
        <v>904</v>
      </c>
      <c r="ER13" s="186" t="s">
        <v>2819</v>
      </c>
      <c r="ES13" s="186" t="s">
        <v>904</v>
      </c>
      <c r="ET13" s="186" t="s">
        <v>904</v>
      </c>
    </row>
    <row r="14" spans="1:150" x14ac:dyDescent="0.35">
      <c r="A14" s="1"/>
      <c r="B14" s="185" t="s">
        <v>2880</v>
      </c>
      <c r="C14" s="185" t="s">
        <v>80</v>
      </c>
      <c r="D14" s="185" t="s">
        <v>84</v>
      </c>
      <c r="E14" s="185" t="s">
        <v>2881</v>
      </c>
      <c r="F14" s="185" t="s">
        <v>2882</v>
      </c>
      <c r="G14" s="186" t="s">
        <v>2819</v>
      </c>
      <c r="H14" s="186" t="s">
        <v>2820</v>
      </c>
      <c r="I14" s="186" t="s">
        <v>2821</v>
      </c>
      <c r="J14" s="186" t="s">
        <v>2819</v>
      </c>
      <c r="K14" s="186" t="s">
        <v>2820</v>
      </c>
      <c r="L14" s="186" t="s">
        <v>2822</v>
      </c>
      <c r="M14" s="186" t="s">
        <v>2819</v>
      </c>
      <c r="N14" s="186" t="s">
        <v>2820</v>
      </c>
      <c r="O14" s="186" t="s">
        <v>2822</v>
      </c>
      <c r="P14" s="186" t="s">
        <v>2819</v>
      </c>
      <c r="Q14" s="186" t="s">
        <v>2820</v>
      </c>
      <c r="R14" s="186" t="s">
        <v>2823</v>
      </c>
      <c r="S14" s="186" t="s">
        <v>2819</v>
      </c>
      <c r="T14" s="186" t="s">
        <v>2820</v>
      </c>
      <c r="U14" s="186" t="s">
        <v>2822</v>
      </c>
      <c r="V14" s="186" t="s">
        <v>2819</v>
      </c>
      <c r="W14" s="186" t="s">
        <v>2820</v>
      </c>
      <c r="X14" s="186" t="s">
        <v>2824</v>
      </c>
      <c r="Y14" s="186" t="s">
        <v>2819</v>
      </c>
      <c r="Z14" s="186" t="s">
        <v>2820</v>
      </c>
      <c r="AA14" s="186" t="s">
        <v>2823</v>
      </c>
      <c r="AB14" s="186" t="s">
        <v>2819</v>
      </c>
      <c r="AC14" s="186" t="s">
        <v>2820</v>
      </c>
      <c r="AD14" s="186" t="s">
        <v>2825</v>
      </c>
      <c r="AE14" s="186" t="s">
        <v>2819</v>
      </c>
      <c r="AF14" s="186" t="s">
        <v>2820</v>
      </c>
      <c r="AG14" s="186" t="s">
        <v>2825</v>
      </c>
      <c r="AH14" s="186" t="s">
        <v>2819</v>
      </c>
      <c r="AI14" s="186" t="s">
        <v>2820</v>
      </c>
      <c r="AJ14" s="186" t="s">
        <v>2826</v>
      </c>
      <c r="AK14" s="186" t="s">
        <v>2819</v>
      </c>
      <c r="AL14" s="186" t="s">
        <v>2820</v>
      </c>
      <c r="AM14" s="186" t="s">
        <v>2827</v>
      </c>
      <c r="AN14" s="186" t="s">
        <v>2819</v>
      </c>
      <c r="AO14" s="186" t="s">
        <v>2820</v>
      </c>
      <c r="AP14" s="186" t="s">
        <v>2825</v>
      </c>
      <c r="AQ14" s="186" t="s">
        <v>2819</v>
      </c>
      <c r="AR14" s="186" t="s">
        <v>2828</v>
      </c>
      <c r="AS14" s="186" t="s">
        <v>2829</v>
      </c>
      <c r="AT14" s="186" t="s">
        <v>2819</v>
      </c>
      <c r="AU14" s="186" t="s">
        <v>2828</v>
      </c>
      <c r="AV14" s="186" t="s">
        <v>2830</v>
      </c>
      <c r="AW14" s="186" t="s">
        <v>2819</v>
      </c>
      <c r="AX14" s="186" t="s">
        <v>2828</v>
      </c>
      <c r="AY14" s="186" t="s">
        <v>2830</v>
      </c>
      <c r="AZ14" s="186" t="s">
        <v>2819</v>
      </c>
      <c r="BA14" s="186" t="s">
        <v>2828</v>
      </c>
      <c r="BB14" s="186" t="s">
        <v>2830</v>
      </c>
      <c r="BC14" s="186" t="s">
        <v>2819</v>
      </c>
      <c r="BD14" s="186" t="s">
        <v>2828</v>
      </c>
      <c r="BE14" s="186" t="s">
        <v>2825</v>
      </c>
      <c r="BF14" s="186" t="s">
        <v>2819</v>
      </c>
      <c r="BG14" s="186" t="s">
        <v>2831</v>
      </c>
      <c r="BH14" s="186" t="s">
        <v>2825</v>
      </c>
      <c r="BI14" s="186" t="s">
        <v>2819</v>
      </c>
      <c r="BJ14" s="186" t="s">
        <v>2832</v>
      </c>
      <c r="BK14" s="186" t="s">
        <v>2833</v>
      </c>
      <c r="BL14" s="186" t="s">
        <v>2819</v>
      </c>
      <c r="BM14" s="186" t="s">
        <v>2834</v>
      </c>
      <c r="BN14" s="186" t="s">
        <v>2835</v>
      </c>
      <c r="BO14" s="186" t="s">
        <v>2819</v>
      </c>
      <c r="BP14" s="186" t="s">
        <v>2836</v>
      </c>
      <c r="BQ14" s="186" t="s">
        <v>2837</v>
      </c>
      <c r="BR14" s="186" t="s">
        <v>2819</v>
      </c>
      <c r="BS14" s="186" t="s">
        <v>2838</v>
      </c>
      <c r="BT14" s="186" t="s">
        <v>2839</v>
      </c>
      <c r="BU14" s="186" t="s">
        <v>2819</v>
      </c>
      <c r="BV14" s="186" t="s">
        <v>2840</v>
      </c>
      <c r="BW14" s="186" t="s">
        <v>2841</v>
      </c>
      <c r="BX14" s="186" t="s">
        <v>2819</v>
      </c>
      <c r="BY14" s="186" t="s">
        <v>2842</v>
      </c>
      <c r="BZ14" s="186" t="s">
        <v>2843</v>
      </c>
      <c r="CA14" s="186" t="s">
        <v>2819</v>
      </c>
      <c r="CB14" s="186" t="s">
        <v>2844</v>
      </c>
      <c r="CC14" s="186" t="s">
        <v>2845</v>
      </c>
      <c r="CD14" s="186" t="s">
        <v>2819</v>
      </c>
      <c r="CE14" s="186" t="s">
        <v>2846</v>
      </c>
      <c r="CF14" s="186" t="s">
        <v>2825</v>
      </c>
      <c r="CG14" s="186" t="s">
        <v>2819</v>
      </c>
      <c r="CH14" s="186" t="s">
        <v>2847</v>
      </c>
      <c r="CI14" s="186" t="s">
        <v>2825</v>
      </c>
      <c r="CJ14" s="186" t="s">
        <v>2819</v>
      </c>
      <c r="CK14" s="186" t="s">
        <v>2848</v>
      </c>
      <c r="CL14" s="186" t="s">
        <v>2849</v>
      </c>
      <c r="CM14" s="186" t="s">
        <v>2819</v>
      </c>
      <c r="CN14" s="186" t="s">
        <v>2840</v>
      </c>
      <c r="CO14" s="186" t="s">
        <v>2850</v>
      </c>
      <c r="CP14" s="186" t="s">
        <v>2819</v>
      </c>
      <c r="CQ14" s="186" t="s">
        <v>2840</v>
      </c>
      <c r="CR14" s="186" t="s">
        <v>2851</v>
      </c>
      <c r="CS14" s="186" t="s">
        <v>2819</v>
      </c>
      <c r="CT14" s="186" t="s">
        <v>2840</v>
      </c>
      <c r="CU14" s="186" t="s">
        <v>2852</v>
      </c>
      <c r="CV14" s="186" t="s">
        <v>2819</v>
      </c>
      <c r="CW14" s="186" t="s">
        <v>2840</v>
      </c>
      <c r="CX14" s="186" t="s">
        <v>2853</v>
      </c>
      <c r="CY14" s="186" t="s">
        <v>2819</v>
      </c>
      <c r="CZ14" s="186" t="s">
        <v>2840</v>
      </c>
      <c r="DA14" s="186" t="s">
        <v>2854</v>
      </c>
      <c r="DB14" s="186" t="s">
        <v>2819</v>
      </c>
      <c r="DC14" s="186" t="s">
        <v>2855</v>
      </c>
      <c r="DD14" s="186" t="s">
        <v>2856</v>
      </c>
      <c r="DE14" s="186" t="s">
        <v>2819</v>
      </c>
      <c r="DF14" s="186" t="s">
        <v>2857</v>
      </c>
      <c r="DG14" s="186" t="s">
        <v>2858</v>
      </c>
      <c r="DH14" s="186" t="s">
        <v>2819</v>
      </c>
      <c r="DI14" s="186" t="s">
        <v>2859</v>
      </c>
      <c r="DJ14" s="186" t="s">
        <v>2860</v>
      </c>
      <c r="DK14" s="186" t="s">
        <v>2819</v>
      </c>
      <c r="DL14" s="186" t="s">
        <v>2861</v>
      </c>
      <c r="DM14" s="186" t="s">
        <v>2862</v>
      </c>
      <c r="DN14" s="186" t="s">
        <v>2819</v>
      </c>
      <c r="DO14" s="186" t="s">
        <v>2861</v>
      </c>
      <c r="DP14" s="186" t="s">
        <v>2863</v>
      </c>
      <c r="DQ14" s="186" t="s">
        <v>2819</v>
      </c>
      <c r="DR14" s="186" t="s">
        <v>2864</v>
      </c>
      <c r="DS14" s="186" t="s">
        <v>2865</v>
      </c>
      <c r="DT14" s="186" t="s">
        <v>2819</v>
      </c>
      <c r="DU14" s="186" t="s">
        <v>2864</v>
      </c>
      <c r="DV14" s="186" t="s">
        <v>2866</v>
      </c>
      <c r="DW14" s="186" t="s">
        <v>2819</v>
      </c>
      <c r="DX14" s="186" t="s">
        <v>2864</v>
      </c>
      <c r="DY14" s="186" t="s">
        <v>2865</v>
      </c>
      <c r="DZ14" s="186" t="s">
        <v>2819</v>
      </c>
      <c r="EA14" s="186" t="s">
        <v>2864</v>
      </c>
      <c r="EB14" s="186" t="s">
        <v>2867</v>
      </c>
      <c r="EC14" s="186" t="s">
        <v>2819</v>
      </c>
      <c r="ED14" s="186" t="s">
        <v>2864</v>
      </c>
      <c r="EE14" s="186" t="s">
        <v>2868</v>
      </c>
      <c r="EF14" s="186" t="s">
        <v>2819</v>
      </c>
      <c r="EG14" s="186" t="s">
        <v>2864</v>
      </c>
      <c r="EH14" s="186" t="s">
        <v>2867</v>
      </c>
      <c r="EI14" s="186" t="s">
        <v>2819</v>
      </c>
      <c r="EJ14" s="186" t="s">
        <v>2869</v>
      </c>
      <c r="EK14" s="186" t="s">
        <v>2870</v>
      </c>
      <c r="EL14" s="186" t="s">
        <v>2819</v>
      </c>
      <c r="EM14" s="186" t="s">
        <v>2869</v>
      </c>
      <c r="EN14" s="186" t="s">
        <v>2870</v>
      </c>
      <c r="EO14" s="186" t="s">
        <v>2819</v>
      </c>
      <c r="EP14" s="186" t="s">
        <v>2869</v>
      </c>
      <c r="EQ14" s="186" t="s">
        <v>2870</v>
      </c>
      <c r="ER14" s="186" t="s">
        <v>2819</v>
      </c>
      <c r="ES14" s="186" t="s">
        <v>2869</v>
      </c>
      <c r="ET14" s="186" t="s">
        <v>2870</v>
      </c>
    </row>
    <row r="15" spans="1:150" x14ac:dyDescent="0.35">
      <c r="A15" s="1"/>
      <c r="B15" s="184" t="s">
        <v>2883</v>
      </c>
      <c r="C15" s="184" t="s">
        <v>80</v>
      </c>
      <c r="D15" s="184" t="s">
        <v>87</v>
      </c>
      <c r="E15" s="184" t="s">
        <v>2884</v>
      </c>
      <c r="F15" s="184" t="s">
        <v>2885</v>
      </c>
      <c r="G15" s="184" t="s">
        <v>2819</v>
      </c>
      <c r="H15" s="184" t="s">
        <v>2711</v>
      </c>
      <c r="I15" s="184" t="s">
        <v>2711</v>
      </c>
      <c r="J15" s="184" t="s">
        <v>2819</v>
      </c>
      <c r="K15" s="184" t="s">
        <v>2711</v>
      </c>
      <c r="L15" s="184" t="s">
        <v>2711</v>
      </c>
      <c r="M15" s="184" t="s">
        <v>2819</v>
      </c>
      <c r="N15" s="184" t="s">
        <v>2711</v>
      </c>
      <c r="O15" s="184" t="s">
        <v>2711</v>
      </c>
      <c r="P15" s="184" t="s">
        <v>2819</v>
      </c>
      <c r="Q15" s="184" t="s">
        <v>2711</v>
      </c>
      <c r="R15" s="184" t="s">
        <v>2711</v>
      </c>
      <c r="S15" s="184" t="s">
        <v>2819</v>
      </c>
      <c r="T15" s="184" t="s">
        <v>2711</v>
      </c>
      <c r="U15" s="184" t="s">
        <v>2711</v>
      </c>
      <c r="V15" s="184" t="s">
        <v>2819</v>
      </c>
      <c r="W15" s="184" t="s">
        <v>2711</v>
      </c>
      <c r="X15" s="184" t="s">
        <v>2711</v>
      </c>
      <c r="Y15" s="184" t="s">
        <v>2819</v>
      </c>
      <c r="Z15" s="184" t="s">
        <v>2711</v>
      </c>
      <c r="AA15" s="184" t="s">
        <v>2711</v>
      </c>
      <c r="AB15" s="184" t="s">
        <v>2819</v>
      </c>
      <c r="AC15" s="184" t="s">
        <v>2711</v>
      </c>
      <c r="AD15" s="184" t="s">
        <v>2711</v>
      </c>
      <c r="AE15" s="184" t="s">
        <v>2819</v>
      </c>
      <c r="AF15" s="184" t="s">
        <v>2711</v>
      </c>
      <c r="AG15" s="184" t="s">
        <v>2711</v>
      </c>
      <c r="AH15" s="184" t="s">
        <v>2819</v>
      </c>
      <c r="AI15" s="184" t="s">
        <v>2711</v>
      </c>
      <c r="AJ15" s="184" t="s">
        <v>2711</v>
      </c>
      <c r="AK15" s="184" t="s">
        <v>2819</v>
      </c>
      <c r="AL15" s="184" t="s">
        <v>2711</v>
      </c>
      <c r="AM15" s="184" t="s">
        <v>2711</v>
      </c>
      <c r="AN15" s="184" t="s">
        <v>2819</v>
      </c>
      <c r="AO15" s="184" t="s">
        <v>2711</v>
      </c>
      <c r="AP15" s="184" t="s">
        <v>2711</v>
      </c>
      <c r="AQ15" s="184" t="s">
        <v>2819</v>
      </c>
      <c r="AR15" s="184" t="s">
        <v>2711</v>
      </c>
      <c r="AS15" s="184" t="s">
        <v>2711</v>
      </c>
      <c r="AT15" s="184" t="s">
        <v>2819</v>
      </c>
      <c r="AU15" s="184" t="s">
        <v>2711</v>
      </c>
      <c r="AV15" s="184" t="s">
        <v>2711</v>
      </c>
      <c r="AW15" s="184" t="s">
        <v>2819</v>
      </c>
      <c r="AX15" s="184" t="s">
        <v>2711</v>
      </c>
      <c r="AY15" s="184" t="s">
        <v>2711</v>
      </c>
      <c r="AZ15" s="184" t="s">
        <v>2819</v>
      </c>
      <c r="BA15" s="184" t="s">
        <v>2711</v>
      </c>
      <c r="BB15" s="184" t="s">
        <v>2711</v>
      </c>
      <c r="BC15" s="184" t="s">
        <v>2819</v>
      </c>
      <c r="BD15" s="184" t="s">
        <v>2711</v>
      </c>
      <c r="BE15" s="184" t="s">
        <v>2711</v>
      </c>
      <c r="BF15" s="184" t="s">
        <v>2819</v>
      </c>
      <c r="BG15" s="184" t="s">
        <v>2711</v>
      </c>
      <c r="BH15" s="184" t="s">
        <v>2711</v>
      </c>
      <c r="BI15" s="184" t="s">
        <v>2819</v>
      </c>
      <c r="BJ15" s="184" t="s">
        <v>2711</v>
      </c>
      <c r="BK15" s="184" t="s">
        <v>2711</v>
      </c>
      <c r="BL15" s="184" t="s">
        <v>2819</v>
      </c>
      <c r="BM15" s="184" t="s">
        <v>2711</v>
      </c>
      <c r="BN15" s="184" t="s">
        <v>2711</v>
      </c>
      <c r="BO15" s="184" t="s">
        <v>2819</v>
      </c>
      <c r="BP15" s="184" t="s">
        <v>2711</v>
      </c>
      <c r="BQ15" s="184" t="s">
        <v>2711</v>
      </c>
      <c r="BR15" s="184" t="s">
        <v>2819</v>
      </c>
      <c r="BS15" s="184" t="s">
        <v>2711</v>
      </c>
      <c r="BT15" s="184" t="s">
        <v>2711</v>
      </c>
      <c r="BU15" s="184" t="s">
        <v>2819</v>
      </c>
      <c r="BV15" s="184" t="s">
        <v>2711</v>
      </c>
      <c r="BW15" s="184" t="s">
        <v>2711</v>
      </c>
      <c r="BX15" s="184" t="s">
        <v>2819</v>
      </c>
      <c r="BY15" s="184" t="s">
        <v>2711</v>
      </c>
      <c r="BZ15" s="184" t="s">
        <v>2711</v>
      </c>
      <c r="CA15" s="184" t="s">
        <v>2819</v>
      </c>
      <c r="CB15" s="184" t="s">
        <v>2711</v>
      </c>
      <c r="CC15" s="184" t="s">
        <v>2711</v>
      </c>
      <c r="CD15" s="184" t="s">
        <v>2819</v>
      </c>
      <c r="CE15" s="184" t="s">
        <v>2711</v>
      </c>
      <c r="CF15" s="184" t="s">
        <v>2711</v>
      </c>
      <c r="CG15" s="184" t="s">
        <v>2819</v>
      </c>
      <c r="CH15" s="184" t="s">
        <v>2711</v>
      </c>
      <c r="CI15" s="184" t="s">
        <v>2711</v>
      </c>
      <c r="CJ15" s="184" t="s">
        <v>2819</v>
      </c>
      <c r="CK15" s="184" t="s">
        <v>2711</v>
      </c>
      <c r="CL15" s="184" t="s">
        <v>2711</v>
      </c>
      <c r="CM15" s="184" t="s">
        <v>2819</v>
      </c>
      <c r="CN15" s="184" t="s">
        <v>2711</v>
      </c>
      <c r="CO15" s="184" t="s">
        <v>2711</v>
      </c>
      <c r="CP15" s="184" t="s">
        <v>2819</v>
      </c>
      <c r="CQ15" s="184" t="s">
        <v>2711</v>
      </c>
      <c r="CR15" s="184" t="s">
        <v>2711</v>
      </c>
      <c r="CS15" s="184" t="s">
        <v>2819</v>
      </c>
      <c r="CT15" s="184" t="s">
        <v>2711</v>
      </c>
      <c r="CU15" s="184" t="s">
        <v>2711</v>
      </c>
      <c r="CV15" s="184" t="s">
        <v>2819</v>
      </c>
      <c r="CW15" s="184" t="s">
        <v>2711</v>
      </c>
      <c r="CX15" s="184" t="s">
        <v>2711</v>
      </c>
      <c r="CY15" s="184" t="s">
        <v>2819</v>
      </c>
      <c r="CZ15" s="184" t="s">
        <v>2711</v>
      </c>
      <c r="DA15" s="184" t="s">
        <v>2711</v>
      </c>
      <c r="DB15" s="184" t="s">
        <v>2819</v>
      </c>
      <c r="DC15" s="184" t="s">
        <v>2711</v>
      </c>
      <c r="DD15" s="184" t="s">
        <v>2711</v>
      </c>
      <c r="DE15" s="184" t="s">
        <v>2819</v>
      </c>
      <c r="DF15" s="184" t="s">
        <v>2711</v>
      </c>
      <c r="DG15" s="184" t="s">
        <v>2711</v>
      </c>
      <c r="DH15" s="184" t="s">
        <v>2819</v>
      </c>
      <c r="DI15" s="184" t="s">
        <v>2711</v>
      </c>
      <c r="DJ15" s="184" t="s">
        <v>2711</v>
      </c>
      <c r="DK15" s="184" t="s">
        <v>2819</v>
      </c>
      <c r="DL15" s="184" t="s">
        <v>2711</v>
      </c>
      <c r="DM15" s="184" t="s">
        <v>2711</v>
      </c>
      <c r="DN15" s="184" t="s">
        <v>2819</v>
      </c>
      <c r="DO15" s="184" t="s">
        <v>2711</v>
      </c>
      <c r="DP15" s="184" t="s">
        <v>2711</v>
      </c>
      <c r="DQ15" s="184" t="s">
        <v>2819</v>
      </c>
      <c r="DR15" s="184" t="s">
        <v>2711</v>
      </c>
      <c r="DS15" s="184" t="s">
        <v>2711</v>
      </c>
      <c r="DT15" s="184" t="s">
        <v>2819</v>
      </c>
      <c r="DU15" s="184" t="s">
        <v>2711</v>
      </c>
      <c r="DV15" s="184" t="s">
        <v>2711</v>
      </c>
      <c r="DW15" s="184" t="s">
        <v>2819</v>
      </c>
      <c r="DX15" s="184" t="s">
        <v>2711</v>
      </c>
      <c r="DY15" s="184" t="s">
        <v>2711</v>
      </c>
      <c r="DZ15" s="184" t="s">
        <v>2819</v>
      </c>
      <c r="EA15" s="184" t="s">
        <v>2711</v>
      </c>
      <c r="EB15" s="184" t="s">
        <v>2711</v>
      </c>
      <c r="EC15" s="184" t="s">
        <v>2819</v>
      </c>
      <c r="ED15" s="184" t="s">
        <v>2711</v>
      </c>
      <c r="EE15" s="184" t="s">
        <v>2711</v>
      </c>
      <c r="EF15" s="184" t="s">
        <v>2819</v>
      </c>
      <c r="EG15" s="184" t="s">
        <v>2711</v>
      </c>
      <c r="EH15" s="184" t="s">
        <v>2711</v>
      </c>
      <c r="EI15" s="184" t="s">
        <v>2819</v>
      </c>
      <c r="EJ15" s="184" t="s">
        <v>2711</v>
      </c>
      <c r="EK15" s="184" t="s">
        <v>2711</v>
      </c>
      <c r="EL15" s="184" t="s">
        <v>2819</v>
      </c>
      <c r="EM15" s="184" t="s">
        <v>2711</v>
      </c>
      <c r="EN15" s="184" t="s">
        <v>2711</v>
      </c>
      <c r="EO15" s="184" t="s">
        <v>2819</v>
      </c>
      <c r="EP15" s="184" t="s">
        <v>2711</v>
      </c>
      <c r="EQ15" s="184" t="s">
        <v>2711</v>
      </c>
      <c r="ER15" s="184" t="s">
        <v>2819</v>
      </c>
      <c r="ES15" s="184" t="s">
        <v>2711</v>
      </c>
      <c r="ET15" s="184" t="s">
        <v>2711</v>
      </c>
    </row>
    <row r="16" spans="1:150" x14ac:dyDescent="0.35">
      <c r="A16" s="1"/>
      <c r="B16" s="185" t="s">
        <v>2886</v>
      </c>
      <c r="C16" s="185" t="s">
        <v>80</v>
      </c>
      <c r="D16" s="185" t="s">
        <v>87</v>
      </c>
      <c r="E16" s="185" t="s">
        <v>2887</v>
      </c>
      <c r="F16" s="185" t="s">
        <v>2888</v>
      </c>
      <c r="G16" s="186" t="s">
        <v>2819</v>
      </c>
      <c r="H16" s="186" t="s">
        <v>2711</v>
      </c>
      <c r="I16" s="186" t="s">
        <v>2711</v>
      </c>
      <c r="J16" s="186" t="s">
        <v>2819</v>
      </c>
      <c r="K16" s="186" t="s">
        <v>2711</v>
      </c>
      <c r="L16" s="186" t="s">
        <v>2711</v>
      </c>
      <c r="M16" s="186" t="s">
        <v>2819</v>
      </c>
      <c r="N16" s="186" t="s">
        <v>2711</v>
      </c>
      <c r="O16" s="186" t="s">
        <v>2711</v>
      </c>
      <c r="P16" s="186" t="s">
        <v>2819</v>
      </c>
      <c r="Q16" s="186" t="s">
        <v>2711</v>
      </c>
      <c r="R16" s="186" t="s">
        <v>2711</v>
      </c>
      <c r="S16" s="186" t="s">
        <v>2819</v>
      </c>
      <c r="T16" s="186" t="s">
        <v>2711</v>
      </c>
      <c r="U16" s="186" t="s">
        <v>2711</v>
      </c>
      <c r="V16" s="186" t="s">
        <v>2819</v>
      </c>
      <c r="W16" s="186" t="s">
        <v>2711</v>
      </c>
      <c r="X16" s="186" t="s">
        <v>2711</v>
      </c>
      <c r="Y16" s="186" t="s">
        <v>2819</v>
      </c>
      <c r="Z16" s="186" t="s">
        <v>2711</v>
      </c>
      <c r="AA16" s="186" t="s">
        <v>2711</v>
      </c>
      <c r="AB16" s="186" t="s">
        <v>2819</v>
      </c>
      <c r="AC16" s="186" t="s">
        <v>2711</v>
      </c>
      <c r="AD16" s="186" t="s">
        <v>2711</v>
      </c>
      <c r="AE16" s="186" t="s">
        <v>2819</v>
      </c>
      <c r="AF16" s="186" t="s">
        <v>2711</v>
      </c>
      <c r="AG16" s="186" t="s">
        <v>2711</v>
      </c>
      <c r="AH16" s="186" t="s">
        <v>2819</v>
      </c>
      <c r="AI16" s="186" t="s">
        <v>2711</v>
      </c>
      <c r="AJ16" s="186" t="s">
        <v>2711</v>
      </c>
      <c r="AK16" s="186" t="s">
        <v>2819</v>
      </c>
      <c r="AL16" s="186" t="s">
        <v>2711</v>
      </c>
      <c r="AM16" s="186" t="s">
        <v>2711</v>
      </c>
      <c r="AN16" s="186" t="s">
        <v>2819</v>
      </c>
      <c r="AO16" s="186" t="s">
        <v>2711</v>
      </c>
      <c r="AP16" s="186" t="s">
        <v>2711</v>
      </c>
      <c r="AQ16" s="186" t="s">
        <v>2819</v>
      </c>
      <c r="AR16" s="186" t="s">
        <v>2711</v>
      </c>
      <c r="AS16" s="186" t="s">
        <v>2711</v>
      </c>
      <c r="AT16" s="186" t="s">
        <v>2819</v>
      </c>
      <c r="AU16" s="186" t="s">
        <v>2711</v>
      </c>
      <c r="AV16" s="186" t="s">
        <v>2711</v>
      </c>
      <c r="AW16" s="186" t="s">
        <v>2819</v>
      </c>
      <c r="AX16" s="186" t="s">
        <v>2711</v>
      </c>
      <c r="AY16" s="186" t="s">
        <v>2711</v>
      </c>
      <c r="AZ16" s="186" t="s">
        <v>2819</v>
      </c>
      <c r="BA16" s="186" t="s">
        <v>2711</v>
      </c>
      <c r="BB16" s="186" t="s">
        <v>2711</v>
      </c>
      <c r="BC16" s="186" t="s">
        <v>2819</v>
      </c>
      <c r="BD16" s="186" t="s">
        <v>2711</v>
      </c>
      <c r="BE16" s="186" t="s">
        <v>2711</v>
      </c>
      <c r="BF16" s="186" t="s">
        <v>2819</v>
      </c>
      <c r="BG16" s="186" t="s">
        <v>2711</v>
      </c>
      <c r="BH16" s="186" t="s">
        <v>2711</v>
      </c>
      <c r="BI16" s="186" t="s">
        <v>2819</v>
      </c>
      <c r="BJ16" s="186" t="s">
        <v>2711</v>
      </c>
      <c r="BK16" s="186" t="s">
        <v>2711</v>
      </c>
      <c r="BL16" s="186" t="s">
        <v>2819</v>
      </c>
      <c r="BM16" s="186" t="s">
        <v>2711</v>
      </c>
      <c r="BN16" s="186" t="s">
        <v>2711</v>
      </c>
      <c r="BO16" s="186" t="s">
        <v>2819</v>
      </c>
      <c r="BP16" s="186" t="s">
        <v>2711</v>
      </c>
      <c r="BQ16" s="186" t="s">
        <v>2711</v>
      </c>
      <c r="BR16" s="186" t="s">
        <v>2819</v>
      </c>
      <c r="BS16" s="186" t="s">
        <v>2711</v>
      </c>
      <c r="BT16" s="186" t="s">
        <v>2711</v>
      </c>
      <c r="BU16" s="186" t="s">
        <v>2819</v>
      </c>
      <c r="BV16" s="186" t="s">
        <v>2711</v>
      </c>
      <c r="BW16" s="186" t="s">
        <v>2711</v>
      </c>
      <c r="BX16" s="186" t="s">
        <v>2819</v>
      </c>
      <c r="BY16" s="186" t="s">
        <v>2711</v>
      </c>
      <c r="BZ16" s="186" t="s">
        <v>2711</v>
      </c>
      <c r="CA16" s="186" t="s">
        <v>2819</v>
      </c>
      <c r="CB16" s="186" t="s">
        <v>2711</v>
      </c>
      <c r="CC16" s="186" t="s">
        <v>2711</v>
      </c>
      <c r="CD16" s="186" t="s">
        <v>2819</v>
      </c>
      <c r="CE16" s="186" t="s">
        <v>2711</v>
      </c>
      <c r="CF16" s="186" t="s">
        <v>2711</v>
      </c>
      <c r="CG16" s="186" t="s">
        <v>2819</v>
      </c>
      <c r="CH16" s="186" t="s">
        <v>2711</v>
      </c>
      <c r="CI16" s="186" t="s">
        <v>2711</v>
      </c>
      <c r="CJ16" s="186" t="s">
        <v>2819</v>
      </c>
      <c r="CK16" s="186" t="s">
        <v>2711</v>
      </c>
      <c r="CL16" s="186" t="s">
        <v>2711</v>
      </c>
      <c r="CM16" s="186" t="s">
        <v>2819</v>
      </c>
      <c r="CN16" s="186" t="s">
        <v>2711</v>
      </c>
      <c r="CO16" s="186" t="s">
        <v>2711</v>
      </c>
      <c r="CP16" s="186" t="s">
        <v>2819</v>
      </c>
      <c r="CQ16" s="186" t="s">
        <v>2711</v>
      </c>
      <c r="CR16" s="186" t="s">
        <v>2711</v>
      </c>
      <c r="CS16" s="186" t="s">
        <v>2819</v>
      </c>
      <c r="CT16" s="186" t="s">
        <v>2711</v>
      </c>
      <c r="CU16" s="186" t="s">
        <v>2711</v>
      </c>
      <c r="CV16" s="186" t="s">
        <v>2819</v>
      </c>
      <c r="CW16" s="186" t="s">
        <v>2711</v>
      </c>
      <c r="CX16" s="186" t="s">
        <v>2711</v>
      </c>
      <c r="CY16" s="186" t="s">
        <v>2819</v>
      </c>
      <c r="CZ16" s="186" t="s">
        <v>2711</v>
      </c>
      <c r="DA16" s="186" t="s">
        <v>2711</v>
      </c>
      <c r="DB16" s="186" t="s">
        <v>2819</v>
      </c>
      <c r="DC16" s="186" t="s">
        <v>2711</v>
      </c>
      <c r="DD16" s="186" t="s">
        <v>2711</v>
      </c>
      <c r="DE16" s="186" t="s">
        <v>2819</v>
      </c>
      <c r="DF16" s="186" t="s">
        <v>2711</v>
      </c>
      <c r="DG16" s="186" t="s">
        <v>2711</v>
      </c>
      <c r="DH16" s="186" t="s">
        <v>2819</v>
      </c>
      <c r="DI16" s="186" t="s">
        <v>2711</v>
      </c>
      <c r="DJ16" s="186" t="s">
        <v>2711</v>
      </c>
      <c r="DK16" s="186" t="s">
        <v>2819</v>
      </c>
      <c r="DL16" s="186" t="s">
        <v>2711</v>
      </c>
      <c r="DM16" s="186" t="s">
        <v>2711</v>
      </c>
      <c r="DN16" s="186" t="s">
        <v>2819</v>
      </c>
      <c r="DO16" s="186" t="s">
        <v>2711</v>
      </c>
      <c r="DP16" s="186" t="s">
        <v>2711</v>
      </c>
      <c r="DQ16" s="186" t="s">
        <v>2819</v>
      </c>
      <c r="DR16" s="186" t="s">
        <v>2711</v>
      </c>
      <c r="DS16" s="186" t="s">
        <v>2711</v>
      </c>
      <c r="DT16" s="186" t="s">
        <v>2819</v>
      </c>
      <c r="DU16" s="186" t="s">
        <v>2711</v>
      </c>
      <c r="DV16" s="186" t="s">
        <v>2711</v>
      </c>
      <c r="DW16" s="186" t="s">
        <v>2819</v>
      </c>
      <c r="DX16" s="186" t="s">
        <v>2711</v>
      </c>
      <c r="DY16" s="186" t="s">
        <v>2711</v>
      </c>
      <c r="DZ16" s="186" t="s">
        <v>2819</v>
      </c>
      <c r="EA16" s="186" t="s">
        <v>2711</v>
      </c>
      <c r="EB16" s="186" t="s">
        <v>2711</v>
      </c>
      <c r="EC16" s="186" t="s">
        <v>2819</v>
      </c>
      <c r="ED16" s="186" t="s">
        <v>2711</v>
      </c>
      <c r="EE16" s="186" t="s">
        <v>2711</v>
      </c>
      <c r="EF16" s="186" t="s">
        <v>2819</v>
      </c>
      <c r="EG16" s="186" t="s">
        <v>2711</v>
      </c>
      <c r="EH16" s="186" t="s">
        <v>2711</v>
      </c>
      <c r="EI16" s="186" t="s">
        <v>2819</v>
      </c>
      <c r="EJ16" s="186" t="s">
        <v>2711</v>
      </c>
      <c r="EK16" s="186" t="s">
        <v>2711</v>
      </c>
      <c r="EL16" s="186" t="s">
        <v>2819</v>
      </c>
      <c r="EM16" s="186" t="s">
        <v>2711</v>
      </c>
      <c r="EN16" s="186" t="s">
        <v>2711</v>
      </c>
      <c r="EO16" s="186" t="s">
        <v>2819</v>
      </c>
      <c r="EP16" s="186" t="s">
        <v>2711</v>
      </c>
      <c r="EQ16" s="186" t="s">
        <v>2711</v>
      </c>
      <c r="ER16" s="186" t="s">
        <v>2819</v>
      </c>
      <c r="ES16" s="186" t="s">
        <v>2711</v>
      </c>
      <c r="ET16" s="186" t="s">
        <v>2711</v>
      </c>
    </row>
    <row r="17" spans="1:150" x14ac:dyDescent="0.35">
      <c r="A17" s="1"/>
      <c r="B17" s="185" t="s">
        <v>2889</v>
      </c>
      <c r="C17" s="185" t="s">
        <v>80</v>
      </c>
      <c r="D17" s="185" t="s">
        <v>87</v>
      </c>
      <c r="E17" s="185" t="s">
        <v>2890</v>
      </c>
      <c r="F17" s="185" t="s">
        <v>2891</v>
      </c>
      <c r="G17" s="186" t="s">
        <v>2819</v>
      </c>
      <c r="H17" s="186" t="s">
        <v>904</v>
      </c>
      <c r="I17" s="186" t="s">
        <v>904</v>
      </c>
      <c r="J17" s="186" t="s">
        <v>2819</v>
      </c>
      <c r="K17" s="186" t="s">
        <v>904</v>
      </c>
      <c r="L17" s="186" t="s">
        <v>904</v>
      </c>
      <c r="M17" s="186" t="s">
        <v>2819</v>
      </c>
      <c r="N17" s="186" t="s">
        <v>904</v>
      </c>
      <c r="O17" s="186" t="s">
        <v>904</v>
      </c>
      <c r="P17" s="186" t="s">
        <v>2819</v>
      </c>
      <c r="Q17" s="186" t="s">
        <v>904</v>
      </c>
      <c r="R17" s="186" t="s">
        <v>904</v>
      </c>
      <c r="S17" s="186" t="s">
        <v>2819</v>
      </c>
      <c r="T17" s="186" t="s">
        <v>904</v>
      </c>
      <c r="U17" s="186" t="s">
        <v>904</v>
      </c>
      <c r="V17" s="186" t="s">
        <v>2819</v>
      </c>
      <c r="W17" s="186" t="s">
        <v>904</v>
      </c>
      <c r="X17" s="186" t="s">
        <v>904</v>
      </c>
      <c r="Y17" s="186" t="s">
        <v>2819</v>
      </c>
      <c r="Z17" s="186" t="s">
        <v>904</v>
      </c>
      <c r="AA17" s="186" t="s">
        <v>904</v>
      </c>
      <c r="AB17" s="186" t="s">
        <v>2819</v>
      </c>
      <c r="AC17" s="186" t="s">
        <v>904</v>
      </c>
      <c r="AD17" s="186" t="s">
        <v>904</v>
      </c>
      <c r="AE17" s="186" t="s">
        <v>2819</v>
      </c>
      <c r="AF17" s="186" t="s">
        <v>904</v>
      </c>
      <c r="AG17" s="186" t="s">
        <v>904</v>
      </c>
      <c r="AH17" s="186" t="s">
        <v>2819</v>
      </c>
      <c r="AI17" s="186" t="s">
        <v>904</v>
      </c>
      <c r="AJ17" s="186" t="s">
        <v>904</v>
      </c>
      <c r="AK17" s="186" t="s">
        <v>2819</v>
      </c>
      <c r="AL17" s="186" t="s">
        <v>904</v>
      </c>
      <c r="AM17" s="186" t="s">
        <v>904</v>
      </c>
      <c r="AN17" s="186" t="s">
        <v>2819</v>
      </c>
      <c r="AO17" s="186" t="s">
        <v>904</v>
      </c>
      <c r="AP17" s="186" t="s">
        <v>904</v>
      </c>
      <c r="AQ17" s="186" t="s">
        <v>2819</v>
      </c>
      <c r="AR17" s="186" t="s">
        <v>904</v>
      </c>
      <c r="AS17" s="186" t="s">
        <v>904</v>
      </c>
      <c r="AT17" s="186" t="s">
        <v>2819</v>
      </c>
      <c r="AU17" s="186" t="s">
        <v>904</v>
      </c>
      <c r="AV17" s="186" t="s">
        <v>904</v>
      </c>
      <c r="AW17" s="186" t="s">
        <v>2819</v>
      </c>
      <c r="AX17" s="186" t="s">
        <v>904</v>
      </c>
      <c r="AY17" s="186" t="s">
        <v>904</v>
      </c>
      <c r="AZ17" s="186" t="s">
        <v>2819</v>
      </c>
      <c r="BA17" s="186" t="s">
        <v>904</v>
      </c>
      <c r="BB17" s="186" t="s">
        <v>904</v>
      </c>
      <c r="BC17" s="186" t="s">
        <v>2819</v>
      </c>
      <c r="BD17" s="186" t="s">
        <v>904</v>
      </c>
      <c r="BE17" s="186" t="s">
        <v>904</v>
      </c>
      <c r="BF17" s="186" t="s">
        <v>2819</v>
      </c>
      <c r="BG17" s="186" t="s">
        <v>904</v>
      </c>
      <c r="BH17" s="186" t="s">
        <v>904</v>
      </c>
      <c r="BI17" s="186" t="s">
        <v>2819</v>
      </c>
      <c r="BJ17" s="186" t="s">
        <v>904</v>
      </c>
      <c r="BK17" s="186" t="s">
        <v>904</v>
      </c>
      <c r="BL17" s="186" t="s">
        <v>2819</v>
      </c>
      <c r="BM17" s="186" t="s">
        <v>904</v>
      </c>
      <c r="BN17" s="186" t="s">
        <v>904</v>
      </c>
      <c r="BO17" s="186" t="s">
        <v>2819</v>
      </c>
      <c r="BP17" s="186" t="s">
        <v>904</v>
      </c>
      <c r="BQ17" s="186" t="s">
        <v>904</v>
      </c>
      <c r="BR17" s="186" t="s">
        <v>2819</v>
      </c>
      <c r="BS17" s="186" t="s">
        <v>904</v>
      </c>
      <c r="BT17" s="186" t="s">
        <v>904</v>
      </c>
      <c r="BU17" s="186" t="s">
        <v>2819</v>
      </c>
      <c r="BV17" s="186" t="s">
        <v>904</v>
      </c>
      <c r="BW17" s="186" t="s">
        <v>904</v>
      </c>
      <c r="BX17" s="186" t="s">
        <v>2819</v>
      </c>
      <c r="BY17" s="186" t="s">
        <v>904</v>
      </c>
      <c r="BZ17" s="186" t="s">
        <v>904</v>
      </c>
      <c r="CA17" s="186" t="s">
        <v>2819</v>
      </c>
      <c r="CB17" s="186" t="s">
        <v>904</v>
      </c>
      <c r="CC17" s="186" t="s">
        <v>904</v>
      </c>
      <c r="CD17" s="186" t="s">
        <v>2819</v>
      </c>
      <c r="CE17" s="186" t="s">
        <v>904</v>
      </c>
      <c r="CF17" s="186" t="s">
        <v>904</v>
      </c>
      <c r="CG17" s="186" t="s">
        <v>2819</v>
      </c>
      <c r="CH17" s="186" t="s">
        <v>904</v>
      </c>
      <c r="CI17" s="186" t="s">
        <v>904</v>
      </c>
      <c r="CJ17" s="186" t="s">
        <v>2819</v>
      </c>
      <c r="CK17" s="186" t="s">
        <v>904</v>
      </c>
      <c r="CL17" s="186" t="s">
        <v>904</v>
      </c>
      <c r="CM17" s="186" t="s">
        <v>2819</v>
      </c>
      <c r="CN17" s="186" t="s">
        <v>904</v>
      </c>
      <c r="CO17" s="186" t="s">
        <v>904</v>
      </c>
      <c r="CP17" s="186" t="s">
        <v>2819</v>
      </c>
      <c r="CQ17" s="186" t="s">
        <v>904</v>
      </c>
      <c r="CR17" s="186" t="s">
        <v>904</v>
      </c>
      <c r="CS17" s="186" t="s">
        <v>2819</v>
      </c>
      <c r="CT17" s="186" t="s">
        <v>904</v>
      </c>
      <c r="CU17" s="186" t="s">
        <v>904</v>
      </c>
      <c r="CV17" s="186" t="s">
        <v>2819</v>
      </c>
      <c r="CW17" s="186" t="s">
        <v>904</v>
      </c>
      <c r="CX17" s="186" t="s">
        <v>904</v>
      </c>
      <c r="CY17" s="186" t="s">
        <v>2819</v>
      </c>
      <c r="CZ17" s="186" t="s">
        <v>904</v>
      </c>
      <c r="DA17" s="186" t="s">
        <v>904</v>
      </c>
      <c r="DB17" s="186" t="s">
        <v>2819</v>
      </c>
      <c r="DC17" s="186" t="s">
        <v>904</v>
      </c>
      <c r="DD17" s="186" t="s">
        <v>904</v>
      </c>
      <c r="DE17" s="186" t="s">
        <v>2819</v>
      </c>
      <c r="DF17" s="186" t="s">
        <v>904</v>
      </c>
      <c r="DG17" s="186" t="s">
        <v>904</v>
      </c>
      <c r="DH17" s="186" t="s">
        <v>2819</v>
      </c>
      <c r="DI17" s="186" t="s">
        <v>904</v>
      </c>
      <c r="DJ17" s="186" t="s">
        <v>904</v>
      </c>
      <c r="DK17" s="186" t="s">
        <v>2819</v>
      </c>
      <c r="DL17" s="186" t="s">
        <v>904</v>
      </c>
      <c r="DM17" s="186" t="s">
        <v>904</v>
      </c>
      <c r="DN17" s="186" t="s">
        <v>2819</v>
      </c>
      <c r="DO17" s="186" t="s">
        <v>904</v>
      </c>
      <c r="DP17" s="186" t="s">
        <v>904</v>
      </c>
      <c r="DQ17" s="186" t="s">
        <v>2819</v>
      </c>
      <c r="DR17" s="186" t="s">
        <v>904</v>
      </c>
      <c r="DS17" s="186" t="s">
        <v>904</v>
      </c>
      <c r="DT17" s="186" t="s">
        <v>2819</v>
      </c>
      <c r="DU17" s="186" t="s">
        <v>904</v>
      </c>
      <c r="DV17" s="186" t="s">
        <v>904</v>
      </c>
      <c r="DW17" s="186" t="s">
        <v>2819</v>
      </c>
      <c r="DX17" s="186" t="s">
        <v>904</v>
      </c>
      <c r="DY17" s="186" t="s">
        <v>904</v>
      </c>
      <c r="DZ17" s="186" t="s">
        <v>2819</v>
      </c>
      <c r="EA17" s="186" t="s">
        <v>904</v>
      </c>
      <c r="EB17" s="186" t="s">
        <v>904</v>
      </c>
      <c r="EC17" s="186" t="s">
        <v>2819</v>
      </c>
      <c r="ED17" s="186" t="s">
        <v>904</v>
      </c>
      <c r="EE17" s="186" t="s">
        <v>904</v>
      </c>
      <c r="EF17" s="186" t="s">
        <v>2819</v>
      </c>
      <c r="EG17" s="186" t="s">
        <v>904</v>
      </c>
      <c r="EH17" s="186" t="s">
        <v>904</v>
      </c>
      <c r="EI17" s="186" t="s">
        <v>2819</v>
      </c>
      <c r="EJ17" s="186" t="s">
        <v>904</v>
      </c>
      <c r="EK17" s="186" t="s">
        <v>904</v>
      </c>
      <c r="EL17" s="186" t="s">
        <v>2819</v>
      </c>
      <c r="EM17" s="186" t="s">
        <v>904</v>
      </c>
      <c r="EN17" s="186" t="s">
        <v>904</v>
      </c>
      <c r="EO17" s="186" t="s">
        <v>2819</v>
      </c>
      <c r="EP17" s="186" t="s">
        <v>904</v>
      </c>
      <c r="EQ17" s="186" t="s">
        <v>904</v>
      </c>
      <c r="ER17" s="186" t="s">
        <v>2819</v>
      </c>
      <c r="ES17" s="186" t="s">
        <v>904</v>
      </c>
      <c r="ET17" s="186" t="s">
        <v>904</v>
      </c>
    </row>
    <row r="18" spans="1:150" x14ac:dyDescent="0.35">
      <c r="A18" s="1"/>
      <c r="B18" s="184" t="s">
        <v>2892</v>
      </c>
      <c r="C18" s="184" t="s">
        <v>124</v>
      </c>
      <c r="D18" s="184" t="s">
        <v>971</v>
      </c>
      <c r="E18" s="184" t="s">
        <v>2893</v>
      </c>
      <c r="F18" s="184" t="s">
        <v>2894</v>
      </c>
      <c r="G18" s="184" t="s">
        <v>2819</v>
      </c>
      <c r="H18" s="184" t="s">
        <v>2711</v>
      </c>
      <c r="I18" s="184" t="s">
        <v>2711</v>
      </c>
      <c r="J18" s="184" t="s">
        <v>2819</v>
      </c>
      <c r="K18" s="184" t="s">
        <v>2711</v>
      </c>
      <c r="L18" s="184" t="s">
        <v>2711</v>
      </c>
      <c r="M18" s="184" t="s">
        <v>2819</v>
      </c>
      <c r="N18" s="184" t="s">
        <v>2711</v>
      </c>
      <c r="O18" s="184" t="s">
        <v>2711</v>
      </c>
      <c r="P18" s="184" t="s">
        <v>2819</v>
      </c>
      <c r="Q18" s="184" t="s">
        <v>2711</v>
      </c>
      <c r="R18" s="184" t="s">
        <v>2711</v>
      </c>
      <c r="S18" s="184" t="s">
        <v>2819</v>
      </c>
      <c r="T18" s="184" t="s">
        <v>2711</v>
      </c>
      <c r="U18" s="184" t="s">
        <v>2711</v>
      </c>
      <c r="V18" s="184" t="s">
        <v>2819</v>
      </c>
      <c r="W18" s="184" t="s">
        <v>2711</v>
      </c>
      <c r="X18" s="184" t="s">
        <v>2711</v>
      </c>
      <c r="Y18" s="184" t="s">
        <v>2819</v>
      </c>
      <c r="Z18" s="184" t="s">
        <v>2711</v>
      </c>
      <c r="AA18" s="184" t="s">
        <v>2711</v>
      </c>
      <c r="AB18" s="184" t="s">
        <v>2819</v>
      </c>
      <c r="AC18" s="184" t="s">
        <v>2711</v>
      </c>
      <c r="AD18" s="184" t="s">
        <v>2711</v>
      </c>
      <c r="AE18" s="184" t="s">
        <v>2819</v>
      </c>
      <c r="AF18" s="184" t="s">
        <v>2711</v>
      </c>
      <c r="AG18" s="184" t="s">
        <v>2711</v>
      </c>
      <c r="AH18" s="184" t="s">
        <v>2819</v>
      </c>
      <c r="AI18" s="184" t="s">
        <v>2711</v>
      </c>
      <c r="AJ18" s="184" t="s">
        <v>2711</v>
      </c>
      <c r="AK18" s="184" t="s">
        <v>2819</v>
      </c>
      <c r="AL18" s="184" t="s">
        <v>2711</v>
      </c>
      <c r="AM18" s="184" t="s">
        <v>2711</v>
      </c>
      <c r="AN18" s="184" t="s">
        <v>2819</v>
      </c>
      <c r="AO18" s="184" t="s">
        <v>2711</v>
      </c>
      <c r="AP18" s="184" t="s">
        <v>2711</v>
      </c>
      <c r="AQ18" s="184" t="s">
        <v>2819</v>
      </c>
      <c r="AR18" s="184" t="s">
        <v>2711</v>
      </c>
      <c r="AS18" s="184" t="s">
        <v>2711</v>
      </c>
      <c r="AT18" s="184" t="s">
        <v>2819</v>
      </c>
      <c r="AU18" s="184" t="s">
        <v>2711</v>
      </c>
      <c r="AV18" s="184" t="s">
        <v>2711</v>
      </c>
      <c r="AW18" s="184" t="s">
        <v>2819</v>
      </c>
      <c r="AX18" s="184" t="s">
        <v>2711</v>
      </c>
      <c r="AY18" s="184" t="s">
        <v>2711</v>
      </c>
      <c r="AZ18" s="184" t="s">
        <v>2819</v>
      </c>
      <c r="BA18" s="184" t="s">
        <v>2711</v>
      </c>
      <c r="BB18" s="184" t="s">
        <v>2711</v>
      </c>
      <c r="BC18" s="184" t="s">
        <v>2819</v>
      </c>
      <c r="BD18" s="184" t="s">
        <v>2711</v>
      </c>
      <c r="BE18" s="184" t="s">
        <v>2711</v>
      </c>
      <c r="BF18" s="184" t="s">
        <v>2819</v>
      </c>
      <c r="BG18" s="184" t="s">
        <v>2711</v>
      </c>
      <c r="BH18" s="184" t="s">
        <v>2711</v>
      </c>
      <c r="BI18" s="184" t="s">
        <v>2819</v>
      </c>
      <c r="BJ18" s="184" t="s">
        <v>2711</v>
      </c>
      <c r="BK18" s="184" t="s">
        <v>2711</v>
      </c>
      <c r="BL18" s="184" t="s">
        <v>2819</v>
      </c>
      <c r="BM18" s="184" t="s">
        <v>2711</v>
      </c>
      <c r="BN18" s="184" t="s">
        <v>2711</v>
      </c>
      <c r="BO18" s="184" t="s">
        <v>2819</v>
      </c>
      <c r="BP18" s="184" t="s">
        <v>2711</v>
      </c>
      <c r="BQ18" s="184" t="s">
        <v>2711</v>
      </c>
      <c r="BR18" s="184" t="s">
        <v>2819</v>
      </c>
      <c r="BS18" s="184" t="s">
        <v>2711</v>
      </c>
      <c r="BT18" s="184" t="s">
        <v>2711</v>
      </c>
      <c r="BU18" s="184" t="s">
        <v>2819</v>
      </c>
      <c r="BV18" s="184" t="s">
        <v>2711</v>
      </c>
      <c r="BW18" s="184" t="s">
        <v>2711</v>
      </c>
      <c r="BX18" s="184" t="s">
        <v>2819</v>
      </c>
      <c r="BY18" s="184" t="s">
        <v>2711</v>
      </c>
      <c r="BZ18" s="184" t="s">
        <v>2711</v>
      </c>
      <c r="CA18" s="184" t="s">
        <v>2819</v>
      </c>
      <c r="CB18" s="184" t="s">
        <v>2711</v>
      </c>
      <c r="CC18" s="184" t="s">
        <v>2711</v>
      </c>
      <c r="CD18" s="184" t="s">
        <v>2819</v>
      </c>
      <c r="CE18" s="184" t="s">
        <v>2711</v>
      </c>
      <c r="CF18" s="184" t="s">
        <v>2711</v>
      </c>
      <c r="CG18" s="184" t="s">
        <v>2819</v>
      </c>
      <c r="CH18" s="184" t="s">
        <v>2711</v>
      </c>
      <c r="CI18" s="184" t="s">
        <v>2711</v>
      </c>
      <c r="CJ18" s="184" t="s">
        <v>2819</v>
      </c>
      <c r="CK18" s="184" t="s">
        <v>2711</v>
      </c>
      <c r="CL18" s="184" t="s">
        <v>2711</v>
      </c>
      <c r="CM18" s="184" t="s">
        <v>2819</v>
      </c>
      <c r="CN18" s="184" t="s">
        <v>2711</v>
      </c>
      <c r="CO18" s="184" t="s">
        <v>2711</v>
      </c>
      <c r="CP18" s="184" t="s">
        <v>2819</v>
      </c>
      <c r="CQ18" s="184" t="s">
        <v>2711</v>
      </c>
      <c r="CR18" s="184" t="s">
        <v>2711</v>
      </c>
      <c r="CS18" s="184" t="s">
        <v>2819</v>
      </c>
      <c r="CT18" s="184" t="s">
        <v>2711</v>
      </c>
      <c r="CU18" s="184" t="s">
        <v>2711</v>
      </c>
      <c r="CV18" s="184" t="s">
        <v>2819</v>
      </c>
      <c r="CW18" s="184" t="s">
        <v>2711</v>
      </c>
      <c r="CX18" s="184" t="s">
        <v>2711</v>
      </c>
      <c r="CY18" s="184" t="s">
        <v>2819</v>
      </c>
      <c r="CZ18" s="184" t="s">
        <v>2711</v>
      </c>
      <c r="DA18" s="184" t="s">
        <v>2711</v>
      </c>
      <c r="DB18" s="184" t="s">
        <v>2819</v>
      </c>
      <c r="DC18" s="184" t="s">
        <v>2711</v>
      </c>
      <c r="DD18" s="184" t="s">
        <v>2711</v>
      </c>
      <c r="DE18" s="184" t="s">
        <v>2819</v>
      </c>
      <c r="DF18" s="184" t="s">
        <v>2711</v>
      </c>
      <c r="DG18" s="184" t="s">
        <v>2711</v>
      </c>
      <c r="DH18" s="184" t="s">
        <v>2819</v>
      </c>
      <c r="DI18" s="184" t="s">
        <v>2711</v>
      </c>
      <c r="DJ18" s="184" t="s">
        <v>2711</v>
      </c>
      <c r="DK18" s="184" t="s">
        <v>2819</v>
      </c>
      <c r="DL18" s="184" t="s">
        <v>2711</v>
      </c>
      <c r="DM18" s="184" t="s">
        <v>2711</v>
      </c>
      <c r="DN18" s="184" t="s">
        <v>2819</v>
      </c>
      <c r="DO18" s="184" t="s">
        <v>2711</v>
      </c>
      <c r="DP18" s="184" t="s">
        <v>2711</v>
      </c>
      <c r="DQ18" s="184" t="s">
        <v>2819</v>
      </c>
      <c r="DR18" s="184" t="s">
        <v>2711</v>
      </c>
      <c r="DS18" s="184" t="s">
        <v>2711</v>
      </c>
      <c r="DT18" s="184" t="s">
        <v>2819</v>
      </c>
      <c r="DU18" s="184" t="s">
        <v>2711</v>
      </c>
      <c r="DV18" s="184" t="s">
        <v>2711</v>
      </c>
      <c r="DW18" s="184" t="s">
        <v>2819</v>
      </c>
      <c r="DX18" s="184" t="s">
        <v>2711</v>
      </c>
      <c r="DY18" s="184" t="s">
        <v>2711</v>
      </c>
      <c r="DZ18" s="184" t="s">
        <v>2819</v>
      </c>
      <c r="EA18" s="184" t="s">
        <v>2711</v>
      </c>
      <c r="EB18" s="184" t="s">
        <v>2711</v>
      </c>
      <c r="EC18" s="184" t="s">
        <v>2819</v>
      </c>
      <c r="ED18" s="184" t="s">
        <v>2711</v>
      </c>
      <c r="EE18" s="184" t="s">
        <v>2711</v>
      </c>
      <c r="EF18" s="184" t="s">
        <v>2819</v>
      </c>
      <c r="EG18" s="184" t="s">
        <v>2711</v>
      </c>
      <c r="EH18" s="184" t="s">
        <v>2711</v>
      </c>
      <c r="EI18" s="184" t="s">
        <v>2819</v>
      </c>
      <c r="EJ18" s="184" t="s">
        <v>2711</v>
      </c>
      <c r="EK18" s="184" t="s">
        <v>2711</v>
      </c>
      <c r="EL18" s="184" t="s">
        <v>2819</v>
      </c>
      <c r="EM18" s="184" t="s">
        <v>2711</v>
      </c>
      <c r="EN18" s="184" t="s">
        <v>2711</v>
      </c>
      <c r="EO18" s="184" t="s">
        <v>2819</v>
      </c>
      <c r="EP18" s="184" t="s">
        <v>2711</v>
      </c>
      <c r="EQ18" s="184" t="s">
        <v>2711</v>
      </c>
      <c r="ER18" s="184" t="s">
        <v>2819</v>
      </c>
      <c r="ES18" s="184" t="s">
        <v>2711</v>
      </c>
      <c r="ET18" s="184" t="s">
        <v>2711</v>
      </c>
    </row>
    <row r="19" spans="1:150" x14ac:dyDescent="0.35">
      <c r="A19" s="1"/>
      <c r="B19" s="185" t="s">
        <v>2895</v>
      </c>
      <c r="C19" s="185" t="s">
        <v>124</v>
      </c>
      <c r="D19" s="185" t="s">
        <v>971</v>
      </c>
      <c r="E19" s="185" t="s">
        <v>2896</v>
      </c>
      <c r="F19" s="185" t="s">
        <v>2897</v>
      </c>
      <c r="G19" s="186" t="s">
        <v>2819</v>
      </c>
      <c r="H19" s="186" t="s">
        <v>2711</v>
      </c>
      <c r="I19" s="186" t="s">
        <v>2711</v>
      </c>
      <c r="J19" s="186" t="s">
        <v>2819</v>
      </c>
      <c r="K19" s="186" t="s">
        <v>2711</v>
      </c>
      <c r="L19" s="186" t="s">
        <v>2711</v>
      </c>
      <c r="M19" s="186" t="s">
        <v>2819</v>
      </c>
      <c r="N19" s="186" t="s">
        <v>2711</v>
      </c>
      <c r="O19" s="186" t="s">
        <v>2711</v>
      </c>
      <c r="P19" s="186" t="s">
        <v>2819</v>
      </c>
      <c r="Q19" s="186" t="s">
        <v>2711</v>
      </c>
      <c r="R19" s="186" t="s">
        <v>2711</v>
      </c>
      <c r="S19" s="186" t="s">
        <v>2819</v>
      </c>
      <c r="T19" s="186" t="s">
        <v>2711</v>
      </c>
      <c r="U19" s="186" t="s">
        <v>2711</v>
      </c>
      <c r="V19" s="186" t="s">
        <v>2819</v>
      </c>
      <c r="W19" s="186" t="s">
        <v>2711</v>
      </c>
      <c r="X19" s="186" t="s">
        <v>2711</v>
      </c>
      <c r="Y19" s="186" t="s">
        <v>2819</v>
      </c>
      <c r="Z19" s="186" t="s">
        <v>2711</v>
      </c>
      <c r="AA19" s="186" t="s">
        <v>2711</v>
      </c>
      <c r="AB19" s="186" t="s">
        <v>2819</v>
      </c>
      <c r="AC19" s="186" t="s">
        <v>2711</v>
      </c>
      <c r="AD19" s="186" t="s">
        <v>2711</v>
      </c>
      <c r="AE19" s="186" t="s">
        <v>2819</v>
      </c>
      <c r="AF19" s="186" t="s">
        <v>2711</v>
      </c>
      <c r="AG19" s="186" t="s">
        <v>2711</v>
      </c>
      <c r="AH19" s="186" t="s">
        <v>2819</v>
      </c>
      <c r="AI19" s="186" t="s">
        <v>2711</v>
      </c>
      <c r="AJ19" s="186" t="s">
        <v>2711</v>
      </c>
      <c r="AK19" s="186" t="s">
        <v>2819</v>
      </c>
      <c r="AL19" s="186" t="s">
        <v>2711</v>
      </c>
      <c r="AM19" s="186" t="s">
        <v>2711</v>
      </c>
      <c r="AN19" s="186" t="s">
        <v>2819</v>
      </c>
      <c r="AO19" s="186" t="s">
        <v>2711</v>
      </c>
      <c r="AP19" s="186" t="s">
        <v>2711</v>
      </c>
      <c r="AQ19" s="186" t="s">
        <v>2819</v>
      </c>
      <c r="AR19" s="186" t="s">
        <v>2711</v>
      </c>
      <c r="AS19" s="186" t="s">
        <v>2711</v>
      </c>
      <c r="AT19" s="186" t="s">
        <v>2819</v>
      </c>
      <c r="AU19" s="186" t="s">
        <v>2711</v>
      </c>
      <c r="AV19" s="186" t="s">
        <v>2711</v>
      </c>
      <c r="AW19" s="186" t="s">
        <v>2819</v>
      </c>
      <c r="AX19" s="186" t="s">
        <v>2711</v>
      </c>
      <c r="AY19" s="186" t="s">
        <v>2711</v>
      </c>
      <c r="AZ19" s="186" t="s">
        <v>2819</v>
      </c>
      <c r="BA19" s="186" t="s">
        <v>2711</v>
      </c>
      <c r="BB19" s="186" t="s">
        <v>2711</v>
      </c>
      <c r="BC19" s="186" t="s">
        <v>2819</v>
      </c>
      <c r="BD19" s="186" t="s">
        <v>2711</v>
      </c>
      <c r="BE19" s="186" t="s">
        <v>2711</v>
      </c>
      <c r="BF19" s="186" t="s">
        <v>2819</v>
      </c>
      <c r="BG19" s="186" t="s">
        <v>2711</v>
      </c>
      <c r="BH19" s="186" t="s">
        <v>2711</v>
      </c>
      <c r="BI19" s="186" t="s">
        <v>2819</v>
      </c>
      <c r="BJ19" s="186" t="s">
        <v>2711</v>
      </c>
      <c r="BK19" s="186" t="s">
        <v>2711</v>
      </c>
      <c r="BL19" s="186" t="s">
        <v>2819</v>
      </c>
      <c r="BM19" s="186" t="s">
        <v>2711</v>
      </c>
      <c r="BN19" s="186" t="s">
        <v>2711</v>
      </c>
      <c r="BO19" s="186" t="s">
        <v>2819</v>
      </c>
      <c r="BP19" s="186" t="s">
        <v>2711</v>
      </c>
      <c r="BQ19" s="186" t="s">
        <v>2711</v>
      </c>
      <c r="BR19" s="186" t="s">
        <v>2819</v>
      </c>
      <c r="BS19" s="186" t="s">
        <v>2711</v>
      </c>
      <c r="BT19" s="186" t="s">
        <v>2711</v>
      </c>
      <c r="BU19" s="186" t="s">
        <v>2819</v>
      </c>
      <c r="BV19" s="186" t="s">
        <v>2711</v>
      </c>
      <c r="BW19" s="186" t="s">
        <v>2711</v>
      </c>
      <c r="BX19" s="186" t="s">
        <v>2819</v>
      </c>
      <c r="BY19" s="186" t="s">
        <v>2711</v>
      </c>
      <c r="BZ19" s="186" t="s">
        <v>2711</v>
      </c>
      <c r="CA19" s="186" t="s">
        <v>2819</v>
      </c>
      <c r="CB19" s="186" t="s">
        <v>2711</v>
      </c>
      <c r="CC19" s="186" t="s">
        <v>2711</v>
      </c>
      <c r="CD19" s="186" t="s">
        <v>2819</v>
      </c>
      <c r="CE19" s="186" t="s">
        <v>2711</v>
      </c>
      <c r="CF19" s="186" t="s">
        <v>2711</v>
      </c>
      <c r="CG19" s="186" t="s">
        <v>2819</v>
      </c>
      <c r="CH19" s="186" t="s">
        <v>2711</v>
      </c>
      <c r="CI19" s="186" t="s">
        <v>2711</v>
      </c>
      <c r="CJ19" s="186" t="s">
        <v>2819</v>
      </c>
      <c r="CK19" s="186" t="s">
        <v>2711</v>
      </c>
      <c r="CL19" s="186" t="s">
        <v>2711</v>
      </c>
      <c r="CM19" s="186" t="s">
        <v>2819</v>
      </c>
      <c r="CN19" s="186" t="s">
        <v>2711</v>
      </c>
      <c r="CO19" s="186" t="s">
        <v>2711</v>
      </c>
      <c r="CP19" s="186" t="s">
        <v>2819</v>
      </c>
      <c r="CQ19" s="186" t="s">
        <v>2711</v>
      </c>
      <c r="CR19" s="186" t="s">
        <v>2711</v>
      </c>
      <c r="CS19" s="186" t="s">
        <v>2819</v>
      </c>
      <c r="CT19" s="186" t="s">
        <v>2711</v>
      </c>
      <c r="CU19" s="186" t="s">
        <v>2711</v>
      </c>
      <c r="CV19" s="186" t="s">
        <v>2819</v>
      </c>
      <c r="CW19" s="186" t="s">
        <v>2711</v>
      </c>
      <c r="CX19" s="186" t="s">
        <v>2711</v>
      </c>
      <c r="CY19" s="186" t="s">
        <v>2819</v>
      </c>
      <c r="CZ19" s="186" t="s">
        <v>2711</v>
      </c>
      <c r="DA19" s="186" t="s">
        <v>2711</v>
      </c>
      <c r="DB19" s="186" t="s">
        <v>2819</v>
      </c>
      <c r="DC19" s="186" t="s">
        <v>2711</v>
      </c>
      <c r="DD19" s="186" t="s">
        <v>2711</v>
      </c>
      <c r="DE19" s="186" t="s">
        <v>2819</v>
      </c>
      <c r="DF19" s="186" t="s">
        <v>2711</v>
      </c>
      <c r="DG19" s="186" t="s">
        <v>2711</v>
      </c>
      <c r="DH19" s="186" t="s">
        <v>2819</v>
      </c>
      <c r="DI19" s="186" t="s">
        <v>2711</v>
      </c>
      <c r="DJ19" s="186" t="s">
        <v>2711</v>
      </c>
      <c r="DK19" s="186" t="s">
        <v>2819</v>
      </c>
      <c r="DL19" s="186" t="s">
        <v>2711</v>
      </c>
      <c r="DM19" s="186" t="s">
        <v>2711</v>
      </c>
      <c r="DN19" s="186" t="s">
        <v>2819</v>
      </c>
      <c r="DO19" s="186" t="s">
        <v>2711</v>
      </c>
      <c r="DP19" s="186" t="s">
        <v>2711</v>
      </c>
      <c r="DQ19" s="186" t="s">
        <v>2819</v>
      </c>
      <c r="DR19" s="186" t="s">
        <v>2711</v>
      </c>
      <c r="DS19" s="186" t="s">
        <v>2711</v>
      </c>
      <c r="DT19" s="186" t="s">
        <v>2819</v>
      </c>
      <c r="DU19" s="186" t="s">
        <v>2711</v>
      </c>
      <c r="DV19" s="186" t="s">
        <v>2711</v>
      </c>
      <c r="DW19" s="186" t="s">
        <v>2819</v>
      </c>
      <c r="DX19" s="186" t="s">
        <v>2711</v>
      </c>
      <c r="DY19" s="186" t="s">
        <v>2711</v>
      </c>
      <c r="DZ19" s="186" t="s">
        <v>2819</v>
      </c>
      <c r="EA19" s="186" t="s">
        <v>2711</v>
      </c>
      <c r="EB19" s="186" t="s">
        <v>2711</v>
      </c>
      <c r="EC19" s="186" t="s">
        <v>2819</v>
      </c>
      <c r="ED19" s="186" t="s">
        <v>2711</v>
      </c>
      <c r="EE19" s="186" t="s">
        <v>2711</v>
      </c>
      <c r="EF19" s="186" t="s">
        <v>2819</v>
      </c>
      <c r="EG19" s="186" t="s">
        <v>2711</v>
      </c>
      <c r="EH19" s="186" t="s">
        <v>2711</v>
      </c>
      <c r="EI19" s="186" t="s">
        <v>2819</v>
      </c>
      <c r="EJ19" s="186" t="s">
        <v>2711</v>
      </c>
      <c r="EK19" s="186" t="s">
        <v>2711</v>
      </c>
      <c r="EL19" s="186" t="s">
        <v>2819</v>
      </c>
      <c r="EM19" s="186" t="s">
        <v>2711</v>
      </c>
      <c r="EN19" s="186" t="s">
        <v>2711</v>
      </c>
      <c r="EO19" s="186" t="s">
        <v>2819</v>
      </c>
      <c r="EP19" s="186" t="s">
        <v>2711</v>
      </c>
      <c r="EQ19" s="186" t="s">
        <v>2711</v>
      </c>
      <c r="ER19" s="186" t="s">
        <v>2819</v>
      </c>
      <c r="ES19" s="186" t="s">
        <v>2711</v>
      </c>
      <c r="ET19" s="186" t="s">
        <v>2711</v>
      </c>
    </row>
    <row r="20" spans="1:150" x14ac:dyDescent="0.35">
      <c r="A20" s="1"/>
      <c r="B20" s="185" t="s">
        <v>2898</v>
      </c>
      <c r="C20" s="185" t="s">
        <v>124</v>
      </c>
      <c r="D20" s="185" t="s">
        <v>971</v>
      </c>
      <c r="E20" s="185" t="s">
        <v>2899</v>
      </c>
      <c r="F20" s="185" t="s">
        <v>2900</v>
      </c>
      <c r="G20" s="186" t="s">
        <v>2819</v>
      </c>
      <c r="H20" s="186" t="s">
        <v>2711</v>
      </c>
      <c r="I20" s="186" t="s">
        <v>2711</v>
      </c>
      <c r="J20" s="186" t="s">
        <v>2819</v>
      </c>
      <c r="K20" s="186" t="s">
        <v>2711</v>
      </c>
      <c r="L20" s="186" t="s">
        <v>2711</v>
      </c>
      <c r="M20" s="186" t="s">
        <v>2819</v>
      </c>
      <c r="N20" s="186" t="s">
        <v>2711</v>
      </c>
      <c r="O20" s="186" t="s">
        <v>2711</v>
      </c>
      <c r="P20" s="186" t="s">
        <v>2819</v>
      </c>
      <c r="Q20" s="186" t="s">
        <v>2711</v>
      </c>
      <c r="R20" s="186" t="s">
        <v>2711</v>
      </c>
      <c r="S20" s="186" t="s">
        <v>2819</v>
      </c>
      <c r="T20" s="186" t="s">
        <v>2711</v>
      </c>
      <c r="U20" s="186" t="s">
        <v>2711</v>
      </c>
      <c r="V20" s="186" t="s">
        <v>2819</v>
      </c>
      <c r="W20" s="186" t="s">
        <v>2711</v>
      </c>
      <c r="X20" s="186" t="s">
        <v>2711</v>
      </c>
      <c r="Y20" s="186" t="s">
        <v>2819</v>
      </c>
      <c r="Z20" s="186" t="s">
        <v>2711</v>
      </c>
      <c r="AA20" s="186" t="s">
        <v>2711</v>
      </c>
      <c r="AB20" s="186" t="s">
        <v>2819</v>
      </c>
      <c r="AC20" s="186" t="s">
        <v>2711</v>
      </c>
      <c r="AD20" s="186" t="s">
        <v>2711</v>
      </c>
      <c r="AE20" s="186" t="s">
        <v>2819</v>
      </c>
      <c r="AF20" s="186" t="s">
        <v>2711</v>
      </c>
      <c r="AG20" s="186" t="s">
        <v>2711</v>
      </c>
      <c r="AH20" s="186" t="s">
        <v>2819</v>
      </c>
      <c r="AI20" s="186" t="s">
        <v>2711</v>
      </c>
      <c r="AJ20" s="186" t="s">
        <v>2711</v>
      </c>
      <c r="AK20" s="186" t="s">
        <v>2819</v>
      </c>
      <c r="AL20" s="186" t="s">
        <v>2711</v>
      </c>
      <c r="AM20" s="186" t="s">
        <v>2711</v>
      </c>
      <c r="AN20" s="186" t="s">
        <v>2819</v>
      </c>
      <c r="AO20" s="186" t="s">
        <v>2711</v>
      </c>
      <c r="AP20" s="186" t="s">
        <v>2711</v>
      </c>
      <c r="AQ20" s="186" t="s">
        <v>2819</v>
      </c>
      <c r="AR20" s="186" t="s">
        <v>2711</v>
      </c>
      <c r="AS20" s="186" t="s">
        <v>2711</v>
      </c>
      <c r="AT20" s="186" t="s">
        <v>2819</v>
      </c>
      <c r="AU20" s="186" t="s">
        <v>2711</v>
      </c>
      <c r="AV20" s="186" t="s">
        <v>2711</v>
      </c>
      <c r="AW20" s="186" t="s">
        <v>2819</v>
      </c>
      <c r="AX20" s="186" t="s">
        <v>2711</v>
      </c>
      <c r="AY20" s="186" t="s">
        <v>2711</v>
      </c>
      <c r="AZ20" s="186" t="s">
        <v>2819</v>
      </c>
      <c r="BA20" s="186" t="s">
        <v>2711</v>
      </c>
      <c r="BB20" s="186" t="s">
        <v>2711</v>
      </c>
      <c r="BC20" s="186" t="s">
        <v>2819</v>
      </c>
      <c r="BD20" s="186" t="s">
        <v>2711</v>
      </c>
      <c r="BE20" s="186" t="s">
        <v>2711</v>
      </c>
      <c r="BF20" s="186" t="s">
        <v>2819</v>
      </c>
      <c r="BG20" s="186" t="s">
        <v>2711</v>
      </c>
      <c r="BH20" s="186" t="s">
        <v>2711</v>
      </c>
      <c r="BI20" s="186" t="s">
        <v>2819</v>
      </c>
      <c r="BJ20" s="186" t="s">
        <v>2711</v>
      </c>
      <c r="BK20" s="186" t="s">
        <v>2711</v>
      </c>
      <c r="BL20" s="186" t="s">
        <v>2819</v>
      </c>
      <c r="BM20" s="186" t="s">
        <v>2711</v>
      </c>
      <c r="BN20" s="186" t="s">
        <v>2711</v>
      </c>
      <c r="BO20" s="186" t="s">
        <v>2819</v>
      </c>
      <c r="BP20" s="186" t="s">
        <v>2711</v>
      </c>
      <c r="BQ20" s="186" t="s">
        <v>2711</v>
      </c>
      <c r="BR20" s="186" t="s">
        <v>2819</v>
      </c>
      <c r="BS20" s="186" t="s">
        <v>2711</v>
      </c>
      <c r="BT20" s="186" t="s">
        <v>2711</v>
      </c>
      <c r="BU20" s="186" t="s">
        <v>2819</v>
      </c>
      <c r="BV20" s="186" t="s">
        <v>2711</v>
      </c>
      <c r="BW20" s="186" t="s">
        <v>2711</v>
      </c>
      <c r="BX20" s="186" t="s">
        <v>2819</v>
      </c>
      <c r="BY20" s="186" t="s">
        <v>2711</v>
      </c>
      <c r="BZ20" s="186" t="s">
        <v>2711</v>
      </c>
      <c r="CA20" s="186" t="s">
        <v>2819</v>
      </c>
      <c r="CB20" s="186" t="s">
        <v>2711</v>
      </c>
      <c r="CC20" s="186" t="s">
        <v>2711</v>
      </c>
      <c r="CD20" s="186" t="s">
        <v>2819</v>
      </c>
      <c r="CE20" s="186" t="s">
        <v>2711</v>
      </c>
      <c r="CF20" s="186" t="s">
        <v>2711</v>
      </c>
      <c r="CG20" s="186" t="s">
        <v>2819</v>
      </c>
      <c r="CH20" s="186" t="s">
        <v>2711</v>
      </c>
      <c r="CI20" s="186" t="s">
        <v>2711</v>
      </c>
      <c r="CJ20" s="186" t="s">
        <v>2819</v>
      </c>
      <c r="CK20" s="186" t="s">
        <v>2711</v>
      </c>
      <c r="CL20" s="186" t="s">
        <v>2711</v>
      </c>
      <c r="CM20" s="186" t="s">
        <v>2819</v>
      </c>
      <c r="CN20" s="186" t="s">
        <v>2711</v>
      </c>
      <c r="CO20" s="186" t="s">
        <v>2711</v>
      </c>
      <c r="CP20" s="186" t="s">
        <v>2819</v>
      </c>
      <c r="CQ20" s="186" t="s">
        <v>2711</v>
      </c>
      <c r="CR20" s="186" t="s">
        <v>2711</v>
      </c>
      <c r="CS20" s="186" t="s">
        <v>2819</v>
      </c>
      <c r="CT20" s="186" t="s">
        <v>2711</v>
      </c>
      <c r="CU20" s="186" t="s">
        <v>2711</v>
      </c>
      <c r="CV20" s="186" t="s">
        <v>2819</v>
      </c>
      <c r="CW20" s="186" t="s">
        <v>2711</v>
      </c>
      <c r="CX20" s="186" t="s">
        <v>2711</v>
      </c>
      <c r="CY20" s="186" t="s">
        <v>2819</v>
      </c>
      <c r="CZ20" s="186" t="s">
        <v>2711</v>
      </c>
      <c r="DA20" s="186" t="s">
        <v>2711</v>
      </c>
      <c r="DB20" s="186" t="s">
        <v>2819</v>
      </c>
      <c r="DC20" s="186" t="s">
        <v>2711</v>
      </c>
      <c r="DD20" s="186" t="s">
        <v>2711</v>
      </c>
      <c r="DE20" s="186" t="s">
        <v>2819</v>
      </c>
      <c r="DF20" s="186" t="s">
        <v>2711</v>
      </c>
      <c r="DG20" s="186" t="s">
        <v>2711</v>
      </c>
      <c r="DH20" s="186" t="s">
        <v>2819</v>
      </c>
      <c r="DI20" s="186" t="s">
        <v>2711</v>
      </c>
      <c r="DJ20" s="186" t="s">
        <v>2711</v>
      </c>
      <c r="DK20" s="186" t="s">
        <v>2819</v>
      </c>
      <c r="DL20" s="186" t="s">
        <v>2711</v>
      </c>
      <c r="DM20" s="186" t="s">
        <v>2711</v>
      </c>
      <c r="DN20" s="186" t="s">
        <v>2819</v>
      </c>
      <c r="DO20" s="186" t="s">
        <v>2711</v>
      </c>
      <c r="DP20" s="186" t="s">
        <v>2711</v>
      </c>
      <c r="DQ20" s="186" t="s">
        <v>2819</v>
      </c>
      <c r="DR20" s="186" t="s">
        <v>2711</v>
      </c>
      <c r="DS20" s="186" t="s">
        <v>2711</v>
      </c>
      <c r="DT20" s="186" t="s">
        <v>2819</v>
      </c>
      <c r="DU20" s="186" t="s">
        <v>2711</v>
      </c>
      <c r="DV20" s="186" t="s">
        <v>2711</v>
      </c>
      <c r="DW20" s="186" t="s">
        <v>2819</v>
      </c>
      <c r="DX20" s="186" t="s">
        <v>2711</v>
      </c>
      <c r="DY20" s="186" t="s">
        <v>2711</v>
      </c>
      <c r="DZ20" s="186" t="s">
        <v>2819</v>
      </c>
      <c r="EA20" s="186" t="s">
        <v>2711</v>
      </c>
      <c r="EB20" s="186" t="s">
        <v>2711</v>
      </c>
      <c r="EC20" s="186" t="s">
        <v>2819</v>
      </c>
      <c r="ED20" s="186" t="s">
        <v>2711</v>
      </c>
      <c r="EE20" s="186" t="s">
        <v>2711</v>
      </c>
      <c r="EF20" s="186" t="s">
        <v>2819</v>
      </c>
      <c r="EG20" s="186" t="s">
        <v>2711</v>
      </c>
      <c r="EH20" s="186" t="s">
        <v>2711</v>
      </c>
      <c r="EI20" s="186" t="s">
        <v>2819</v>
      </c>
      <c r="EJ20" s="186" t="s">
        <v>2711</v>
      </c>
      <c r="EK20" s="186" t="s">
        <v>2711</v>
      </c>
      <c r="EL20" s="186" t="s">
        <v>2819</v>
      </c>
      <c r="EM20" s="186" t="s">
        <v>2711</v>
      </c>
      <c r="EN20" s="186" t="s">
        <v>2711</v>
      </c>
      <c r="EO20" s="186" t="s">
        <v>2819</v>
      </c>
      <c r="EP20" s="186" t="s">
        <v>2711</v>
      </c>
      <c r="EQ20" s="186" t="s">
        <v>2711</v>
      </c>
      <c r="ER20" s="186" t="s">
        <v>2819</v>
      </c>
      <c r="ES20" s="186" t="s">
        <v>2711</v>
      </c>
      <c r="ET20" s="186" t="s">
        <v>2711</v>
      </c>
    </row>
    <row r="21" spans="1:150" x14ac:dyDescent="0.35">
      <c r="A21" s="1"/>
      <c r="B21" s="185" t="s">
        <v>2901</v>
      </c>
      <c r="C21" s="185" t="s">
        <v>124</v>
      </c>
      <c r="D21" s="185" t="s">
        <v>971</v>
      </c>
      <c r="E21" s="185" t="s">
        <v>2902</v>
      </c>
      <c r="F21" s="185" t="s">
        <v>2903</v>
      </c>
      <c r="G21" s="186" t="s">
        <v>2819</v>
      </c>
      <c r="H21" s="186" t="s">
        <v>2711</v>
      </c>
      <c r="I21" s="186" t="s">
        <v>2711</v>
      </c>
      <c r="J21" s="186" t="s">
        <v>2819</v>
      </c>
      <c r="K21" s="186" t="s">
        <v>2711</v>
      </c>
      <c r="L21" s="186" t="s">
        <v>2711</v>
      </c>
      <c r="M21" s="186" t="s">
        <v>2819</v>
      </c>
      <c r="N21" s="186" t="s">
        <v>2711</v>
      </c>
      <c r="O21" s="186" t="s">
        <v>2711</v>
      </c>
      <c r="P21" s="186" t="s">
        <v>2819</v>
      </c>
      <c r="Q21" s="186" t="s">
        <v>2711</v>
      </c>
      <c r="R21" s="186" t="s">
        <v>2711</v>
      </c>
      <c r="S21" s="186" t="s">
        <v>2819</v>
      </c>
      <c r="T21" s="186" t="s">
        <v>2711</v>
      </c>
      <c r="U21" s="186" t="s">
        <v>2711</v>
      </c>
      <c r="V21" s="186" t="s">
        <v>2819</v>
      </c>
      <c r="W21" s="186" t="s">
        <v>2711</v>
      </c>
      <c r="X21" s="186" t="s">
        <v>2711</v>
      </c>
      <c r="Y21" s="186" t="s">
        <v>2819</v>
      </c>
      <c r="Z21" s="186" t="s">
        <v>2711</v>
      </c>
      <c r="AA21" s="186" t="s">
        <v>2711</v>
      </c>
      <c r="AB21" s="186" t="s">
        <v>2819</v>
      </c>
      <c r="AC21" s="186" t="s">
        <v>2711</v>
      </c>
      <c r="AD21" s="186" t="s">
        <v>2711</v>
      </c>
      <c r="AE21" s="186" t="s">
        <v>2819</v>
      </c>
      <c r="AF21" s="186" t="s">
        <v>2711</v>
      </c>
      <c r="AG21" s="186" t="s">
        <v>2711</v>
      </c>
      <c r="AH21" s="186" t="s">
        <v>2819</v>
      </c>
      <c r="AI21" s="186" t="s">
        <v>2711</v>
      </c>
      <c r="AJ21" s="186" t="s">
        <v>2711</v>
      </c>
      <c r="AK21" s="186" t="s">
        <v>2819</v>
      </c>
      <c r="AL21" s="186" t="s">
        <v>2711</v>
      </c>
      <c r="AM21" s="186" t="s">
        <v>2711</v>
      </c>
      <c r="AN21" s="186" t="s">
        <v>2819</v>
      </c>
      <c r="AO21" s="186" t="s">
        <v>2711</v>
      </c>
      <c r="AP21" s="186" t="s">
        <v>2711</v>
      </c>
      <c r="AQ21" s="186" t="s">
        <v>2819</v>
      </c>
      <c r="AR21" s="186" t="s">
        <v>2711</v>
      </c>
      <c r="AS21" s="186" t="s">
        <v>2711</v>
      </c>
      <c r="AT21" s="186" t="s">
        <v>2819</v>
      </c>
      <c r="AU21" s="186" t="s">
        <v>2711</v>
      </c>
      <c r="AV21" s="186" t="s">
        <v>2711</v>
      </c>
      <c r="AW21" s="186" t="s">
        <v>2819</v>
      </c>
      <c r="AX21" s="186" t="s">
        <v>2711</v>
      </c>
      <c r="AY21" s="186" t="s">
        <v>2711</v>
      </c>
      <c r="AZ21" s="186" t="s">
        <v>2819</v>
      </c>
      <c r="BA21" s="186" t="s">
        <v>2711</v>
      </c>
      <c r="BB21" s="186" t="s">
        <v>2711</v>
      </c>
      <c r="BC21" s="186" t="s">
        <v>2819</v>
      </c>
      <c r="BD21" s="186" t="s">
        <v>2711</v>
      </c>
      <c r="BE21" s="186" t="s">
        <v>2711</v>
      </c>
      <c r="BF21" s="186" t="s">
        <v>2819</v>
      </c>
      <c r="BG21" s="186" t="s">
        <v>2711</v>
      </c>
      <c r="BH21" s="186" t="s">
        <v>2711</v>
      </c>
      <c r="BI21" s="186" t="s">
        <v>2819</v>
      </c>
      <c r="BJ21" s="186" t="s">
        <v>2711</v>
      </c>
      <c r="BK21" s="186" t="s">
        <v>2711</v>
      </c>
      <c r="BL21" s="186" t="s">
        <v>2819</v>
      </c>
      <c r="BM21" s="186" t="s">
        <v>2711</v>
      </c>
      <c r="BN21" s="186" t="s">
        <v>2711</v>
      </c>
      <c r="BO21" s="186" t="s">
        <v>2819</v>
      </c>
      <c r="BP21" s="186" t="s">
        <v>2711</v>
      </c>
      <c r="BQ21" s="186" t="s">
        <v>2711</v>
      </c>
      <c r="BR21" s="186" t="s">
        <v>2819</v>
      </c>
      <c r="BS21" s="186" t="s">
        <v>2711</v>
      </c>
      <c r="BT21" s="186" t="s">
        <v>2711</v>
      </c>
      <c r="BU21" s="186" t="s">
        <v>2819</v>
      </c>
      <c r="BV21" s="186" t="s">
        <v>2711</v>
      </c>
      <c r="BW21" s="186" t="s">
        <v>2711</v>
      </c>
      <c r="BX21" s="186" t="s">
        <v>2819</v>
      </c>
      <c r="BY21" s="186" t="s">
        <v>2711</v>
      </c>
      <c r="BZ21" s="186" t="s">
        <v>2711</v>
      </c>
      <c r="CA21" s="186" t="s">
        <v>2819</v>
      </c>
      <c r="CB21" s="186" t="s">
        <v>2711</v>
      </c>
      <c r="CC21" s="186" t="s">
        <v>2711</v>
      </c>
      <c r="CD21" s="186" t="s">
        <v>2819</v>
      </c>
      <c r="CE21" s="186" t="s">
        <v>2711</v>
      </c>
      <c r="CF21" s="186" t="s">
        <v>2711</v>
      </c>
      <c r="CG21" s="186" t="s">
        <v>2819</v>
      </c>
      <c r="CH21" s="186" t="s">
        <v>2711</v>
      </c>
      <c r="CI21" s="186" t="s">
        <v>2711</v>
      </c>
      <c r="CJ21" s="186" t="s">
        <v>2819</v>
      </c>
      <c r="CK21" s="186" t="s">
        <v>2711</v>
      </c>
      <c r="CL21" s="186" t="s">
        <v>2711</v>
      </c>
      <c r="CM21" s="186" t="s">
        <v>2819</v>
      </c>
      <c r="CN21" s="186" t="s">
        <v>2711</v>
      </c>
      <c r="CO21" s="186" t="s">
        <v>2711</v>
      </c>
      <c r="CP21" s="186" t="s">
        <v>2819</v>
      </c>
      <c r="CQ21" s="186" t="s">
        <v>2711</v>
      </c>
      <c r="CR21" s="186" t="s">
        <v>2711</v>
      </c>
      <c r="CS21" s="186" t="s">
        <v>2819</v>
      </c>
      <c r="CT21" s="186" t="s">
        <v>2711</v>
      </c>
      <c r="CU21" s="186" t="s">
        <v>2711</v>
      </c>
      <c r="CV21" s="186" t="s">
        <v>2819</v>
      </c>
      <c r="CW21" s="186" t="s">
        <v>2711</v>
      </c>
      <c r="CX21" s="186" t="s">
        <v>2711</v>
      </c>
      <c r="CY21" s="186" t="s">
        <v>2819</v>
      </c>
      <c r="CZ21" s="186" t="s">
        <v>2711</v>
      </c>
      <c r="DA21" s="186" t="s">
        <v>2711</v>
      </c>
      <c r="DB21" s="186" t="s">
        <v>2819</v>
      </c>
      <c r="DC21" s="186" t="s">
        <v>2711</v>
      </c>
      <c r="DD21" s="186" t="s">
        <v>2711</v>
      </c>
      <c r="DE21" s="186" t="s">
        <v>2819</v>
      </c>
      <c r="DF21" s="186" t="s">
        <v>2711</v>
      </c>
      <c r="DG21" s="186" t="s">
        <v>2711</v>
      </c>
      <c r="DH21" s="186" t="s">
        <v>2819</v>
      </c>
      <c r="DI21" s="186" t="s">
        <v>2711</v>
      </c>
      <c r="DJ21" s="186" t="s">
        <v>2711</v>
      </c>
      <c r="DK21" s="186" t="s">
        <v>2819</v>
      </c>
      <c r="DL21" s="186" t="s">
        <v>2711</v>
      </c>
      <c r="DM21" s="186" t="s">
        <v>2711</v>
      </c>
      <c r="DN21" s="186" t="s">
        <v>2819</v>
      </c>
      <c r="DO21" s="186" t="s">
        <v>2711</v>
      </c>
      <c r="DP21" s="186" t="s">
        <v>2711</v>
      </c>
      <c r="DQ21" s="186" t="s">
        <v>2819</v>
      </c>
      <c r="DR21" s="186" t="s">
        <v>2711</v>
      </c>
      <c r="DS21" s="186" t="s">
        <v>2711</v>
      </c>
      <c r="DT21" s="186" t="s">
        <v>2819</v>
      </c>
      <c r="DU21" s="186" t="s">
        <v>2711</v>
      </c>
      <c r="DV21" s="186" t="s">
        <v>2711</v>
      </c>
      <c r="DW21" s="186" t="s">
        <v>2819</v>
      </c>
      <c r="DX21" s="186" t="s">
        <v>2711</v>
      </c>
      <c r="DY21" s="186" t="s">
        <v>2711</v>
      </c>
      <c r="DZ21" s="186" t="s">
        <v>2819</v>
      </c>
      <c r="EA21" s="186" t="s">
        <v>2711</v>
      </c>
      <c r="EB21" s="186" t="s">
        <v>2711</v>
      </c>
      <c r="EC21" s="186" t="s">
        <v>2819</v>
      </c>
      <c r="ED21" s="186" t="s">
        <v>2711</v>
      </c>
      <c r="EE21" s="186" t="s">
        <v>2711</v>
      </c>
      <c r="EF21" s="186" t="s">
        <v>2819</v>
      </c>
      <c r="EG21" s="186" t="s">
        <v>2711</v>
      </c>
      <c r="EH21" s="186" t="s">
        <v>2711</v>
      </c>
      <c r="EI21" s="186" t="s">
        <v>2819</v>
      </c>
      <c r="EJ21" s="186" t="s">
        <v>2711</v>
      </c>
      <c r="EK21" s="186" t="s">
        <v>2711</v>
      </c>
      <c r="EL21" s="186" t="s">
        <v>2819</v>
      </c>
      <c r="EM21" s="186" t="s">
        <v>2711</v>
      </c>
      <c r="EN21" s="186" t="s">
        <v>2711</v>
      </c>
      <c r="EO21" s="186" t="s">
        <v>2819</v>
      </c>
      <c r="EP21" s="186" t="s">
        <v>2711</v>
      </c>
      <c r="EQ21" s="186" t="s">
        <v>2711</v>
      </c>
      <c r="ER21" s="186" t="s">
        <v>2819</v>
      </c>
      <c r="ES21" s="186" t="s">
        <v>2711</v>
      </c>
      <c r="ET21" s="186" t="s">
        <v>2711</v>
      </c>
    </row>
    <row r="22" spans="1:150" x14ac:dyDescent="0.35">
      <c r="A22" s="1"/>
      <c r="B22" s="185" t="s">
        <v>2904</v>
      </c>
      <c r="C22" s="185" t="s">
        <v>124</v>
      </c>
      <c r="D22" s="185" t="s">
        <v>971</v>
      </c>
      <c r="E22" s="185" t="s">
        <v>2905</v>
      </c>
      <c r="F22" s="185" t="s">
        <v>2906</v>
      </c>
      <c r="G22" s="186" t="s">
        <v>2819</v>
      </c>
      <c r="H22" s="186" t="s">
        <v>2711</v>
      </c>
      <c r="I22" s="186" t="s">
        <v>2711</v>
      </c>
      <c r="J22" s="186" t="s">
        <v>2819</v>
      </c>
      <c r="K22" s="186" t="s">
        <v>2711</v>
      </c>
      <c r="L22" s="186" t="s">
        <v>2711</v>
      </c>
      <c r="M22" s="186" t="s">
        <v>2819</v>
      </c>
      <c r="N22" s="186" t="s">
        <v>2711</v>
      </c>
      <c r="O22" s="186" t="s">
        <v>2711</v>
      </c>
      <c r="P22" s="186" t="s">
        <v>2819</v>
      </c>
      <c r="Q22" s="186" t="s">
        <v>2711</v>
      </c>
      <c r="R22" s="186" t="s">
        <v>2711</v>
      </c>
      <c r="S22" s="186" t="s">
        <v>2819</v>
      </c>
      <c r="T22" s="186" t="s">
        <v>2711</v>
      </c>
      <c r="U22" s="186" t="s">
        <v>2711</v>
      </c>
      <c r="V22" s="186" t="s">
        <v>2819</v>
      </c>
      <c r="W22" s="186" t="s">
        <v>2711</v>
      </c>
      <c r="X22" s="186" t="s">
        <v>2711</v>
      </c>
      <c r="Y22" s="186" t="s">
        <v>2819</v>
      </c>
      <c r="Z22" s="186" t="s">
        <v>2711</v>
      </c>
      <c r="AA22" s="186" t="s">
        <v>2711</v>
      </c>
      <c r="AB22" s="186" t="s">
        <v>2819</v>
      </c>
      <c r="AC22" s="186" t="s">
        <v>2711</v>
      </c>
      <c r="AD22" s="186" t="s">
        <v>2711</v>
      </c>
      <c r="AE22" s="186" t="s">
        <v>2819</v>
      </c>
      <c r="AF22" s="186" t="s">
        <v>2711</v>
      </c>
      <c r="AG22" s="186" t="s">
        <v>2711</v>
      </c>
      <c r="AH22" s="186" t="s">
        <v>2819</v>
      </c>
      <c r="AI22" s="186" t="s">
        <v>2711</v>
      </c>
      <c r="AJ22" s="186" t="s">
        <v>2711</v>
      </c>
      <c r="AK22" s="186" t="s">
        <v>2819</v>
      </c>
      <c r="AL22" s="186" t="s">
        <v>2711</v>
      </c>
      <c r="AM22" s="186" t="s">
        <v>2711</v>
      </c>
      <c r="AN22" s="186" t="s">
        <v>2819</v>
      </c>
      <c r="AO22" s="186" t="s">
        <v>2711</v>
      </c>
      <c r="AP22" s="186" t="s">
        <v>2711</v>
      </c>
      <c r="AQ22" s="186" t="s">
        <v>2819</v>
      </c>
      <c r="AR22" s="186" t="s">
        <v>2711</v>
      </c>
      <c r="AS22" s="186" t="s">
        <v>2711</v>
      </c>
      <c r="AT22" s="186" t="s">
        <v>2819</v>
      </c>
      <c r="AU22" s="186" t="s">
        <v>2711</v>
      </c>
      <c r="AV22" s="186" t="s">
        <v>2711</v>
      </c>
      <c r="AW22" s="186" t="s">
        <v>2819</v>
      </c>
      <c r="AX22" s="186" t="s">
        <v>2711</v>
      </c>
      <c r="AY22" s="186" t="s">
        <v>2711</v>
      </c>
      <c r="AZ22" s="186" t="s">
        <v>2819</v>
      </c>
      <c r="BA22" s="186" t="s">
        <v>2711</v>
      </c>
      <c r="BB22" s="186" t="s">
        <v>2711</v>
      </c>
      <c r="BC22" s="186" t="s">
        <v>2819</v>
      </c>
      <c r="BD22" s="186" t="s">
        <v>2711</v>
      </c>
      <c r="BE22" s="186" t="s">
        <v>2711</v>
      </c>
      <c r="BF22" s="186" t="s">
        <v>2819</v>
      </c>
      <c r="BG22" s="186" t="s">
        <v>2711</v>
      </c>
      <c r="BH22" s="186" t="s">
        <v>2711</v>
      </c>
      <c r="BI22" s="186" t="s">
        <v>2819</v>
      </c>
      <c r="BJ22" s="186" t="s">
        <v>2711</v>
      </c>
      <c r="BK22" s="186" t="s">
        <v>2711</v>
      </c>
      <c r="BL22" s="186" t="s">
        <v>2819</v>
      </c>
      <c r="BM22" s="186" t="s">
        <v>2711</v>
      </c>
      <c r="BN22" s="186" t="s">
        <v>2711</v>
      </c>
      <c r="BO22" s="186" t="s">
        <v>2819</v>
      </c>
      <c r="BP22" s="186" t="s">
        <v>2711</v>
      </c>
      <c r="BQ22" s="186" t="s">
        <v>2711</v>
      </c>
      <c r="BR22" s="186" t="s">
        <v>2819</v>
      </c>
      <c r="BS22" s="186" t="s">
        <v>2711</v>
      </c>
      <c r="BT22" s="186" t="s">
        <v>2711</v>
      </c>
      <c r="BU22" s="186" t="s">
        <v>2819</v>
      </c>
      <c r="BV22" s="186" t="s">
        <v>2711</v>
      </c>
      <c r="BW22" s="186" t="s">
        <v>2711</v>
      </c>
      <c r="BX22" s="186" t="s">
        <v>2819</v>
      </c>
      <c r="BY22" s="186" t="s">
        <v>2711</v>
      </c>
      <c r="BZ22" s="186" t="s">
        <v>2711</v>
      </c>
      <c r="CA22" s="186" t="s">
        <v>2819</v>
      </c>
      <c r="CB22" s="186" t="s">
        <v>2711</v>
      </c>
      <c r="CC22" s="186" t="s">
        <v>2711</v>
      </c>
      <c r="CD22" s="186" t="s">
        <v>2819</v>
      </c>
      <c r="CE22" s="186" t="s">
        <v>2711</v>
      </c>
      <c r="CF22" s="186" t="s">
        <v>2711</v>
      </c>
      <c r="CG22" s="186" t="s">
        <v>2819</v>
      </c>
      <c r="CH22" s="186" t="s">
        <v>2711</v>
      </c>
      <c r="CI22" s="186" t="s">
        <v>2711</v>
      </c>
      <c r="CJ22" s="186" t="s">
        <v>2819</v>
      </c>
      <c r="CK22" s="186" t="s">
        <v>2711</v>
      </c>
      <c r="CL22" s="186" t="s">
        <v>2711</v>
      </c>
      <c r="CM22" s="186" t="s">
        <v>2819</v>
      </c>
      <c r="CN22" s="186" t="s">
        <v>2711</v>
      </c>
      <c r="CO22" s="186" t="s">
        <v>2711</v>
      </c>
      <c r="CP22" s="186" t="s">
        <v>2819</v>
      </c>
      <c r="CQ22" s="186" t="s">
        <v>2711</v>
      </c>
      <c r="CR22" s="186" t="s">
        <v>2711</v>
      </c>
      <c r="CS22" s="186" t="s">
        <v>2819</v>
      </c>
      <c r="CT22" s="186" t="s">
        <v>2711</v>
      </c>
      <c r="CU22" s="186" t="s">
        <v>2711</v>
      </c>
      <c r="CV22" s="186" t="s">
        <v>2819</v>
      </c>
      <c r="CW22" s="186" t="s">
        <v>2711</v>
      </c>
      <c r="CX22" s="186" t="s">
        <v>2711</v>
      </c>
      <c r="CY22" s="186" t="s">
        <v>2819</v>
      </c>
      <c r="CZ22" s="186" t="s">
        <v>2711</v>
      </c>
      <c r="DA22" s="186" t="s">
        <v>2711</v>
      </c>
      <c r="DB22" s="186" t="s">
        <v>2819</v>
      </c>
      <c r="DC22" s="186" t="s">
        <v>2711</v>
      </c>
      <c r="DD22" s="186" t="s">
        <v>2711</v>
      </c>
      <c r="DE22" s="186" t="s">
        <v>2819</v>
      </c>
      <c r="DF22" s="186" t="s">
        <v>2711</v>
      </c>
      <c r="DG22" s="186" t="s">
        <v>2711</v>
      </c>
      <c r="DH22" s="186" t="s">
        <v>2819</v>
      </c>
      <c r="DI22" s="186" t="s">
        <v>2711</v>
      </c>
      <c r="DJ22" s="186" t="s">
        <v>2711</v>
      </c>
      <c r="DK22" s="186" t="s">
        <v>2819</v>
      </c>
      <c r="DL22" s="186" t="s">
        <v>2711</v>
      </c>
      <c r="DM22" s="186" t="s">
        <v>2711</v>
      </c>
      <c r="DN22" s="186" t="s">
        <v>2819</v>
      </c>
      <c r="DO22" s="186" t="s">
        <v>2711</v>
      </c>
      <c r="DP22" s="186" t="s">
        <v>2711</v>
      </c>
      <c r="DQ22" s="186" t="s">
        <v>2819</v>
      </c>
      <c r="DR22" s="186" t="s">
        <v>2711</v>
      </c>
      <c r="DS22" s="186" t="s">
        <v>2711</v>
      </c>
      <c r="DT22" s="186" t="s">
        <v>2819</v>
      </c>
      <c r="DU22" s="186" t="s">
        <v>2711</v>
      </c>
      <c r="DV22" s="186" t="s">
        <v>2711</v>
      </c>
      <c r="DW22" s="186" t="s">
        <v>2819</v>
      </c>
      <c r="DX22" s="186" t="s">
        <v>2711</v>
      </c>
      <c r="DY22" s="186" t="s">
        <v>2711</v>
      </c>
      <c r="DZ22" s="186" t="s">
        <v>2819</v>
      </c>
      <c r="EA22" s="186" t="s">
        <v>2711</v>
      </c>
      <c r="EB22" s="186" t="s">
        <v>2711</v>
      </c>
      <c r="EC22" s="186" t="s">
        <v>2819</v>
      </c>
      <c r="ED22" s="186" t="s">
        <v>2711</v>
      </c>
      <c r="EE22" s="186" t="s">
        <v>2711</v>
      </c>
      <c r="EF22" s="186" t="s">
        <v>2819</v>
      </c>
      <c r="EG22" s="186" t="s">
        <v>2711</v>
      </c>
      <c r="EH22" s="186" t="s">
        <v>2711</v>
      </c>
      <c r="EI22" s="186" t="s">
        <v>2819</v>
      </c>
      <c r="EJ22" s="186" t="s">
        <v>2711</v>
      </c>
      <c r="EK22" s="186" t="s">
        <v>2711</v>
      </c>
      <c r="EL22" s="186" t="s">
        <v>2819</v>
      </c>
      <c r="EM22" s="186" t="s">
        <v>2711</v>
      </c>
      <c r="EN22" s="186" t="s">
        <v>2711</v>
      </c>
      <c r="EO22" s="186" t="s">
        <v>2819</v>
      </c>
      <c r="EP22" s="186" t="s">
        <v>2711</v>
      </c>
      <c r="EQ22" s="186" t="s">
        <v>2711</v>
      </c>
      <c r="ER22" s="186" t="s">
        <v>2819</v>
      </c>
      <c r="ES22" s="186" t="s">
        <v>2711</v>
      </c>
      <c r="ET22" s="186" t="s">
        <v>2711</v>
      </c>
    </row>
    <row r="23" spans="1:150" x14ac:dyDescent="0.35">
      <c r="A23" s="1"/>
      <c r="B23" s="185" t="s">
        <v>2907</v>
      </c>
      <c r="C23" s="185" t="s">
        <v>124</v>
      </c>
      <c r="D23" s="185" t="s">
        <v>971</v>
      </c>
      <c r="E23" s="185" t="s">
        <v>2908</v>
      </c>
      <c r="F23" s="185" t="s">
        <v>2909</v>
      </c>
      <c r="G23" s="186" t="s">
        <v>2819</v>
      </c>
      <c r="H23" s="186" t="s">
        <v>2711</v>
      </c>
      <c r="I23" s="186" t="s">
        <v>2711</v>
      </c>
      <c r="J23" s="186" t="s">
        <v>2819</v>
      </c>
      <c r="K23" s="186" t="s">
        <v>2711</v>
      </c>
      <c r="L23" s="186" t="s">
        <v>2711</v>
      </c>
      <c r="M23" s="186" t="s">
        <v>2819</v>
      </c>
      <c r="N23" s="186" t="s">
        <v>2711</v>
      </c>
      <c r="O23" s="186" t="s">
        <v>2711</v>
      </c>
      <c r="P23" s="186" t="s">
        <v>2819</v>
      </c>
      <c r="Q23" s="186" t="s">
        <v>2711</v>
      </c>
      <c r="R23" s="186" t="s">
        <v>2711</v>
      </c>
      <c r="S23" s="186" t="s">
        <v>2819</v>
      </c>
      <c r="T23" s="186" t="s">
        <v>2711</v>
      </c>
      <c r="U23" s="186" t="s">
        <v>2711</v>
      </c>
      <c r="V23" s="186" t="s">
        <v>2819</v>
      </c>
      <c r="W23" s="186" t="s">
        <v>2711</v>
      </c>
      <c r="X23" s="186" t="s">
        <v>2711</v>
      </c>
      <c r="Y23" s="186" t="s">
        <v>2819</v>
      </c>
      <c r="Z23" s="186" t="s">
        <v>2711</v>
      </c>
      <c r="AA23" s="186" t="s">
        <v>2711</v>
      </c>
      <c r="AB23" s="186" t="s">
        <v>2819</v>
      </c>
      <c r="AC23" s="186" t="s">
        <v>2711</v>
      </c>
      <c r="AD23" s="186" t="s">
        <v>2711</v>
      </c>
      <c r="AE23" s="186" t="s">
        <v>2819</v>
      </c>
      <c r="AF23" s="186" t="s">
        <v>2711</v>
      </c>
      <c r="AG23" s="186" t="s">
        <v>2711</v>
      </c>
      <c r="AH23" s="186" t="s">
        <v>2819</v>
      </c>
      <c r="AI23" s="186" t="s">
        <v>2711</v>
      </c>
      <c r="AJ23" s="186" t="s">
        <v>2711</v>
      </c>
      <c r="AK23" s="186" t="s">
        <v>2819</v>
      </c>
      <c r="AL23" s="186" t="s">
        <v>2711</v>
      </c>
      <c r="AM23" s="186" t="s">
        <v>2711</v>
      </c>
      <c r="AN23" s="186" t="s">
        <v>2819</v>
      </c>
      <c r="AO23" s="186" t="s">
        <v>2711</v>
      </c>
      <c r="AP23" s="186" t="s">
        <v>2711</v>
      </c>
      <c r="AQ23" s="186" t="s">
        <v>2819</v>
      </c>
      <c r="AR23" s="186" t="s">
        <v>2711</v>
      </c>
      <c r="AS23" s="186" t="s">
        <v>2711</v>
      </c>
      <c r="AT23" s="186" t="s">
        <v>2819</v>
      </c>
      <c r="AU23" s="186" t="s">
        <v>2711</v>
      </c>
      <c r="AV23" s="186" t="s">
        <v>2711</v>
      </c>
      <c r="AW23" s="186" t="s">
        <v>2819</v>
      </c>
      <c r="AX23" s="186" t="s">
        <v>2711</v>
      </c>
      <c r="AY23" s="186" t="s">
        <v>2711</v>
      </c>
      <c r="AZ23" s="186" t="s">
        <v>2819</v>
      </c>
      <c r="BA23" s="186" t="s">
        <v>2711</v>
      </c>
      <c r="BB23" s="186" t="s">
        <v>2711</v>
      </c>
      <c r="BC23" s="186" t="s">
        <v>2819</v>
      </c>
      <c r="BD23" s="186" t="s">
        <v>2711</v>
      </c>
      <c r="BE23" s="186" t="s">
        <v>2711</v>
      </c>
      <c r="BF23" s="186" t="s">
        <v>2819</v>
      </c>
      <c r="BG23" s="186" t="s">
        <v>2711</v>
      </c>
      <c r="BH23" s="186" t="s">
        <v>2711</v>
      </c>
      <c r="BI23" s="186" t="s">
        <v>2819</v>
      </c>
      <c r="BJ23" s="186" t="s">
        <v>2711</v>
      </c>
      <c r="BK23" s="186" t="s">
        <v>2711</v>
      </c>
      <c r="BL23" s="186" t="s">
        <v>2819</v>
      </c>
      <c r="BM23" s="186" t="s">
        <v>2711</v>
      </c>
      <c r="BN23" s="186" t="s">
        <v>2711</v>
      </c>
      <c r="BO23" s="186" t="s">
        <v>2819</v>
      </c>
      <c r="BP23" s="186" t="s">
        <v>2711</v>
      </c>
      <c r="BQ23" s="186" t="s">
        <v>2711</v>
      </c>
      <c r="BR23" s="186" t="s">
        <v>2819</v>
      </c>
      <c r="BS23" s="186" t="s">
        <v>2711</v>
      </c>
      <c r="BT23" s="186" t="s">
        <v>2711</v>
      </c>
      <c r="BU23" s="186" t="s">
        <v>2819</v>
      </c>
      <c r="BV23" s="186" t="s">
        <v>2711</v>
      </c>
      <c r="BW23" s="186" t="s">
        <v>2711</v>
      </c>
      <c r="BX23" s="186" t="s">
        <v>2819</v>
      </c>
      <c r="BY23" s="186" t="s">
        <v>2711</v>
      </c>
      <c r="BZ23" s="186" t="s">
        <v>2711</v>
      </c>
      <c r="CA23" s="186" t="s">
        <v>2819</v>
      </c>
      <c r="CB23" s="186" t="s">
        <v>2711</v>
      </c>
      <c r="CC23" s="186" t="s">
        <v>2711</v>
      </c>
      <c r="CD23" s="186" t="s">
        <v>2819</v>
      </c>
      <c r="CE23" s="186" t="s">
        <v>2711</v>
      </c>
      <c r="CF23" s="186" t="s">
        <v>2711</v>
      </c>
      <c r="CG23" s="186" t="s">
        <v>2819</v>
      </c>
      <c r="CH23" s="186" t="s">
        <v>2711</v>
      </c>
      <c r="CI23" s="186" t="s">
        <v>2711</v>
      </c>
      <c r="CJ23" s="186" t="s">
        <v>2819</v>
      </c>
      <c r="CK23" s="186" t="s">
        <v>2711</v>
      </c>
      <c r="CL23" s="186" t="s">
        <v>2711</v>
      </c>
      <c r="CM23" s="186" t="s">
        <v>2819</v>
      </c>
      <c r="CN23" s="186" t="s">
        <v>2711</v>
      </c>
      <c r="CO23" s="186" t="s">
        <v>2711</v>
      </c>
      <c r="CP23" s="186" t="s">
        <v>2819</v>
      </c>
      <c r="CQ23" s="186" t="s">
        <v>2711</v>
      </c>
      <c r="CR23" s="186" t="s">
        <v>2711</v>
      </c>
      <c r="CS23" s="186" t="s">
        <v>2819</v>
      </c>
      <c r="CT23" s="186" t="s">
        <v>2711</v>
      </c>
      <c r="CU23" s="186" t="s">
        <v>2711</v>
      </c>
      <c r="CV23" s="186" t="s">
        <v>2819</v>
      </c>
      <c r="CW23" s="186" t="s">
        <v>2711</v>
      </c>
      <c r="CX23" s="186" t="s">
        <v>2711</v>
      </c>
      <c r="CY23" s="186" t="s">
        <v>2819</v>
      </c>
      <c r="CZ23" s="186" t="s">
        <v>2711</v>
      </c>
      <c r="DA23" s="186" t="s">
        <v>2711</v>
      </c>
      <c r="DB23" s="186" t="s">
        <v>2819</v>
      </c>
      <c r="DC23" s="186" t="s">
        <v>2711</v>
      </c>
      <c r="DD23" s="186" t="s">
        <v>2711</v>
      </c>
      <c r="DE23" s="186" t="s">
        <v>2819</v>
      </c>
      <c r="DF23" s="186" t="s">
        <v>2711</v>
      </c>
      <c r="DG23" s="186" t="s">
        <v>2711</v>
      </c>
      <c r="DH23" s="186" t="s">
        <v>2819</v>
      </c>
      <c r="DI23" s="186" t="s">
        <v>2711</v>
      </c>
      <c r="DJ23" s="186" t="s">
        <v>2711</v>
      </c>
      <c r="DK23" s="186" t="s">
        <v>2819</v>
      </c>
      <c r="DL23" s="186" t="s">
        <v>2711</v>
      </c>
      <c r="DM23" s="186" t="s">
        <v>2711</v>
      </c>
      <c r="DN23" s="186" t="s">
        <v>2819</v>
      </c>
      <c r="DO23" s="186" t="s">
        <v>2711</v>
      </c>
      <c r="DP23" s="186" t="s">
        <v>2711</v>
      </c>
      <c r="DQ23" s="186" t="s">
        <v>2819</v>
      </c>
      <c r="DR23" s="186" t="s">
        <v>2711</v>
      </c>
      <c r="DS23" s="186" t="s">
        <v>2711</v>
      </c>
      <c r="DT23" s="186" t="s">
        <v>2819</v>
      </c>
      <c r="DU23" s="186" t="s">
        <v>2711</v>
      </c>
      <c r="DV23" s="186" t="s">
        <v>2711</v>
      </c>
      <c r="DW23" s="186" t="s">
        <v>2819</v>
      </c>
      <c r="DX23" s="186" t="s">
        <v>2711</v>
      </c>
      <c r="DY23" s="186" t="s">
        <v>2711</v>
      </c>
      <c r="DZ23" s="186" t="s">
        <v>2819</v>
      </c>
      <c r="EA23" s="186" t="s">
        <v>2711</v>
      </c>
      <c r="EB23" s="186" t="s">
        <v>2711</v>
      </c>
      <c r="EC23" s="186" t="s">
        <v>2819</v>
      </c>
      <c r="ED23" s="186" t="s">
        <v>2711</v>
      </c>
      <c r="EE23" s="186" t="s">
        <v>2711</v>
      </c>
      <c r="EF23" s="186" t="s">
        <v>2819</v>
      </c>
      <c r="EG23" s="186" t="s">
        <v>2711</v>
      </c>
      <c r="EH23" s="186" t="s">
        <v>2711</v>
      </c>
      <c r="EI23" s="186" t="s">
        <v>2819</v>
      </c>
      <c r="EJ23" s="186" t="s">
        <v>2711</v>
      </c>
      <c r="EK23" s="186" t="s">
        <v>2711</v>
      </c>
      <c r="EL23" s="186" t="s">
        <v>2819</v>
      </c>
      <c r="EM23" s="186" t="s">
        <v>2711</v>
      </c>
      <c r="EN23" s="186" t="s">
        <v>2711</v>
      </c>
      <c r="EO23" s="186" t="s">
        <v>2819</v>
      </c>
      <c r="EP23" s="186" t="s">
        <v>2711</v>
      </c>
      <c r="EQ23" s="186" t="s">
        <v>2711</v>
      </c>
      <c r="ER23" s="186" t="s">
        <v>2819</v>
      </c>
      <c r="ES23" s="186" t="s">
        <v>2711</v>
      </c>
      <c r="ET23" s="186" t="s">
        <v>2711</v>
      </c>
    </row>
    <row r="24" spans="1:150" x14ac:dyDescent="0.35">
      <c r="A24" s="1"/>
      <c r="B24" s="184" t="s">
        <v>2910</v>
      </c>
      <c r="C24" s="184" t="s">
        <v>124</v>
      </c>
      <c r="D24" s="184" t="s">
        <v>968</v>
      </c>
      <c r="E24" s="184" t="s">
        <v>2911</v>
      </c>
      <c r="F24" s="184" t="s">
        <v>2912</v>
      </c>
      <c r="G24" s="184" t="s">
        <v>2819</v>
      </c>
      <c r="H24" s="184" t="s">
        <v>2711</v>
      </c>
      <c r="I24" s="184" t="s">
        <v>2913</v>
      </c>
      <c r="J24" s="184" t="s">
        <v>2819</v>
      </c>
      <c r="K24" s="184" t="s">
        <v>2711</v>
      </c>
      <c r="L24" s="184" t="s">
        <v>2914</v>
      </c>
      <c r="M24" s="184" t="s">
        <v>2819</v>
      </c>
      <c r="N24" s="184" t="s">
        <v>2711</v>
      </c>
      <c r="O24" s="184" t="s">
        <v>2914</v>
      </c>
      <c r="P24" s="184" t="s">
        <v>2819</v>
      </c>
      <c r="Q24" s="184" t="s">
        <v>2711</v>
      </c>
      <c r="R24" s="184" t="s">
        <v>2915</v>
      </c>
      <c r="S24" s="184" t="s">
        <v>2819</v>
      </c>
      <c r="T24" s="184" t="s">
        <v>2711</v>
      </c>
      <c r="U24" s="184" t="s">
        <v>2914</v>
      </c>
      <c r="V24" s="184" t="s">
        <v>2819</v>
      </c>
      <c r="W24" s="184" t="s">
        <v>2711</v>
      </c>
      <c r="X24" s="184" t="s">
        <v>2916</v>
      </c>
      <c r="Y24" s="184" t="s">
        <v>2819</v>
      </c>
      <c r="Z24" s="184" t="s">
        <v>2711</v>
      </c>
      <c r="AA24" s="184" t="s">
        <v>2915</v>
      </c>
      <c r="AB24" s="184" t="s">
        <v>2819</v>
      </c>
      <c r="AC24" s="184" t="s">
        <v>2711</v>
      </c>
      <c r="AD24" s="184" t="s">
        <v>2916</v>
      </c>
      <c r="AE24" s="184" t="s">
        <v>2819</v>
      </c>
      <c r="AF24" s="184" t="s">
        <v>2711</v>
      </c>
      <c r="AG24" s="184" t="s">
        <v>2916</v>
      </c>
      <c r="AH24" s="184" t="s">
        <v>2819</v>
      </c>
      <c r="AI24" s="184" t="s">
        <v>2711</v>
      </c>
      <c r="AJ24" s="184" t="s">
        <v>2916</v>
      </c>
      <c r="AK24" s="184" t="s">
        <v>2819</v>
      </c>
      <c r="AL24" s="184" t="s">
        <v>2711</v>
      </c>
      <c r="AM24" s="184" t="s">
        <v>2916</v>
      </c>
      <c r="AN24" s="184" t="s">
        <v>2819</v>
      </c>
      <c r="AO24" s="184" t="s">
        <v>2711</v>
      </c>
      <c r="AP24" s="184" t="s">
        <v>2916</v>
      </c>
      <c r="AQ24" s="184" t="s">
        <v>2819</v>
      </c>
      <c r="AR24" s="184" t="s">
        <v>2711</v>
      </c>
      <c r="AS24" s="184" t="s">
        <v>2711</v>
      </c>
      <c r="AT24" s="184" t="s">
        <v>2819</v>
      </c>
      <c r="AU24" s="184" t="s">
        <v>2711</v>
      </c>
      <c r="AV24" s="184" t="s">
        <v>2711</v>
      </c>
      <c r="AW24" s="184" t="s">
        <v>2819</v>
      </c>
      <c r="AX24" s="184" t="s">
        <v>2711</v>
      </c>
      <c r="AY24" s="184" t="s">
        <v>2711</v>
      </c>
      <c r="AZ24" s="184" t="s">
        <v>2819</v>
      </c>
      <c r="BA24" s="184" t="s">
        <v>2711</v>
      </c>
      <c r="BB24" s="184" t="s">
        <v>2711</v>
      </c>
      <c r="BC24" s="184" t="s">
        <v>2819</v>
      </c>
      <c r="BD24" s="184" t="s">
        <v>2711</v>
      </c>
      <c r="BE24" s="184" t="s">
        <v>2917</v>
      </c>
      <c r="BF24" s="184" t="s">
        <v>2819</v>
      </c>
      <c r="BG24" s="184" t="s">
        <v>2711</v>
      </c>
      <c r="BH24" s="184" t="s">
        <v>2917</v>
      </c>
      <c r="BI24" s="184" t="s">
        <v>2819</v>
      </c>
      <c r="BJ24" s="184" t="s">
        <v>2711</v>
      </c>
      <c r="BK24" s="184" t="s">
        <v>2918</v>
      </c>
      <c r="BL24" s="184" t="s">
        <v>2819</v>
      </c>
      <c r="BM24" s="184" t="s">
        <v>2711</v>
      </c>
      <c r="BN24" s="184" t="s">
        <v>2711</v>
      </c>
      <c r="BO24" s="184" t="s">
        <v>2819</v>
      </c>
      <c r="BP24" s="184" t="s">
        <v>2711</v>
      </c>
      <c r="BQ24" s="184" t="s">
        <v>2919</v>
      </c>
      <c r="BR24" s="184" t="s">
        <v>2819</v>
      </c>
      <c r="BS24" s="184" t="s">
        <v>2711</v>
      </c>
      <c r="BT24" s="184" t="s">
        <v>2920</v>
      </c>
      <c r="BU24" s="184" t="s">
        <v>2819</v>
      </c>
      <c r="BV24" s="184" t="s">
        <v>2711</v>
      </c>
      <c r="BW24" s="184" t="s">
        <v>2921</v>
      </c>
      <c r="BX24" s="184" t="s">
        <v>2819</v>
      </c>
      <c r="BY24" s="184" t="s">
        <v>2711</v>
      </c>
      <c r="BZ24" s="184" t="s">
        <v>2922</v>
      </c>
      <c r="CA24" s="184" t="s">
        <v>2819</v>
      </c>
      <c r="CB24" s="184" t="s">
        <v>2711</v>
      </c>
      <c r="CC24" s="184" t="s">
        <v>2923</v>
      </c>
      <c r="CD24" s="184" t="s">
        <v>2819</v>
      </c>
      <c r="CE24" s="184" t="s">
        <v>2711</v>
      </c>
      <c r="CF24" s="184" t="s">
        <v>2711</v>
      </c>
      <c r="CG24" s="184" t="s">
        <v>2819</v>
      </c>
      <c r="CH24" s="184" t="s">
        <v>2711</v>
      </c>
      <c r="CI24" s="184" t="s">
        <v>2924</v>
      </c>
      <c r="CJ24" s="184" t="s">
        <v>2819</v>
      </c>
      <c r="CK24" s="184" t="s">
        <v>2711</v>
      </c>
      <c r="CL24" s="184" t="s">
        <v>2925</v>
      </c>
      <c r="CM24" s="184" t="s">
        <v>2819</v>
      </c>
      <c r="CN24" s="184" t="s">
        <v>2711</v>
      </c>
      <c r="CO24" s="184" t="s">
        <v>2926</v>
      </c>
      <c r="CP24" s="184" t="s">
        <v>2819</v>
      </c>
      <c r="CQ24" s="184" t="s">
        <v>2711</v>
      </c>
      <c r="CR24" s="184" t="s">
        <v>2916</v>
      </c>
      <c r="CS24" s="184" t="s">
        <v>2819</v>
      </c>
      <c r="CT24" s="184" t="s">
        <v>2711</v>
      </c>
      <c r="CU24" s="184" t="s">
        <v>2927</v>
      </c>
      <c r="CV24" s="184" t="s">
        <v>2819</v>
      </c>
      <c r="CW24" s="184" t="s">
        <v>2711</v>
      </c>
      <c r="CX24" s="184" t="s">
        <v>2928</v>
      </c>
      <c r="CY24" s="184" t="s">
        <v>2819</v>
      </c>
      <c r="CZ24" s="184" t="s">
        <v>2711</v>
      </c>
      <c r="DA24" s="184" t="s">
        <v>2929</v>
      </c>
      <c r="DB24" s="184" t="s">
        <v>2819</v>
      </c>
      <c r="DC24" s="184" t="s">
        <v>2711</v>
      </c>
      <c r="DD24" s="184" t="s">
        <v>2930</v>
      </c>
      <c r="DE24" s="184" t="s">
        <v>2819</v>
      </c>
      <c r="DF24" s="184" t="s">
        <v>2711</v>
      </c>
      <c r="DG24" s="184" t="s">
        <v>2711</v>
      </c>
      <c r="DH24" s="184" t="s">
        <v>2819</v>
      </c>
      <c r="DI24" s="184" t="s">
        <v>2711</v>
      </c>
      <c r="DJ24" s="184" t="s">
        <v>2711</v>
      </c>
      <c r="DK24" s="184" t="s">
        <v>2819</v>
      </c>
      <c r="DL24" s="184" t="s">
        <v>2711</v>
      </c>
      <c r="DM24" s="184" t="s">
        <v>2931</v>
      </c>
      <c r="DN24" s="184" t="s">
        <v>2819</v>
      </c>
      <c r="DO24" s="184" t="s">
        <v>2711</v>
      </c>
      <c r="DP24" s="184" t="s">
        <v>2711</v>
      </c>
      <c r="DQ24" s="184" t="s">
        <v>2819</v>
      </c>
      <c r="DR24" s="184" t="s">
        <v>2711</v>
      </c>
      <c r="DS24" s="184" t="s">
        <v>2711</v>
      </c>
      <c r="DT24" s="184" t="s">
        <v>2819</v>
      </c>
      <c r="DU24" s="184" t="s">
        <v>2711</v>
      </c>
      <c r="DV24" s="184" t="s">
        <v>2711</v>
      </c>
      <c r="DW24" s="184" t="s">
        <v>2819</v>
      </c>
      <c r="DX24" s="184" t="s">
        <v>2711</v>
      </c>
      <c r="DY24" s="184" t="s">
        <v>2711</v>
      </c>
      <c r="DZ24" s="184" t="s">
        <v>2819</v>
      </c>
      <c r="EA24" s="184" t="s">
        <v>2711</v>
      </c>
      <c r="EB24" s="184" t="s">
        <v>2711</v>
      </c>
      <c r="EC24" s="184" t="s">
        <v>2819</v>
      </c>
      <c r="ED24" s="184" t="s">
        <v>2711</v>
      </c>
      <c r="EE24" s="184" t="s">
        <v>2932</v>
      </c>
      <c r="EF24" s="184" t="s">
        <v>2819</v>
      </c>
      <c r="EG24" s="184" t="s">
        <v>2711</v>
      </c>
      <c r="EH24" s="184" t="s">
        <v>2711</v>
      </c>
      <c r="EI24" s="184" t="s">
        <v>2819</v>
      </c>
      <c r="EJ24" s="184" t="s">
        <v>2711</v>
      </c>
      <c r="EK24" s="184" t="s">
        <v>2711</v>
      </c>
      <c r="EL24" s="184" t="s">
        <v>2819</v>
      </c>
      <c r="EM24" s="184" t="s">
        <v>2711</v>
      </c>
      <c r="EN24" s="184" t="s">
        <v>2711</v>
      </c>
      <c r="EO24" s="184" t="s">
        <v>2819</v>
      </c>
      <c r="EP24" s="184" t="s">
        <v>2711</v>
      </c>
      <c r="EQ24" s="184" t="s">
        <v>2711</v>
      </c>
      <c r="ER24" s="184" t="s">
        <v>2819</v>
      </c>
      <c r="ES24" s="184" t="s">
        <v>2711</v>
      </c>
      <c r="ET24" s="184" t="s">
        <v>2711</v>
      </c>
    </row>
    <row r="25" spans="1:150" x14ac:dyDescent="0.35">
      <c r="A25" s="1"/>
      <c r="B25" s="185" t="s">
        <v>2933</v>
      </c>
      <c r="C25" s="185" t="s">
        <v>124</v>
      </c>
      <c r="D25" s="185" t="s">
        <v>968</v>
      </c>
      <c r="E25" s="185" t="s">
        <v>2934</v>
      </c>
      <c r="F25" s="185" t="s">
        <v>2935</v>
      </c>
      <c r="G25" s="186" t="s">
        <v>2819</v>
      </c>
      <c r="H25" s="186" t="s">
        <v>2711</v>
      </c>
      <c r="I25" s="186" t="s">
        <v>2936</v>
      </c>
      <c r="J25" s="186" t="s">
        <v>2819</v>
      </c>
      <c r="K25" s="186" t="s">
        <v>2711</v>
      </c>
      <c r="L25" s="186" t="s">
        <v>2937</v>
      </c>
      <c r="M25" s="186" t="s">
        <v>2819</v>
      </c>
      <c r="N25" s="186" t="s">
        <v>2711</v>
      </c>
      <c r="O25" s="186" t="s">
        <v>2937</v>
      </c>
      <c r="P25" s="186" t="s">
        <v>2819</v>
      </c>
      <c r="Q25" s="186" t="s">
        <v>2711</v>
      </c>
      <c r="R25" s="186" t="s">
        <v>2937</v>
      </c>
      <c r="S25" s="186" t="s">
        <v>2819</v>
      </c>
      <c r="T25" s="186" t="s">
        <v>2711</v>
      </c>
      <c r="U25" s="186" t="s">
        <v>2937</v>
      </c>
      <c r="V25" s="186" t="s">
        <v>2819</v>
      </c>
      <c r="W25" s="186" t="s">
        <v>2711</v>
      </c>
      <c r="X25" s="186" t="s">
        <v>2938</v>
      </c>
      <c r="Y25" s="186" t="s">
        <v>2819</v>
      </c>
      <c r="Z25" s="186" t="s">
        <v>2711</v>
      </c>
      <c r="AA25" s="186" t="s">
        <v>2937</v>
      </c>
      <c r="AB25" s="186" t="s">
        <v>2819</v>
      </c>
      <c r="AC25" s="186" t="s">
        <v>2711</v>
      </c>
      <c r="AD25" s="186" t="s">
        <v>2938</v>
      </c>
      <c r="AE25" s="186" t="s">
        <v>2819</v>
      </c>
      <c r="AF25" s="186" t="s">
        <v>2711</v>
      </c>
      <c r="AG25" s="186" t="s">
        <v>2938</v>
      </c>
      <c r="AH25" s="186" t="s">
        <v>2819</v>
      </c>
      <c r="AI25" s="186" t="s">
        <v>2711</v>
      </c>
      <c r="AJ25" s="186" t="s">
        <v>2938</v>
      </c>
      <c r="AK25" s="186" t="s">
        <v>2819</v>
      </c>
      <c r="AL25" s="186" t="s">
        <v>2711</v>
      </c>
      <c r="AM25" s="186" t="s">
        <v>2938</v>
      </c>
      <c r="AN25" s="186" t="s">
        <v>2819</v>
      </c>
      <c r="AO25" s="186" t="s">
        <v>2711</v>
      </c>
      <c r="AP25" s="186" t="s">
        <v>2938</v>
      </c>
      <c r="AQ25" s="186" t="s">
        <v>2819</v>
      </c>
      <c r="AR25" s="186" t="s">
        <v>2711</v>
      </c>
      <c r="AS25" s="186" t="s">
        <v>2711</v>
      </c>
      <c r="AT25" s="186" t="s">
        <v>2819</v>
      </c>
      <c r="AU25" s="186" t="s">
        <v>2711</v>
      </c>
      <c r="AV25" s="186" t="s">
        <v>2711</v>
      </c>
      <c r="AW25" s="186" t="s">
        <v>2819</v>
      </c>
      <c r="AX25" s="186" t="s">
        <v>2711</v>
      </c>
      <c r="AY25" s="186" t="s">
        <v>2711</v>
      </c>
      <c r="AZ25" s="186" t="s">
        <v>2819</v>
      </c>
      <c r="BA25" s="186" t="s">
        <v>2711</v>
      </c>
      <c r="BB25" s="186" t="s">
        <v>2711</v>
      </c>
      <c r="BC25" s="186" t="s">
        <v>2819</v>
      </c>
      <c r="BD25" s="186" t="s">
        <v>2711</v>
      </c>
      <c r="BE25" s="186" t="s">
        <v>2939</v>
      </c>
      <c r="BF25" s="186" t="s">
        <v>2819</v>
      </c>
      <c r="BG25" s="186" t="s">
        <v>2711</v>
      </c>
      <c r="BH25" s="186" t="s">
        <v>2939</v>
      </c>
      <c r="BI25" s="186" t="s">
        <v>2819</v>
      </c>
      <c r="BJ25" s="186" t="s">
        <v>2711</v>
      </c>
      <c r="BK25" s="186" t="s">
        <v>2940</v>
      </c>
      <c r="BL25" s="186" t="s">
        <v>2819</v>
      </c>
      <c r="BM25" s="186" t="s">
        <v>2711</v>
      </c>
      <c r="BN25" s="186" t="s">
        <v>2711</v>
      </c>
      <c r="BO25" s="186" t="s">
        <v>2819</v>
      </c>
      <c r="BP25" s="186" t="s">
        <v>2711</v>
      </c>
      <c r="BQ25" s="186" t="s">
        <v>2941</v>
      </c>
      <c r="BR25" s="186" t="s">
        <v>2819</v>
      </c>
      <c r="BS25" s="186" t="s">
        <v>2711</v>
      </c>
      <c r="BT25" s="186" t="s">
        <v>2942</v>
      </c>
      <c r="BU25" s="186" t="s">
        <v>2819</v>
      </c>
      <c r="BV25" s="186" t="s">
        <v>2711</v>
      </c>
      <c r="BW25" s="186" t="s">
        <v>2943</v>
      </c>
      <c r="BX25" s="186" t="s">
        <v>2819</v>
      </c>
      <c r="BY25" s="186" t="s">
        <v>2711</v>
      </c>
      <c r="BZ25" s="186" t="s">
        <v>2944</v>
      </c>
      <c r="CA25" s="186" t="s">
        <v>2819</v>
      </c>
      <c r="CB25" s="186" t="s">
        <v>2711</v>
      </c>
      <c r="CC25" s="186" t="s">
        <v>2945</v>
      </c>
      <c r="CD25" s="186" t="s">
        <v>2819</v>
      </c>
      <c r="CE25" s="186" t="s">
        <v>2711</v>
      </c>
      <c r="CF25" s="186" t="s">
        <v>2711</v>
      </c>
      <c r="CG25" s="186" t="s">
        <v>2819</v>
      </c>
      <c r="CH25" s="186" t="s">
        <v>2711</v>
      </c>
      <c r="CI25" s="186" t="s">
        <v>2946</v>
      </c>
      <c r="CJ25" s="186" t="s">
        <v>2819</v>
      </c>
      <c r="CK25" s="186" t="s">
        <v>2711</v>
      </c>
      <c r="CL25" s="186" t="s">
        <v>2945</v>
      </c>
      <c r="CM25" s="186" t="s">
        <v>2819</v>
      </c>
      <c r="CN25" s="186" t="s">
        <v>2711</v>
      </c>
      <c r="CO25" s="186" t="s">
        <v>2947</v>
      </c>
      <c r="CP25" s="186" t="s">
        <v>2819</v>
      </c>
      <c r="CQ25" s="186" t="s">
        <v>2711</v>
      </c>
      <c r="CR25" s="186" t="s">
        <v>2938</v>
      </c>
      <c r="CS25" s="186" t="s">
        <v>2819</v>
      </c>
      <c r="CT25" s="186" t="s">
        <v>2711</v>
      </c>
      <c r="CU25" s="186" t="s">
        <v>2948</v>
      </c>
      <c r="CV25" s="186" t="s">
        <v>2819</v>
      </c>
      <c r="CW25" s="186" t="s">
        <v>2711</v>
      </c>
      <c r="CX25" s="186" t="s">
        <v>2949</v>
      </c>
      <c r="CY25" s="186" t="s">
        <v>2819</v>
      </c>
      <c r="CZ25" s="186" t="s">
        <v>2711</v>
      </c>
      <c r="DA25" s="186" t="s">
        <v>2950</v>
      </c>
      <c r="DB25" s="186" t="s">
        <v>2819</v>
      </c>
      <c r="DC25" s="186" t="s">
        <v>2711</v>
      </c>
      <c r="DD25" s="186" t="s">
        <v>2951</v>
      </c>
      <c r="DE25" s="186" t="s">
        <v>2819</v>
      </c>
      <c r="DF25" s="186" t="s">
        <v>2711</v>
      </c>
      <c r="DG25" s="186" t="s">
        <v>2711</v>
      </c>
      <c r="DH25" s="186" t="s">
        <v>2819</v>
      </c>
      <c r="DI25" s="186" t="s">
        <v>2711</v>
      </c>
      <c r="DJ25" s="186" t="s">
        <v>2711</v>
      </c>
      <c r="DK25" s="186" t="s">
        <v>2819</v>
      </c>
      <c r="DL25" s="186" t="s">
        <v>2711</v>
      </c>
      <c r="DM25" s="186" t="s">
        <v>2952</v>
      </c>
      <c r="DN25" s="186" t="s">
        <v>2819</v>
      </c>
      <c r="DO25" s="186" t="s">
        <v>2711</v>
      </c>
      <c r="DP25" s="186" t="s">
        <v>2711</v>
      </c>
      <c r="DQ25" s="186" t="s">
        <v>2819</v>
      </c>
      <c r="DR25" s="186" t="s">
        <v>2711</v>
      </c>
      <c r="DS25" s="186" t="s">
        <v>2711</v>
      </c>
      <c r="DT25" s="186" t="s">
        <v>2819</v>
      </c>
      <c r="DU25" s="186" t="s">
        <v>2711</v>
      </c>
      <c r="DV25" s="186" t="s">
        <v>2711</v>
      </c>
      <c r="DW25" s="186" t="s">
        <v>2819</v>
      </c>
      <c r="DX25" s="186" t="s">
        <v>2711</v>
      </c>
      <c r="DY25" s="186" t="s">
        <v>2711</v>
      </c>
      <c r="DZ25" s="186" t="s">
        <v>2819</v>
      </c>
      <c r="EA25" s="186" t="s">
        <v>2711</v>
      </c>
      <c r="EB25" s="186" t="s">
        <v>2711</v>
      </c>
      <c r="EC25" s="186" t="s">
        <v>2819</v>
      </c>
      <c r="ED25" s="186" t="s">
        <v>2711</v>
      </c>
      <c r="EE25" s="186" t="s">
        <v>2953</v>
      </c>
      <c r="EF25" s="186" t="s">
        <v>2819</v>
      </c>
      <c r="EG25" s="186" t="s">
        <v>2711</v>
      </c>
      <c r="EH25" s="186" t="s">
        <v>2711</v>
      </c>
      <c r="EI25" s="186" t="s">
        <v>2819</v>
      </c>
      <c r="EJ25" s="186" t="s">
        <v>2711</v>
      </c>
      <c r="EK25" s="186" t="s">
        <v>2711</v>
      </c>
      <c r="EL25" s="186" t="s">
        <v>2819</v>
      </c>
      <c r="EM25" s="186" t="s">
        <v>2711</v>
      </c>
      <c r="EN25" s="186" t="s">
        <v>2711</v>
      </c>
      <c r="EO25" s="186" t="s">
        <v>2819</v>
      </c>
      <c r="EP25" s="186" t="s">
        <v>2711</v>
      </c>
      <c r="EQ25" s="186" t="s">
        <v>2711</v>
      </c>
      <c r="ER25" s="186" t="s">
        <v>2819</v>
      </c>
      <c r="ES25" s="186" t="s">
        <v>2711</v>
      </c>
      <c r="ET25" s="186" t="s">
        <v>2711</v>
      </c>
    </row>
    <row r="26" spans="1:150" x14ac:dyDescent="0.35">
      <c r="A26" s="1"/>
      <c r="B26" s="185" t="s">
        <v>2954</v>
      </c>
      <c r="C26" s="185" t="s">
        <v>124</v>
      </c>
      <c r="D26" s="185" t="s">
        <v>968</v>
      </c>
      <c r="E26" s="185" t="s">
        <v>2955</v>
      </c>
      <c r="F26" s="185" t="s">
        <v>2956</v>
      </c>
      <c r="G26" s="186" t="s">
        <v>2819</v>
      </c>
      <c r="H26" s="186" t="s">
        <v>2711</v>
      </c>
      <c r="I26" s="186" t="s">
        <v>2936</v>
      </c>
      <c r="J26" s="186" t="s">
        <v>2819</v>
      </c>
      <c r="K26" s="186" t="s">
        <v>2711</v>
      </c>
      <c r="L26" s="186" t="s">
        <v>2937</v>
      </c>
      <c r="M26" s="186" t="s">
        <v>2819</v>
      </c>
      <c r="N26" s="186" t="s">
        <v>2711</v>
      </c>
      <c r="O26" s="186" t="s">
        <v>2937</v>
      </c>
      <c r="P26" s="186" t="s">
        <v>2819</v>
      </c>
      <c r="Q26" s="186" t="s">
        <v>2711</v>
      </c>
      <c r="R26" s="186" t="s">
        <v>2937</v>
      </c>
      <c r="S26" s="186" t="s">
        <v>2819</v>
      </c>
      <c r="T26" s="186" t="s">
        <v>2711</v>
      </c>
      <c r="U26" s="186" t="s">
        <v>2937</v>
      </c>
      <c r="V26" s="186" t="s">
        <v>2819</v>
      </c>
      <c r="W26" s="186" t="s">
        <v>2711</v>
      </c>
      <c r="X26" s="186" t="s">
        <v>2938</v>
      </c>
      <c r="Y26" s="186" t="s">
        <v>2819</v>
      </c>
      <c r="Z26" s="186" t="s">
        <v>2711</v>
      </c>
      <c r="AA26" s="186" t="s">
        <v>2937</v>
      </c>
      <c r="AB26" s="186" t="s">
        <v>2819</v>
      </c>
      <c r="AC26" s="186" t="s">
        <v>2711</v>
      </c>
      <c r="AD26" s="186" t="s">
        <v>2938</v>
      </c>
      <c r="AE26" s="186" t="s">
        <v>2819</v>
      </c>
      <c r="AF26" s="186" t="s">
        <v>2711</v>
      </c>
      <c r="AG26" s="186" t="s">
        <v>2938</v>
      </c>
      <c r="AH26" s="186" t="s">
        <v>2819</v>
      </c>
      <c r="AI26" s="186" t="s">
        <v>2711</v>
      </c>
      <c r="AJ26" s="186" t="s">
        <v>2938</v>
      </c>
      <c r="AK26" s="186" t="s">
        <v>2819</v>
      </c>
      <c r="AL26" s="186" t="s">
        <v>2711</v>
      </c>
      <c r="AM26" s="186" t="s">
        <v>2938</v>
      </c>
      <c r="AN26" s="186" t="s">
        <v>2819</v>
      </c>
      <c r="AO26" s="186" t="s">
        <v>2711</v>
      </c>
      <c r="AP26" s="186" t="s">
        <v>2938</v>
      </c>
      <c r="AQ26" s="186" t="s">
        <v>2819</v>
      </c>
      <c r="AR26" s="186" t="s">
        <v>2711</v>
      </c>
      <c r="AS26" s="186" t="s">
        <v>2711</v>
      </c>
      <c r="AT26" s="186" t="s">
        <v>2819</v>
      </c>
      <c r="AU26" s="186" t="s">
        <v>2711</v>
      </c>
      <c r="AV26" s="186" t="s">
        <v>2711</v>
      </c>
      <c r="AW26" s="186" t="s">
        <v>2819</v>
      </c>
      <c r="AX26" s="186" t="s">
        <v>2711</v>
      </c>
      <c r="AY26" s="186" t="s">
        <v>2711</v>
      </c>
      <c r="AZ26" s="186" t="s">
        <v>2819</v>
      </c>
      <c r="BA26" s="186" t="s">
        <v>2711</v>
      </c>
      <c r="BB26" s="186" t="s">
        <v>2711</v>
      </c>
      <c r="BC26" s="186" t="s">
        <v>2819</v>
      </c>
      <c r="BD26" s="186" t="s">
        <v>2711</v>
      </c>
      <c r="BE26" s="186" t="s">
        <v>2939</v>
      </c>
      <c r="BF26" s="186" t="s">
        <v>2819</v>
      </c>
      <c r="BG26" s="186" t="s">
        <v>2711</v>
      </c>
      <c r="BH26" s="186" t="s">
        <v>2939</v>
      </c>
      <c r="BI26" s="186" t="s">
        <v>2819</v>
      </c>
      <c r="BJ26" s="186" t="s">
        <v>2711</v>
      </c>
      <c r="BK26" s="186" t="s">
        <v>2940</v>
      </c>
      <c r="BL26" s="186" t="s">
        <v>2819</v>
      </c>
      <c r="BM26" s="186" t="s">
        <v>2711</v>
      </c>
      <c r="BN26" s="186" t="s">
        <v>2711</v>
      </c>
      <c r="BO26" s="186" t="s">
        <v>2819</v>
      </c>
      <c r="BP26" s="186" t="s">
        <v>2711</v>
      </c>
      <c r="BQ26" s="186" t="s">
        <v>2941</v>
      </c>
      <c r="BR26" s="186" t="s">
        <v>2819</v>
      </c>
      <c r="BS26" s="186" t="s">
        <v>2711</v>
      </c>
      <c r="BT26" s="186" t="s">
        <v>2942</v>
      </c>
      <c r="BU26" s="186" t="s">
        <v>2819</v>
      </c>
      <c r="BV26" s="186" t="s">
        <v>2711</v>
      </c>
      <c r="BW26" s="186" t="s">
        <v>2943</v>
      </c>
      <c r="BX26" s="186" t="s">
        <v>2819</v>
      </c>
      <c r="BY26" s="186" t="s">
        <v>2711</v>
      </c>
      <c r="BZ26" s="186" t="s">
        <v>2944</v>
      </c>
      <c r="CA26" s="186" t="s">
        <v>2819</v>
      </c>
      <c r="CB26" s="186" t="s">
        <v>2711</v>
      </c>
      <c r="CC26" s="186" t="s">
        <v>2945</v>
      </c>
      <c r="CD26" s="186" t="s">
        <v>2819</v>
      </c>
      <c r="CE26" s="186" t="s">
        <v>2711</v>
      </c>
      <c r="CF26" s="186" t="s">
        <v>2711</v>
      </c>
      <c r="CG26" s="186" t="s">
        <v>2819</v>
      </c>
      <c r="CH26" s="186" t="s">
        <v>2711</v>
      </c>
      <c r="CI26" s="186" t="s">
        <v>2946</v>
      </c>
      <c r="CJ26" s="186" t="s">
        <v>2819</v>
      </c>
      <c r="CK26" s="186" t="s">
        <v>2711</v>
      </c>
      <c r="CL26" s="186" t="s">
        <v>2945</v>
      </c>
      <c r="CM26" s="186" t="s">
        <v>2819</v>
      </c>
      <c r="CN26" s="186" t="s">
        <v>2711</v>
      </c>
      <c r="CO26" s="186" t="s">
        <v>2947</v>
      </c>
      <c r="CP26" s="186" t="s">
        <v>2819</v>
      </c>
      <c r="CQ26" s="186" t="s">
        <v>2711</v>
      </c>
      <c r="CR26" s="186" t="s">
        <v>2938</v>
      </c>
      <c r="CS26" s="186" t="s">
        <v>2819</v>
      </c>
      <c r="CT26" s="186" t="s">
        <v>2711</v>
      </c>
      <c r="CU26" s="186" t="s">
        <v>2948</v>
      </c>
      <c r="CV26" s="186" t="s">
        <v>2819</v>
      </c>
      <c r="CW26" s="186" t="s">
        <v>2711</v>
      </c>
      <c r="CX26" s="186" t="s">
        <v>2949</v>
      </c>
      <c r="CY26" s="186" t="s">
        <v>2819</v>
      </c>
      <c r="CZ26" s="186" t="s">
        <v>2711</v>
      </c>
      <c r="DA26" s="186" t="s">
        <v>2950</v>
      </c>
      <c r="DB26" s="186" t="s">
        <v>2819</v>
      </c>
      <c r="DC26" s="186" t="s">
        <v>2711</v>
      </c>
      <c r="DD26" s="186" t="s">
        <v>2951</v>
      </c>
      <c r="DE26" s="186" t="s">
        <v>2819</v>
      </c>
      <c r="DF26" s="186" t="s">
        <v>2711</v>
      </c>
      <c r="DG26" s="186" t="s">
        <v>2711</v>
      </c>
      <c r="DH26" s="186" t="s">
        <v>2819</v>
      </c>
      <c r="DI26" s="186" t="s">
        <v>2711</v>
      </c>
      <c r="DJ26" s="186" t="s">
        <v>2711</v>
      </c>
      <c r="DK26" s="186" t="s">
        <v>2819</v>
      </c>
      <c r="DL26" s="186" t="s">
        <v>2711</v>
      </c>
      <c r="DM26" s="186" t="s">
        <v>2952</v>
      </c>
      <c r="DN26" s="186" t="s">
        <v>2819</v>
      </c>
      <c r="DO26" s="186" t="s">
        <v>2711</v>
      </c>
      <c r="DP26" s="186" t="s">
        <v>2711</v>
      </c>
      <c r="DQ26" s="186" t="s">
        <v>2819</v>
      </c>
      <c r="DR26" s="186" t="s">
        <v>2711</v>
      </c>
      <c r="DS26" s="186" t="s">
        <v>2711</v>
      </c>
      <c r="DT26" s="186" t="s">
        <v>2819</v>
      </c>
      <c r="DU26" s="186" t="s">
        <v>2711</v>
      </c>
      <c r="DV26" s="186" t="s">
        <v>2711</v>
      </c>
      <c r="DW26" s="186" t="s">
        <v>2819</v>
      </c>
      <c r="DX26" s="186" t="s">
        <v>2711</v>
      </c>
      <c r="DY26" s="186" t="s">
        <v>2711</v>
      </c>
      <c r="DZ26" s="186" t="s">
        <v>2819</v>
      </c>
      <c r="EA26" s="186" t="s">
        <v>2711</v>
      </c>
      <c r="EB26" s="186" t="s">
        <v>2711</v>
      </c>
      <c r="EC26" s="186" t="s">
        <v>2819</v>
      </c>
      <c r="ED26" s="186" t="s">
        <v>2711</v>
      </c>
      <c r="EE26" s="186" t="s">
        <v>2953</v>
      </c>
      <c r="EF26" s="186" t="s">
        <v>2819</v>
      </c>
      <c r="EG26" s="186" t="s">
        <v>2711</v>
      </c>
      <c r="EH26" s="186" t="s">
        <v>2711</v>
      </c>
      <c r="EI26" s="186" t="s">
        <v>2819</v>
      </c>
      <c r="EJ26" s="186" t="s">
        <v>2711</v>
      </c>
      <c r="EK26" s="186" t="s">
        <v>2711</v>
      </c>
      <c r="EL26" s="186" t="s">
        <v>2819</v>
      </c>
      <c r="EM26" s="186" t="s">
        <v>2711</v>
      </c>
      <c r="EN26" s="186" t="s">
        <v>2711</v>
      </c>
      <c r="EO26" s="186" t="s">
        <v>2819</v>
      </c>
      <c r="EP26" s="186" t="s">
        <v>2711</v>
      </c>
      <c r="EQ26" s="186" t="s">
        <v>2711</v>
      </c>
      <c r="ER26" s="186" t="s">
        <v>2819</v>
      </c>
      <c r="ES26" s="186" t="s">
        <v>2711</v>
      </c>
      <c r="ET26" s="186" t="s">
        <v>2711</v>
      </c>
    </row>
    <row r="27" spans="1:150" x14ac:dyDescent="0.35">
      <c r="A27" s="1"/>
      <c r="B27" s="185" t="s">
        <v>2957</v>
      </c>
      <c r="C27" s="185" t="s">
        <v>124</v>
      </c>
      <c r="D27" s="185" t="s">
        <v>968</v>
      </c>
      <c r="E27" s="185" t="s">
        <v>2958</v>
      </c>
      <c r="F27" s="185" t="s">
        <v>2959</v>
      </c>
      <c r="G27" s="186" t="s">
        <v>2819</v>
      </c>
      <c r="H27" s="186" t="s">
        <v>2711</v>
      </c>
      <c r="I27" s="186" t="s">
        <v>2936</v>
      </c>
      <c r="J27" s="186" t="s">
        <v>2819</v>
      </c>
      <c r="K27" s="186" t="s">
        <v>2711</v>
      </c>
      <c r="L27" s="186" t="s">
        <v>2937</v>
      </c>
      <c r="M27" s="186" t="s">
        <v>2819</v>
      </c>
      <c r="N27" s="186" t="s">
        <v>2711</v>
      </c>
      <c r="O27" s="186" t="s">
        <v>2937</v>
      </c>
      <c r="P27" s="186" t="s">
        <v>2819</v>
      </c>
      <c r="Q27" s="186" t="s">
        <v>2711</v>
      </c>
      <c r="R27" s="186" t="s">
        <v>2937</v>
      </c>
      <c r="S27" s="186" t="s">
        <v>2819</v>
      </c>
      <c r="T27" s="186" t="s">
        <v>2711</v>
      </c>
      <c r="U27" s="186" t="s">
        <v>2937</v>
      </c>
      <c r="V27" s="186" t="s">
        <v>2819</v>
      </c>
      <c r="W27" s="186" t="s">
        <v>2711</v>
      </c>
      <c r="X27" s="186" t="s">
        <v>2938</v>
      </c>
      <c r="Y27" s="186" t="s">
        <v>2819</v>
      </c>
      <c r="Z27" s="186" t="s">
        <v>2711</v>
      </c>
      <c r="AA27" s="186" t="s">
        <v>2937</v>
      </c>
      <c r="AB27" s="186" t="s">
        <v>2819</v>
      </c>
      <c r="AC27" s="186" t="s">
        <v>2711</v>
      </c>
      <c r="AD27" s="186" t="s">
        <v>2938</v>
      </c>
      <c r="AE27" s="186" t="s">
        <v>2819</v>
      </c>
      <c r="AF27" s="186" t="s">
        <v>2711</v>
      </c>
      <c r="AG27" s="186" t="s">
        <v>2938</v>
      </c>
      <c r="AH27" s="186" t="s">
        <v>2819</v>
      </c>
      <c r="AI27" s="186" t="s">
        <v>2711</v>
      </c>
      <c r="AJ27" s="186" t="s">
        <v>2938</v>
      </c>
      <c r="AK27" s="186" t="s">
        <v>2819</v>
      </c>
      <c r="AL27" s="186" t="s">
        <v>2711</v>
      </c>
      <c r="AM27" s="186" t="s">
        <v>2938</v>
      </c>
      <c r="AN27" s="186" t="s">
        <v>2819</v>
      </c>
      <c r="AO27" s="186" t="s">
        <v>2711</v>
      </c>
      <c r="AP27" s="186" t="s">
        <v>2938</v>
      </c>
      <c r="AQ27" s="186" t="s">
        <v>2819</v>
      </c>
      <c r="AR27" s="186" t="s">
        <v>2711</v>
      </c>
      <c r="AS27" s="186" t="s">
        <v>2711</v>
      </c>
      <c r="AT27" s="186" t="s">
        <v>2819</v>
      </c>
      <c r="AU27" s="186" t="s">
        <v>2711</v>
      </c>
      <c r="AV27" s="186" t="s">
        <v>2711</v>
      </c>
      <c r="AW27" s="186" t="s">
        <v>2819</v>
      </c>
      <c r="AX27" s="186" t="s">
        <v>2711</v>
      </c>
      <c r="AY27" s="186" t="s">
        <v>2711</v>
      </c>
      <c r="AZ27" s="186" t="s">
        <v>2819</v>
      </c>
      <c r="BA27" s="186" t="s">
        <v>2711</v>
      </c>
      <c r="BB27" s="186" t="s">
        <v>2711</v>
      </c>
      <c r="BC27" s="186" t="s">
        <v>2819</v>
      </c>
      <c r="BD27" s="186" t="s">
        <v>2711</v>
      </c>
      <c r="BE27" s="186" t="s">
        <v>2939</v>
      </c>
      <c r="BF27" s="186" t="s">
        <v>2819</v>
      </c>
      <c r="BG27" s="186" t="s">
        <v>2711</v>
      </c>
      <c r="BH27" s="186" t="s">
        <v>2939</v>
      </c>
      <c r="BI27" s="186" t="s">
        <v>2819</v>
      </c>
      <c r="BJ27" s="186" t="s">
        <v>2711</v>
      </c>
      <c r="BK27" s="186" t="s">
        <v>2940</v>
      </c>
      <c r="BL27" s="186" t="s">
        <v>2819</v>
      </c>
      <c r="BM27" s="186" t="s">
        <v>2711</v>
      </c>
      <c r="BN27" s="186" t="s">
        <v>2711</v>
      </c>
      <c r="BO27" s="186" t="s">
        <v>2819</v>
      </c>
      <c r="BP27" s="186" t="s">
        <v>2711</v>
      </c>
      <c r="BQ27" s="186" t="s">
        <v>2941</v>
      </c>
      <c r="BR27" s="186" t="s">
        <v>2819</v>
      </c>
      <c r="BS27" s="186" t="s">
        <v>2711</v>
      </c>
      <c r="BT27" s="186" t="s">
        <v>2942</v>
      </c>
      <c r="BU27" s="186" t="s">
        <v>2819</v>
      </c>
      <c r="BV27" s="186" t="s">
        <v>2711</v>
      </c>
      <c r="BW27" s="186" t="s">
        <v>2943</v>
      </c>
      <c r="BX27" s="186" t="s">
        <v>2819</v>
      </c>
      <c r="BY27" s="186" t="s">
        <v>2711</v>
      </c>
      <c r="BZ27" s="186" t="s">
        <v>2944</v>
      </c>
      <c r="CA27" s="186" t="s">
        <v>2819</v>
      </c>
      <c r="CB27" s="186" t="s">
        <v>2711</v>
      </c>
      <c r="CC27" s="186" t="s">
        <v>2945</v>
      </c>
      <c r="CD27" s="186" t="s">
        <v>2819</v>
      </c>
      <c r="CE27" s="186" t="s">
        <v>2711</v>
      </c>
      <c r="CF27" s="186" t="s">
        <v>2711</v>
      </c>
      <c r="CG27" s="186" t="s">
        <v>2819</v>
      </c>
      <c r="CH27" s="186" t="s">
        <v>2711</v>
      </c>
      <c r="CI27" s="186" t="s">
        <v>2946</v>
      </c>
      <c r="CJ27" s="186" t="s">
        <v>2819</v>
      </c>
      <c r="CK27" s="186" t="s">
        <v>2711</v>
      </c>
      <c r="CL27" s="186" t="s">
        <v>2945</v>
      </c>
      <c r="CM27" s="186" t="s">
        <v>2819</v>
      </c>
      <c r="CN27" s="186" t="s">
        <v>2711</v>
      </c>
      <c r="CO27" s="186" t="s">
        <v>2947</v>
      </c>
      <c r="CP27" s="186" t="s">
        <v>2819</v>
      </c>
      <c r="CQ27" s="186" t="s">
        <v>2711</v>
      </c>
      <c r="CR27" s="186" t="s">
        <v>2938</v>
      </c>
      <c r="CS27" s="186" t="s">
        <v>2819</v>
      </c>
      <c r="CT27" s="186" t="s">
        <v>2711</v>
      </c>
      <c r="CU27" s="186" t="s">
        <v>2948</v>
      </c>
      <c r="CV27" s="186" t="s">
        <v>2819</v>
      </c>
      <c r="CW27" s="186" t="s">
        <v>2711</v>
      </c>
      <c r="CX27" s="186" t="s">
        <v>2949</v>
      </c>
      <c r="CY27" s="186" t="s">
        <v>2819</v>
      </c>
      <c r="CZ27" s="186" t="s">
        <v>2711</v>
      </c>
      <c r="DA27" s="186" t="s">
        <v>2950</v>
      </c>
      <c r="DB27" s="186" t="s">
        <v>2819</v>
      </c>
      <c r="DC27" s="186" t="s">
        <v>2711</v>
      </c>
      <c r="DD27" s="186" t="s">
        <v>2951</v>
      </c>
      <c r="DE27" s="186" t="s">
        <v>2819</v>
      </c>
      <c r="DF27" s="186" t="s">
        <v>2711</v>
      </c>
      <c r="DG27" s="186" t="s">
        <v>2711</v>
      </c>
      <c r="DH27" s="186" t="s">
        <v>2819</v>
      </c>
      <c r="DI27" s="186" t="s">
        <v>2711</v>
      </c>
      <c r="DJ27" s="186" t="s">
        <v>2711</v>
      </c>
      <c r="DK27" s="186" t="s">
        <v>2819</v>
      </c>
      <c r="DL27" s="186" t="s">
        <v>2711</v>
      </c>
      <c r="DM27" s="186" t="s">
        <v>2952</v>
      </c>
      <c r="DN27" s="186" t="s">
        <v>2819</v>
      </c>
      <c r="DO27" s="186" t="s">
        <v>2711</v>
      </c>
      <c r="DP27" s="186" t="s">
        <v>2711</v>
      </c>
      <c r="DQ27" s="186" t="s">
        <v>2819</v>
      </c>
      <c r="DR27" s="186" t="s">
        <v>2711</v>
      </c>
      <c r="DS27" s="186" t="s">
        <v>2711</v>
      </c>
      <c r="DT27" s="186" t="s">
        <v>2819</v>
      </c>
      <c r="DU27" s="186" t="s">
        <v>2711</v>
      </c>
      <c r="DV27" s="186" t="s">
        <v>2711</v>
      </c>
      <c r="DW27" s="186" t="s">
        <v>2819</v>
      </c>
      <c r="DX27" s="186" t="s">
        <v>2711</v>
      </c>
      <c r="DY27" s="186" t="s">
        <v>2711</v>
      </c>
      <c r="DZ27" s="186" t="s">
        <v>2819</v>
      </c>
      <c r="EA27" s="186" t="s">
        <v>2711</v>
      </c>
      <c r="EB27" s="186" t="s">
        <v>2711</v>
      </c>
      <c r="EC27" s="186" t="s">
        <v>2819</v>
      </c>
      <c r="ED27" s="186" t="s">
        <v>2711</v>
      </c>
      <c r="EE27" s="186" t="s">
        <v>2953</v>
      </c>
      <c r="EF27" s="186" t="s">
        <v>2819</v>
      </c>
      <c r="EG27" s="186" t="s">
        <v>2711</v>
      </c>
      <c r="EH27" s="186" t="s">
        <v>2711</v>
      </c>
      <c r="EI27" s="186" t="s">
        <v>2819</v>
      </c>
      <c r="EJ27" s="186" t="s">
        <v>2711</v>
      </c>
      <c r="EK27" s="186" t="s">
        <v>2711</v>
      </c>
      <c r="EL27" s="186" t="s">
        <v>2819</v>
      </c>
      <c r="EM27" s="186" t="s">
        <v>2711</v>
      </c>
      <c r="EN27" s="186" t="s">
        <v>2711</v>
      </c>
      <c r="EO27" s="186" t="s">
        <v>2819</v>
      </c>
      <c r="EP27" s="186" t="s">
        <v>2711</v>
      </c>
      <c r="EQ27" s="186" t="s">
        <v>2711</v>
      </c>
      <c r="ER27" s="186" t="s">
        <v>2819</v>
      </c>
      <c r="ES27" s="186" t="s">
        <v>2711</v>
      </c>
      <c r="ET27" s="186" t="s">
        <v>2711</v>
      </c>
    </row>
    <row r="28" spans="1:150" x14ac:dyDescent="0.35">
      <c r="A28" s="1"/>
      <c r="B28" s="185" t="s">
        <v>2960</v>
      </c>
      <c r="C28" s="185" t="s">
        <v>124</v>
      </c>
      <c r="D28" s="185" t="s">
        <v>968</v>
      </c>
      <c r="E28" s="185" t="s">
        <v>2961</v>
      </c>
      <c r="F28" s="185" t="s">
        <v>2962</v>
      </c>
      <c r="G28" s="186" t="s">
        <v>2711</v>
      </c>
      <c r="H28" s="186" t="s">
        <v>2711</v>
      </c>
      <c r="I28" s="186" t="s">
        <v>2711</v>
      </c>
      <c r="J28" s="186" t="s">
        <v>2711</v>
      </c>
      <c r="K28" s="186" t="s">
        <v>2711</v>
      </c>
      <c r="L28" s="186" t="s">
        <v>2711</v>
      </c>
      <c r="M28" s="186" t="s">
        <v>2711</v>
      </c>
      <c r="N28" s="186" t="s">
        <v>2711</v>
      </c>
      <c r="O28" s="186" t="s">
        <v>2711</v>
      </c>
      <c r="P28" s="186" t="s">
        <v>2711</v>
      </c>
      <c r="Q28" s="186" t="s">
        <v>2711</v>
      </c>
      <c r="R28" s="186" t="s">
        <v>2711</v>
      </c>
      <c r="S28" s="186" t="s">
        <v>2711</v>
      </c>
      <c r="T28" s="186" t="s">
        <v>2711</v>
      </c>
      <c r="U28" s="186" t="s">
        <v>2711</v>
      </c>
      <c r="V28" s="186" t="s">
        <v>2711</v>
      </c>
      <c r="W28" s="186" t="s">
        <v>2711</v>
      </c>
      <c r="X28" s="186" t="s">
        <v>2711</v>
      </c>
      <c r="Y28" s="186" t="s">
        <v>2711</v>
      </c>
      <c r="Z28" s="186" t="s">
        <v>2711</v>
      </c>
      <c r="AA28" s="186" t="s">
        <v>2711</v>
      </c>
      <c r="AB28" s="186" t="s">
        <v>2711</v>
      </c>
      <c r="AC28" s="186" t="s">
        <v>2711</v>
      </c>
      <c r="AD28" s="186" t="s">
        <v>2711</v>
      </c>
      <c r="AE28" s="186" t="s">
        <v>2711</v>
      </c>
      <c r="AF28" s="186" t="s">
        <v>2711</v>
      </c>
      <c r="AG28" s="186" t="s">
        <v>2711</v>
      </c>
      <c r="AH28" s="186" t="s">
        <v>2711</v>
      </c>
      <c r="AI28" s="186" t="s">
        <v>2711</v>
      </c>
      <c r="AJ28" s="186" t="s">
        <v>2711</v>
      </c>
      <c r="AK28" s="186" t="s">
        <v>2711</v>
      </c>
      <c r="AL28" s="186" t="s">
        <v>2711</v>
      </c>
      <c r="AM28" s="186" t="s">
        <v>2711</v>
      </c>
      <c r="AN28" s="186" t="s">
        <v>2711</v>
      </c>
      <c r="AO28" s="186" t="s">
        <v>2711</v>
      </c>
      <c r="AP28" s="186" t="s">
        <v>2711</v>
      </c>
      <c r="AQ28" s="186" t="s">
        <v>2711</v>
      </c>
      <c r="AR28" s="186" t="s">
        <v>2711</v>
      </c>
      <c r="AS28" s="186" t="s">
        <v>2711</v>
      </c>
      <c r="AT28" s="186" t="s">
        <v>2711</v>
      </c>
      <c r="AU28" s="186" t="s">
        <v>2711</v>
      </c>
      <c r="AV28" s="186" t="s">
        <v>2711</v>
      </c>
      <c r="AW28" s="186" t="s">
        <v>2711</v>
      </c>
      <c r="AX28" s="186" t="s">
        <v>2711</v>
      </c>
      <c r="AY28" s="186" t="s">
        <v>2711</v>
      </c>
      <c r="AZ28" s="186" t="s">
        <v>2711</v>
      </c>
      <c r="BA28" s="186" t="s">
        <v>2711</v>
      </c>
      <c r="BB28" s="186" t="s">
        <v>2711</v>
      </c>
      <c r="BC28" s="186" t="s">
        <v>2711</v>
      </c>
      <c r="BD28" s="186" t="s">
        <v>2711</v>
      </c>
      <c r="BE28" s="186" t="s">
        <v>2711</v>
      </c>
      <c r="BF28" s="186" t="s">
        <v>2711</v>
      </c>
      <c r="BG28" s="186" t="s">
        <v>2711</v>
      </c>
      <c r="BH28" s="186" t="s">
        <v>2711</v>
      </c>
      <c r="BI28" s="186" t="s">
        <v>2711</v>
      </c>
      <c r="BJ28" s="186" t="s">
        <v>2711</v>
      </c>
      <c r="BK28" s="186" t="s">
        <v>2711</v>
      </c>
      <c r="BL28" s="186" t="s">
        <v>2711</v>
      </c>
      <c r="BM28" s="186" t="s">
        <v>2711</v>
      </c>
      <c r="BN28" s="186" t="s">
        <v>2711</v>
      </c>
      <c r="BO28" s="186" t="s">
        <v>2711</v>
      </c>
      <c r="BP28" s="186" t="s">
        <v>2711</v>
      </c>
      <c r="BQ28" s="186" t="s">
        <v>2711</v>
      </c>
      <c r="BR28" s="186" t="s">
        <v>2711</v>
      </c>
      <c r="BS28" s="186" t="s">
        <v>2711</v>
      </c>
      <c r="BT28" s="186" t="s">
        <v>2711</v>
      </c>
      <c r="BU28" s="186" t="s">
        <v>2711</v>
      </c>
      <c r="BV28" s="186" t="s">
        <v>2711</v>
      </c>
      <c r="BW28" s="186" t="s">
        <v>2711</v>
      </c>
      <c r="BX28" s="186" t="s">
        <v>2711</v>
      </c>
      <c r="BY28" s="186" t="s">
        <v>2711</v>
      </c>
      <c r="BZ28" s="186" t="s">
        <v>2711</v>
      </c>
      <c r="CA28" s="186" t="s">
        <v>2711</v>
      </c>
      <c r="CB28" s="186" t="s">
        <v>2711</v>
      </c>
      <c r="CC28" s="186" t="s">
        <v>2711</v>
      </c>
      <c r="CD28" s="186" t="s">
        <v>2711</v>
      </c>
      <c r="CE28" s="186" t="s">
        <v>2711</v>
      </c>
      <c r="CF28" s="186" t="s">
        <v>2711</v>
      </c>
      <c r="CG28" s="186" t="s">
        <v>2711</v>
      </c>
      <c r="CH28" s="186" t="s">
        <v>2711</v>
      </c>
      <c r="CI28" s="186" t="s">
        <v>2711</v>
      </c>
      <c r="CJ28" s="186" t="s">
        <v>2711</v>
      </c>
      <c r="CK28" s="186" t="s">
        <v>2711</v>
      </c>
      <c r="CL28" s="186" t="s">
        <v>2711</v>
      </c>
      <c r="CM28" s="186" t="s">
        <v>2711</v>
      </c>
      <c r="CN28" s="186" t="s">
        <v>2711</v>
      </c>
      <c r="CO28" s="186" t="s">
        <v>2711</v>
      </c>
      <c r="CP28" s="186" t="s">
        <v>2711</v>
      </c>
      <c r="CQ28" s="186" t="s">
        <v>2711</v>
      </c>
      <c r="CR28" s="186" t="s">
        <v>2711</v>
      </c>
      <c r="CS28" s="186" t="s">
        <v>2711</v>
      </c>
      <c r="CT28" s="186" t="s">
        <v>2711</v>
      </c>
      <c r="CU28" s="186" t="s">
        <v>2711</v>
      </c>
      <c r="CV28" s="186" t="s">
        <v>2711</v>
      </c>
      <c r="CW28" s="186" t="s">
        <v>2711</v>
      </c>
      <c r="CX28" s="186" t="s">
        <v>2711</v>
      </c>
      <c r="CY28" s="186" t="s">
        <v>2711</v>
      </c>
      <c r="CZ28" s="186" t="s">
        <v>2711</v>
      </c>
      <c r="DA28" s="186" t="s">
        <v>2711</v>
      </c>
      <c r="DB28" s="186" t="s">
        <v>2711</v>
      </c>
      <c r="DC28" s="186" t="s">
        <v>2711</v>
      </c>
      <c r="DD28" s="186" t="s">
        <v>2711</v>
      </c>
      <c r="DE28" s="186" t="s">
        <v>2711</v>
      </c>
      <c r="DF28" s="186" t="s">
        <v>2711</v>
      </c>
      <c r="DG28" s="186" t="s">
        <v>2711</v>
      </c>
      <c r="DH28" s="186" t="s">
        <v>2711</v>
      </c>
      <c r="DI28" s="186" t="s">
        <v>2711</v>
      </c>
      <c r="DJ28" s="186" t="s">
        <v>2711</v>
      </c>
      <c r="DK28" s="186" t="s">
        <v>2711</v>
      </c>
      <c r="DL28" s="186" t="s">
        <v>2711</v>
      </c>
      <c r="DM28" s="186" t="s">
        <v>2711</v>
      </c>
      <c r="DN28" s="186" t="s">
        <v>2711</v>
      </c>
      <c r="DO28" s="186" t="s">
        <v>2711</v>
      </c>
      <c r="DP28" s="186" t="s">
        <v>2711</v>
      </c>
      <c r="DQ28" s="186" t="s">
        <v>2711</v>
      </c>
      <c r="DR28" s="186" t="s">
        <v>2711</v>
      </c>
      <c r="DS28" s="186" t="s">
        <v>2711</v>
      </c>
      <c r="DT28" s="186" t="s">
        <v>2711</v>
      </c>
      <c r="DU28" s="186" t="s">
        <v>2711</v>
      </c>
      <c r="DV28" s="186" t="s">
        <v>2711</v>
      </c>
      <c r="DW28" s="186" t="s">
        <v>2711</v>
      </c>
      <c r="DX28" s="186" t="s">
        <v>2711</v>
      </c>
      <c r="DY28" s="186" t="s">
        <v>2711</v>
      </c>
      <c r="DZ28" s="186" t="s">
        <v>2711</v>
      </c>
      <c r="EA28" s="186" t="s">
        <v>2711</v>
      </c>
      <c r="EB28" s="186" t="s">
        <v>2711</v>
      </c>
      <c r="EC28" s="186" t="s">
        <v>2711</v>
      </c>
      <c r="ED28" s="186" t="s">
        <v>2711</v>
      </c>
      <c r="EE28" s="186" t="s">
        <v>2711</v>
      </c>
      <c r="EF28" s="186" t="s">
        <v>2711</v>
      </c>
      <c r="EG28" s="186" t="s">
        <v>2711</v>
      </c>
      <c r="EH28" s="186" t="s">
        <v>2711</v>
      </c>
      <c r="EI28" s="186" t="s">
        <v>2711</v>
      </c>
      <c r="EJ28" s="186" t="s">
        <v>2711</v>
      </c>
      <c r="EK28" s="186" t="s">
        <v>2711</v>
      </c>
      <c r="EL28" s="186" t="s">
        <v>2711</v>
      </c>
      <c r="EM28" s="186" t="s">
        <v>2711</v>
      </c>
      <c r="EN28" s="186" t="s">
        <v>2711</v>
      </c>
      <c r="EO28" s="186" t="s">
        <v>2711</v>
      </c>
      <c r="EP28" s="186" t="s">
        <v>2711</v>
      </c>
      <c r="EQ28" s="186" t="s">
        <v>2711</v>
      </c>
      <c r="ER28" s="186" t="s">
        <v>2711</v>
      </c>
      <c r="ES28" s="186" t="s">
        <v>2711</v>
      </c>
      <c r="ET28" s="186" t="s">
        <v>2711</v>
      </c>
    </row>
    <row r="29" spans="1:150" x14ac:dyDescent="0.35">
      <c r="A29" s="1"/>
      <c r="B29" s="184" t="s">
        <v>2963</v>
      </c>
      <c r="C29" s="184" t="s">
        <v>124</v>
      </c>
      <c r="D29" s="184" t="s">
        <v>966</v>
      </c>
      <c r="E29" s="184" t="s">
        <v>2964</v>
      </c>
      <c r="F29" s="184" t="s">
        <v>2965</v>
      </c>
      <c r="G29" s="184" t="s">
        <v>2819</v>
      </c>
      <c r="H29" s="184" t="s">
        <v>2711</v>
      </c>
      <c r="I29" s="184" t="s">
        <v>2711</v>
      </c>
      <c r="J29" s="184" t="s">
        <v>2819</v>
      </c>
      <c r="K29" s="184" t="s">
        <v>2711</v>
      </c>
      <c r="L29" s="184" t="s">
        <v>2711</v>
      </c>
      <c r="M29" s="184" t="s">
        <v>2819</v>
      </c>
      <c r="N29" s="184" t="s">
        <v>2711</v>
      </c>
      <c r="O29" s="184" t="s">
        <v>2711</v>
      </c>
      <c r="P29" s="184" t="s">
        <v>2819</v>
      </c>
      <c r="Q29" s="184" t="s">
        <v>2711</v>
      </c>
      <c r="R29" s="184" t="s">
        <v>2711</v>
      </c>
      <c r="S29" s="184" t="s">
        <v>2819</v>
      </c>
      <c r="T29" s="184" t="s">
        <v>2711</v>
      </c>
      <c r="U29" s="184" t="s">
        <v>2711</v>
      </c>
      <c r="V29" s="184" t="s">
        <v>2819</v>
      </c>
      <c r="W29" s="184" t="s">
        <v>2711</v>
      </c>
      <c r="X29" s="184" t="s">
        <v>2711</v>
      </c>
      <c r="Y29" s="184" t="s">
        <v>2819</v>
      </c>
      <c r="Z29" s="184" t="s">
        <v>2711</v>
      </c>
      <c r="AA29" s="184" t="s">
        <v>2711</v>
      </c>
      <c r="AB29" s="184" t="s">
        <v>2819</v>
      </c>
      <c r="AC29" s="184" t="s">
        <v>2711</v>
      </c>
      <c r="AD29" s="184" t="s">
        <v>2711</v>
      </c>
      <c r="AE29" s="184" t="s">
        <v>2819</v>
      </c>
      <c r="AF29" s="184" t="s">
        <v>2711</v>
      </c>
      <c r="AG29" s="184" t="s">
        <v>2711</v>
      </c>
      <c r="AH29" s="184" t="s">
        <v>2819</v>
      </c>
      <c r="AI29" s="184" t="s">
        <v>2711</v>
      </c>
      <c r="AJ29" s="184" t="s">
        <v>2711</v>
      </c>
      <c r="AK29" s="184" t="s">
        <v>2819</v>
      </c>
      <c r="AL29" s="184" t="s">
        <v>2711</v>
      </c>
      <c r="AM29" s="184" t="s">
        <v>2711</v>
      </c>
      <c r="AN29" s="184" t="s">
        <v>2819</v>
      </c>
      <c r="AO29" s="184" t="s">
        <v>2711</v>
      </c>
      <c r="AP29" s="184" t="s">
        <v>2711</v>
      </c>
      <c r="AQ29" s="184" t="s">
        <v>2819</v>
      </c>
      <c r="AR29" s="184" t="s">
        <v>2711</v>
      </c>
      <c r="AS29" s="184" t="s">
        <v>2711</v>
      </c>
      <c r="AT29" s="184" t="s">
        <v>2819</v>
      </c>
      <c r="AU29" s="184" t="s">
        <v>2711</v>
      </c>
      <c r="AV29" s="184" t="s">
        <v>2711</v>
      </c>
      <c r="AW29" s="184" t="s">
        <v>2819</v>
      </c>
      <c r="AX29" s="184" t="s">
        <v>2711</v>
      </c>
      <c r="AY29" s="184" t="s">
        <v>2711</v>
      </c>
      <c r="AZ29" s="184" t="s">
        <v>2819</v>
      </c>
      <c r="BA29" s="184" t="s">
        <v>2711</v>
      </c>
      <c r="BB29" s="184" t="s">
        <v>2711</v>
      </c>
      <c r="BC29" s="184" t="s">
        <v>2819</v>
      </c>
      <c r="BD29" s="184" t="s">
        <v>2711</v>
      </c>
      <c r="BE29" s="184" t="s">
        <v>2711</v>
      </c>
      <c r="BF29" s="184" t="s">
        <v>2819</v>
      </c>
      <c r="BG29" s="184" t="s">
        <v>2711</v>
      </c>
      <c r="BH29" s="184" t="s">
        <v>2711</v>
      </c>
      <c r="BI29" s="184" t="s">
        <v>2819</v>
      </c>
      <c r="BJ29" s="184" t="s">
        <v>2711</v>
      </c>
      <c r="BK29" s="184" t="s">
        <v>2711</v>
      </c>
      <c r="BL29" s="184" t="s">
        <v>2819</v>
      </c>
      <c r="BM29" s="184" t="s">
        <v>2711</v>
      </c>
      <c r="BN29" s="184" t="s">
        <v>2711</v>
      </c>
      <c r="BO29" s="184" t="s">
        <v>2819</v>
      </c>
      <c r="BP29" s="184" t="s">
        <v>2711</v>
      </c>
      <c r="BQ29" s="184" t="s">
        <v>2711</v>
      </c>
      <c r="BR29" s="184" t="s">
        <v>2819</v>
      </c>
      <c r="BS29" s="184" t="s">
        <v>2711</v>
      </c>
      <c r="BT29" s="184" t="s">
        <v>2711</v>
      </c>
      <c r="BU29" s="184" t="s">
        <v>2819</v>
      </c>
      <c r="BV29" s="184" t="s">
        <v>2711</v>
      </c>
      <c r="BW29" s="184" t="s">
        <v>2711</v>
      </c>
      <c r="BX29" s="184" t="s">
        <v>2819</v>
      </c>
      <c r="BY29" s="184" t="s">
        <v>2711</v>
      </c>
      <c r="BZ29" s="184" t="s">
        <v>2711</v>
      </c>
      <c r="CA29" s="184" t="s">
        <v>2819</v>
      </c>
      <c r="CB29" s="184" t="s">
        <v>2711</v>
      </c>
      <c r="CC29" s="184" t="s">
        <v>2711</v>
      </c>
      <c r="CD29" s="184" t="s">
        <v>2819</v>
      </c>
      <c r="CE29" s="184" t="s">
        <v>2711</v>
      </c>
      <c r="CF29" s="184" t="s">
        <v>2711</v>
      </c>
      <c r="CG29" s="184" t="s">
        <v>2819</v>
      </c>
      <c r="CH29" s="184" t="s">
        <v>2711</v>
      </c>
      <c r="CI29" s="184" t="s">
        <v>2711</v>
      </c>
      <c r="CJ29" s="184" t="s">
        <v>2819</v>
      </c>
      <c r="CK29" s="184" t="s">
        <v>2711</v>
      </c>
      <c r="CL29" s="184" t="s">
        <v>2711</v>
      </c>
      <c r="CM29" s="184" t="s">
        <v>2819</v>
      </c>
      <c r="CN29" s="184" t="s">
        <v>2711</v>
      </c>
      <c r="CO29" s="184" t="s">
        <v>2711</v>
      </c>
      <c r="CP29" s="184" t="s">
        <v>2819</v>
      </c>
      <c r="CQ29" s="184" t="s">
        <v>2711</v>
      </c>
      <c r="CR29" s="184" t="s">
        <v>2711</v>
      </c>
      <c r="CS29" s="184" t="s">
        <v>2819</v>
      </c>
      <c r="CT29" s="184" t="s">
        <v>2711</v>
      </c>
      <c r="CU29" s="184" t="s">
        <v>2711</v>
      </c>
      <c r="CV29" s="184" t="s">
        <v>2819</v>
      </c>
      <c r="CW29" s="184" t="s">
        <v>2711</v>
      </c>
      <c r="CX29" s="184" t="s">
        <v>2711</v>
      </c>
      <c r="CY29" s="184" t="s">
        <v>2819</v>
      </c>
      <c r="CZ29" s="184" t="s">
        <v>2711</v>
      </c>
      <c r="DA29" s="184" t="s">
        <v>2711</v>
      </c>
      <c r="DB29" s="184" t="s">
        <v>2819</v>
      </c>
      <c r="DC29" s="184" t="s">
        <v>2711</v>
      </c>
      <c r="DD29" s="184" t="s">
        <v>2711</v>
      </c>
      <c r="DE29" s="184" t="s">
        <v>2819</v>
      </c>
      <c r="DF29" s="184" t="s">
        <v>2711</v>
      </c>
      <c r="DG29" s="184" t="s">
        <v>2711</v>
      </c>
      <c r="DH29" s="184" t="s">
        <v>2819</v>
      </c>
      <c r="DI29" s="184" t="s">
        <v>2711</v>
      </c>
      <c r="DJ29" s="184" t="s">
        <v>2711</v>
      </c>
      <c r="DK29" s="184" t="s">
        <v>2819</v>
      </c>
      <c r="DL29" s="184" t="s">
        <v>2711</v>
      </c>
      <c r="DM29" s="184" t="s">
        <v>2711</v>
      </c>
      <c r="DN29" s="184" t="s">
        <v>2819</v>
      </c>
      <c r="DO29" s="184" t="s">
        <v>2711</v>
      </c>
      <c r="DP29" s="184" t="s">
        <v>2711</v>
      </c>
      <c r="DQ29" s="184" t="s">
        <v>2819</v>
      </c>
      <c r="DR29" s="184" t="s">
        <v>2711</v>
      </c>
      <c r="DS29" s="184" t="s">
        <v>2711</v>
      </c>
      <c r="DT29" s="184" t="s">
        <v>2819</v>
      </c>
      <c r="DU29" s="184" t="s">
        <v>2711</v>
      </c>
      <c r="DV29" s="184" t="s">
        <v>2711</v>
      </c>
      <c r="DW29" s="184" t="s">
        <v>2819</v>
      </c>
      <c r="DX29" s="184" t="s">
        <v>2711</v>
      </c>
      <c r="DY29" s="184" t="s">
        <v>2711</v>
      </c>
      <c r="DZ29" s="184" t="s">
        <v>2819</v>
      </c>
      <c r="EA29" s="184" t="s">
        <v>2711</v>
      </c>
      <c r="EB29" s="184" t="s">
        <v>2711</v>
      </c>
      <c r="EC29" s="184" t="s">
        <v>2819</v>
      </c>
      <c r="ED29" s="184" t="s">
        <v>2711</v>
      </c>
      <c r="EE29" s="184" t="s">
        <v>2711</v>
      </c>
      <c r="EF29" s="184" t="s">
        <v>2819</v>
      </c>
      <c r="EG29" s="184" t="s">
        <v>2711</v>
      </c>
      <c r="EH29" s="184" t="s">
        <v>2711</v>
      </c>
      <c r="EI29" s="184" t="s">
        <v>2819</v>
      </c>
      <c r="EJ29" s="184" t="s">
        <v>2711</v>
      </c>
      <c r="EK29" s="184" t="s">
        <v>2711</v>
      </c>
      <c r="EL29" s="184" t="s">
        <v>2819</v>
      </c>
      <c r="EM29" s="184" t="s">
        <v>2711</v>
      </c>
      <c r="EN29" s="184" t="s">
        <v>2711</v>
      </c>
      <c r="EO29" s="184" t="s">
        <v>2819</v>
      </c>
      <c r="EP29" s="184" t="s">
        <v>2711</v>
      </c>
      <c r="EQ29" s="184" t="s">
        <v>2711</v>
      </c>
      <c r="ER29" s="184" t="s">
        <v>2819</v>
      </c>
      <c r="ES29" s="184" t="s">
        <v>2711</v>
      </c>
      <c r="ET29" s="184" t="s">
        <v>2711</v>
      </c>
    </row>
    <row r="30" spans="1:150" x14ac:dyDescent="0.35">
      <c r="A30" s="1"/>
      <c r="B30" s="185" t="s">
        <v>2966</v>
      </c>
      <c r="C30" s="185" t="s">
        <v>124</v>
      </c>
      <c r="D30" s="185" t="s">
        <v>966</v>
      </c>
      <c r="E30" s="185" t="s">
        <v>2967</v>
      </c>
      <c r="F30" s="185" t="s">
        <v>2968</v>
      </c>
      <c r="G30" s="186" t="s">
        <v>2819</v>
      </c>
      <c r="H30" s="186" t="s">
        <v>904</v>
      </c>
      <c r="I30" s="186" t="s">
        <v>904</v>
      </c>
      <c r="J30" s="186" t="s">
        <v>2819</v>
      </c>
      <c r="K30" s="186" t="s">
        <v>904</v>
      </c>
      <c r="L30" s="186" t="s">
        <v>904</v>
      </c>
      <c r="M30" s="186" t="s">
        <v>2819</v>
      </c>
      <c r="N30" s="186" t="s">
        <v>904</v>
      </c>
      <c r="O30" s="186" t="s">
        <v>904</v>
      </c>
      <c r="P30" s="186" t="s">
        <v>2819</v>
      </c>
      <c r="Q30" s="186" t="s">
        <v>904</v>
      </c>
      <c r="R30" s="186" t="s">
        <v>904</v>
      </c>
      <c r="S30" s="186" t="s">
        <v>2819</v>
      </c>
      <c r="T30" s="186" t="s">
        <v>904</v>
      </c>
      <c r="U30" s="186" t="s">
        <v>904</v>
      </c>
      <c r="V30" s="186" t="s">
        <v>2819</v>
      </c>
      <c r="W30" s="186" t="s">
        <v>904</v>
      </c>
      <c r="X30" s="186" t="s">
        <v>904</v>
      </c>
      <c r="Y30" s="186" t="s">
        <v>2819</v>
      </c>
      <c r="Z30" s="186" t="s">
        <v>904</v>
      </c>
      <c r="AA30" s="186" t="s">
        <v>904</v>
      </c>
      <c r="AB30" s="186" t="s">
        <v>2819</v>
      </c>
      <c r="AC30" s="186" t="s">
        <v>904</v>
      </c>
      <c r="AD30" s="186" t="s">
        <v>904</v>
      </c>
      <c r="AE30" s="186" t="s">
        <v>2819</v>
      </c>
      <c r="AF30" s="186" t="s">
        <v>904</v>
      </c>
      <c r="AG30" s="186" t="s">
        <v>904</v>
      </c>
      <c r="AH30" s="186" t="s">
        <v>2819</v>
      </c>
      <c r="AI30" s="186" t="s">
        <v>904</v>
      </c>
      <c r="AJ30" s="186" t="s">
        <v>904</v>
      </c>
      <c r="AK30" s="186" t="s">
        <v>2819</v>
      </c>
      <c r="AL30" s="186" t="s">
        <v>904</v>
      </c>
      <c r="AM30" s="186" t="s">
        <v>904</v>
      </c>
      <c r="AN30" s="186" t="s">
        <v>2819</v>
      </c>
      <c r="AO30" s="186" t="s">
        <v>904</v>
      </c>
      <c r="AP30" s="186" t="s">
        <v>904</v>
      </c>
      <c r="AQ30" s="186" t="s">
        <v>2819</v>
      </c>
      <c r="AR30" s="186" t="s">
        <v>904</v>
      </c>
      <c r="AS30" s="186" t="s">
        <v>904</v>
      </c>
      <c r="AT30" s="186" t="s">
        <v>2819</v>
      </c>
      <c r="AU30" s="186" t="s">
        <v>904</v>
      </c>
      <c r="AV30" s="186" t="s">
        <v>904</v>
      </c>
      <c r="AW30" s="186" t="s">
        <v>2819</v>
      </c>
      <c r="AX30" s="186" t="s">
        <v>904</v>
      </c>
      <c r="AY30" s="186" t="s">
        <v>904</v>
      </c>
      <c r="AZ30" s="186" t="s">
        <v>2819</v>
      </c>
      <c r="BA30" s="186" t="s">
        <v>904</v>
      </c>
      <c r="BB30" s="186" t="s">
        <v>904</v>
      </c>
      <c r="BC30" s="186" t="s">
        <v>2819</v>
      </c>
      <c r="BD30" s="186" t="s">
        <v>904</v>
      </c>
      <c r="BE30" s="186" t="s">
        <v>904</v>
      </c>
      <c r="BF30" s="186" t="s">
        <v>2819</v>
      </c>
      <c r="BG30" s="186" t="s">
        <v>904</v>
      </c>
      <c r="BH30" s="186" t="s">
        <v>904</v>
      </c>
      <c r="BI30" s="186" t="s">
        <v>2819</v>
      </c>
      <c r="BJ30" s="186" t="s">
        <v>904</v>
      </c>
      <c r="BK30" s="186" t="s">
        <v>904</v>
      </c>
      <c r="BL30" s="186" t="s">
        <v>2819</v>
      </c>
      <c r="BM30" s="186" t="s">
        <v>904</v>
      </c>
      <c r="BN30" s="186" t="s">
        <v>904</v>
      </c>
      <c r="BO30" s="186" t="s">
        <v>2819</v>
      </c>
      <c r="BP30" s="186" t="s">
        <v>904</v>
      </c>
      <c r="BQ30" s="186" t="s">
        <v>904</v>
      </c>
      <c r="BR30" s="186" t="s">
        <v>2819</v>
      </c>
      <c r="BS30" s="186" t="s">
        <v>904</v>
      </c>
      <c r="BT30" s="186" t="s">
        <v>904</v>
      </c>
      <c r="BU30" s="186" t="s">
        <v>2819</v>
      </c>
      <c r="BV30" s="186" t="s">
        <v>904</v>
      </c>
      <c r="BW30" s="186" t="s">
        <v>904</v>
      </c>
      <c r="BX30" s="186" t="s">
        <v>2819</v>
      </c>
      <c r="BY30" s="186" t="s">
        <v>904</v>
      </c>
      <c r="BZ30" s="186" t="s">
        <v>904</v>
      </c>
      <c r="CA30" s="186" t="s">
        <v>2819</v>
      </c>
      <c r="CB30" s="186" t="s">
        <v>904</v>
      </c>
      <c r="CC30" s="186" t="s">
        <v>904</v>
      </c>
      <c r="CD30" s="186" t="s">
        <v>2819</v>
      </c>
      <c r="CE30" s="186" t="s">
        <v>904</v>
      </c>
      <c r="CF30" s="186" t="s">
        <v>904</v>
      </c>
      <c r="CG30" s="186" t="s">
        <v>2819</v>
      </c>
      <c r="CH30" s="186" t="s">
        <v>904</v>
      </c>
      <c r="CI30" s="186" t="s">
        <v>904</v>
      </c>
      <c r="CJ30" s="186" t="s">
        <v>2819</v>
      </c>
      <c r="CK30" s="186" t="s">
        <v>904</v>
      </c>
      <c r="CL30" s="186" t="s">
        <v>904</v>
      </c>
      <c r="CM30" s="186" t="s">
        <v>2819</v>
      </c>
      <c r="CN30" s="186" t="s">
        <v>904</v>
      </c>
      <c r="CO30" s="186" t="s">
        <v>904</v>
      </c>
      <c r="CP30" s="186" t="s">
        <v>2819</v>
      </c>
      <c r="CQ30" s="186" t="s">
        <v>904</v>
      </c>
      <c r="CR30" s="186" t="s">
        <v>904</v>
      </c>
      <c r="CS30" s="186" t="s">
        <v>2819</v>
      </c>
      <c r="CT30" s="186" t="s">
        <v>904</v>
      </c>
      <c r="CU30" s="186" t="s">
        <v>904</v>
      </c>
      <c r="CV30" s="186" t="s">
        <v>2819</v>
      </c>
      <c r="CW30" s="186" t="s">
        <v>904</v>
      </c>
      <c r="CX30" s="186" t="s">
        <v>904</v>
      </c>
      <c r="CY30" s="186" t="s">
        <v>2819</v>
      </c>
      <c r="CZ30" s="186" t="s">
        <v>904</v>
      </c>
      <c r="DA30" s="186" t="s">
        <v>904</v>
      </c>
      <c r="DB30" s="186" t="s">
        <v>2819</v>
      </c>
      <c r="DC30" s="186" t="s">
        <v>904</v>
      </c>
      <c r="DD30" s="186" t="s">
        <v>904</v>
      </c>
      <c r="DE30" s="186" t="s">
        <v>2819</v>
      </c>
      <c r="DF30" s="186" t="s">
        <v>904</v>
      </c>
      <c r="DG30" s="186" t="s">
        <v>904</v>
      </c>
      <c r="DH30" s="186" t="s">
        <v>2819</v>
      </c>
      <c r="DI30" s="186" t="s">
        <v>904</v>
      </c>
      <c r="DJ30" s="186" t="s">
        <v>904</v>
      </c>
      <c r="DK30" s="186" t="s">
        <v>2819</v>
      </c>
      <c r="DL30" s="186" t="s">
        <v>904</v>
      </c>
      <c r="DM30" s="186" t="s">
        <v>904</v>
      </c>
      <c r="DN30" s="186" t="s">
        <v>2819</v>
      </c>
      <c r="DO30" s="186" t="s">
        <v>904</v>
      </c>
      <c r="DP30" s="186" t="s">
        <v>904</v>
      </c>
      <c r="DQ30" s="186" t="s">
        <v>2819</v>
      </c>
      <c r="DR30" s="186" t="s">
        <v>904</v>
      </c>
      <c r="DS30" s="186" t="s">
        <v>904</v>
      </c>
      <c r="DT30" s="186" t="s">
        <v>2819</v>
      </c>
      <c r="DU30" s="186" t="s">
        <v>904</v>
      </c>
      <c r="DV30" s="186" t="s">
        <v>904</v>
      </c>
      <c r="DW30" s="186" t="s">
        <v>2819</v>
      </c>
      <c r="DX30" s="186" t="s">
        <v>904</v>
      </c>
      <c r="DY30" s="186" t="s">
        <v>904</v>
      </c>
      <c r="DZ30" s="186" t="s">
        <v>2819</v>
      </c>
      <c r="EA30" s="186" t="s">
        <v>904</v>
      </c>
      <c r="EB30" s="186" t="s">
        <v>904</v>
      </c>
      <c r="EC30" s="186" t="s">
        <v>2819</v>
      </c>
      <c r="ED30" s="186" t="s">
        <v>904</v>
      </c>
      <c r="EE30" s="186" t="s">
        <v>904</v>
      </c>
      <c r="EF30" s="186" t="s">
        <v>2819</v>
      </c>
      <c r="EG30" s="186" t="s">
        <v>904</v>
      </c>
      <c r="EH30" s="186" t="s">
        <v>904</v>
      </c>
      <c r="EI30" s="186" t="s">
        <v>2819</v>
      </c>
      <c r="EJ30" s="186" t="s">
        <v>904</v>
      </c>
      <c r="EK30" s="186" t="s">
        <v>904</v>
      </c>
      <c r="EL30" s="186" t="s">
        <v>2819</v>
      </c>
      <c r="EM30" s="186" t="s">
        <v>904</v>
      </c>
      <c r="EN30" s="186" t="s">
        <v>904</v>
      </c>
      <c r="EO30" s="186" t="s">
        <v>2819</v>
      </c>
      <c r="EP30" s="186" t="s">
        <v>904</v>
      </c>
      <c r="EQ30" s="186" t="s">
        <v>904</v>
      </c>
      <c r="ER30" s="186" t="s">
        <v>2819</v>
      </c>
      <c r="ES30" s="186" t="s">
        <v>904</v>
      </c>
      <c r="ET30" s="186" t="s">
        <v>904</v>
      </c>
    </row>
    <row r="31" spans="1:150" x14ac:dyDescent="0.35">
      <c r="A31" s="1"/>
      <c r="B31" s="185" t="s">
        <v>2969</v>
      </c>
      <c r="C31" s="185" t="s">
        <v>124</v>
      </c>
      <c r="D31" s="185" t="s">
        <v>966</v>
      </c>
      <c r="E31" s="185" t="s">
        <v>2970</v>
      </c>
      <c r="F31" s="185" t="s">
        <v>2971</v>
      </c>
      <c r="G31" s="186" t="s">
        <v>2819</v>
      </c>
      <c r="H31" s="186" t="s">
        <v>904</v>
      </c>
      <c r="I31" s="186" t="s">
        <v>904</v>
      </c>
      <c r="J31" s="186" t="s">
        <v>2819</v>
      </c>
      <c r="K31" s="186" t="s">
        <v>904</v>
      </c>
      <c r="L31" s="186" t="s">
        <v>904</v>
      </c>
      <c r="M31" s="186" t="s">
        <v>2819</v>
      </c>
      <c r="N31" s="186" t="s">
        <v>904</v>
      </c>
      <c r="O31" s="186" t="s">
        <v>904</v>
      </c>
      <c r="P31" s="186" t="s">
        <v>2819</v>
      </c>
      <c r="Q31" s="186" t="s">
        <v>904</v>
      </c>
      <c r="R31" s="186" t="s">
        <v>904</v>
      </c>
      <c r="S31" s="186" t="s">
        <v>2819</v>
      </c>
      <c r="T31" s="186" t="s">
        <v>904</v>
      </c>
      <c r="U31" s="186" t="s">
        <v>904</v>
      </c>
      <c r="V31" s="186" t="s">
        <v>2819</v>
      </c>
      <c r="W31" s="186" t="s">
        <v>904</v>
      </c>
      <c r="X31" s="186" t="s">
        <v>904</v>
      </c>
      <c r="Y31" s="186" t="s">
        <v>2819</v>
      </c>
      <c r="Z31" s="186" t="s">
        <v>904</v>
      </c>
      <c r="AA31" s="186" t="s">
        <v>904</v>
      </c>
      <c r="AB31" s="186" t="s">
        <v>2819</v>
      </c>
      <c r="AC31" s="186" t="s">
        <v>904</v>
      </c>
      <c r="AD31" s="186" t="s">
        <v>904</v>
      </c>
      <c r="AE31" s="186" t="s">
        <v>2819</v>
      </c>
      <c r="AF31" s="186" t="s">
        <v>904</v>
      </c>
      <c r="AG31" s="186" t="s">
        <v>904</v>
      </c>
      <c r="AH31" s="186" t="s">
        <v>2819</v>
      </c>
      <c r="AI31" s="186" t="s">
        <v>904</v>
      </c>
      <c r="AJ31" s="186" t="s">
        <v>904</v>
      </c>
      <c r="AK31" s="186" t="s">
        <v>2819</v>
      </c>
      <c r="AL31" s="186" t="s">
        <v>904</v>
      </c>
      <c r="AM31" s="186" t="s">
        <v>904</v>
      </c>
      <c r="AN31" s="186" t="s">
        <v>2819</v>
      </c>
      <c r="AO31" s="186" t="s">
        <v>904</v>
      </c>
      <c r="AP31" s="186" t="s">
        <v>904</v>
      </c>
      <c r="AQ31" s="186" t="s">
        <v>2819</v>
      </c>
      <c r="AR31" s="186" t="s">
        <v>904</v>
      </c>
      <c r="AS31" s="186" t="s">
        <v>904</v>
      </c>
      <c r="AT31" s="186" t="s">
        <v>2819</v>
      </c>
      <c r="AU31" s="186" t="s">
        <v>904</v>
      </c>
      <c r="AV31" s="186" t="s">
        <v>904</v>
      </c>
      <c r="AW31" s="186" t="s">
        <v>2819</v>
      </c>
      <c r="AX31" s="186" t="s">
        <v>904</v>
      </c>
      <c r="AY31" s="186" t="s">
        <v>904</v>
      </c>
      <c r="AZ31" s="186" t="s">
        <v>2819</v>
      </c>
      <c r="BA31" s="186" t="s">
        <v>904</v>
      </c>
      <c r="BB31" s="186" t="s">
        <v>904</v>
      </c>
      <c r="BC31" s="186" t="s">
        <v>2819</v>
      </c>
      <c r="BD31" s="186" t="s">
        <v>904</v>
      </c>
      <c r="BE31" s="186" t="s">
        <v>904</v>
      </c>
      <c r="BF31" s="186" t="s">
        <v>2819</v>
      </c>
      <c r="BG31" s="186" t="s">
        <v>904</v>
      </c>
      <c r="BH31" s="186" t="s">
        <v>904</v>
      </c>
      <c r="BI31" s="186" t="s">
        <v>2819</v>
      </c>
      <c r="BJ31" s="186" t="s">
        <v>904</v>
      </c>
      <c r="BK31" s="186" t="s">
        <v>904</v>
      </c>
      <c r="BL31" s="186" t="s">
        <v>2819</v>
      </c>
      <c r="BM31" s="186" t="s">
        <v>904</v>
      </c>
      <c r="BN31" s="186" t="s">
        <v>904</v>
      </c>
      <c r="BO31" s="186" t="s">
        <v>2819</v>
      </c>
      <c r="BP31" s="186" t="s">
        <v>904</v>
      </c>
      <c r="BQ31" s="186" t="s">
        <v>904</v>
      </c>
      <c r="BR31" s="186" t="s">
        <v>2819</v>
      </c>
      <c r="BS31" s="186" t="s">
        <v>904</v>
      </c>
      <c r="BT31" s="186" t="s">
        <v>904</v>
      </c>
      <c r="BU31" s="186" t="s">
        <v>2819</v>
      </c>
      <c r="BV31" s="186" t="s">
        <v>904</v>
      </c>
      <c r="BW31" s="186" t="s">
        <v>904</v>
      </c>
      <c r="BX31" s="186" t="s">
        <v>2819</v>
      </c>
      <c r="BY31" s="186" t="s">
        <v>904</v>
      </c>
      <c r="BZ31" s="186" t="s">
        <v>904</v>
      </c>
      <c r="CA31" s="186" t="s">
        <v>2819</v>
      </c>
      <c r="CB31" s="186" t="s">
        <v>904</v>
      </c>
      <c r="CC31" s="186" t="s">
        <v>904</v>
      </c>
      <c r="CD31" s="186" t="s">
        <v>2819</v>
      </c>
      <c r="CE31" s="186" t="s">
        <v>904</v>
      </c>
      <c r="CF31" s="186" t="s">
        <v>904</v>
      </c>
      <c r="CG31" s="186" t="s">
        <v>2819</v>
      </c>
      <c r="CH31" s="186" t="s">
        <v>904</v>
      </c>
      <c r="CI31" s="186" t="s">
        <v>904</v>
      </c>
      <c r="CJ31" s="186" t="s">
        <v>2819</v>
      </c>
      <c r="CK31" s="186" t="s">
        <v>904</v>
      </c>
      <c r="CL31" s="186" t="s">
        <v>904</v>
      </c>
      <c r="CM31" s="186" t="s">
        <v>2819</v>
      </c>
      <c r="CN31" s="186" t="s">
        <v>904</v>
      </c>
      <c r="CO31" s="186" t="s">
        <v>904</v>
      </c>
      <c r="CP31" s="186" t="s">
        <v>2819</v>
      </c>
      <c r="CQ31" s="186" t="s">
        <v>904</v>
      </c>
      <c r="CR31" s="186" t="s">
        <v>904</v>
      </c>
      <c r="CS31" s="186" t="s">
        <v>2819</v>
      </c>
      <c r="CT31" s="186" t="s">
        <v>904</v>
      </c>
      <c r="CU31" s="186" t="s">
        <v>904</v>
      </c>
      <c r="CV31" s="186" t="s">
        <v>2819</v>
      </c>
      <c r="CW31" s="186" t="s">
        <v>904</v>
      </c>
      <c r="CX31" s="186" t="s">
        <v>904</v>
      </c>
      <c r="CY31" s="186" t="s">
        <v>2819</v>
      </c>
      <c r="CZ31" s="186" t="s">
        <v>904</v>
      </c>
      <c r="DA31" s="186" t="s">
        <v>904</v>
      </c>
      <c r="DB31" s="186" t="s">
        <v>2819</v>
      </c>
      <c r="DC31" s="186" t="s">
        <v>904</v>
      </c>
      <c r="DD31" s="186" t="s">
        <v>904</v>
      </c>
      <c r="DE31" s="186" t="s">
        <v>2819</v>
      </c>
      <c r="DF31" s="186" t="s">
        <v>904</v>
      </c>
      <c r="DG31" s="186" t="s">
        <v>904</v>
      </c>
      <c r="DH31" s="186" t="s">
        <v>2819</v>
      </c>
      <c r="DI31" s="186" t="s">
        <v>904</v>
      </c>
      <c r="DJ31" s="186" t="s">
        <v>904</v>
      </c>
      <c r="DK31" s="186" t="s">
        <v>2819</v>
      </c>
      <c r="DL31" s="186" t="s">
        <v>904</v>
      </c>
      <c r="DM31" s="186" t="s">
        <v>904</v>
      </c>
      <c r="DN31" s="186" t="s">
        <v>2819</v>
      </c>
      <c r="DO31" s="186" t="s">
        <v>904</v>
      </c>
      <c r="DP31" s="186" t="s">
        <v>904</v>
      </c>
      <c r="DQ31" s="186" t="s">
        <v>2819</v>
      </c>
      <c r="DR31" s="186" t="s">
        <v>904</v>
      </c>
      <c r="DS31" s="186" t="s">
        <v>904</v>
      </c>
      <c r="DT31" s="186" t="s">
        <v>2819</v>
      </c>
      <c r="DU31" s="186" t="s">
        <v>904</v>
      </c>
      <c r="DV31" s="186" t="s">
        <v>904</v>
      </c>
      <c r="DW31" s="186" t="s">
        <v>2819</v>
      </c>
      <c r="DX31" s="186" t="s">
        <v>904</v>
      </c>
      <c r="DY31" s="186" t="s">
        <v>904</v>
      </c>
      <c r="DZ31" s="186" t="s">
        <v>2819</v>
      </c>
      <c r="EA31" s="186" t="s">
        <v>904</v>
      </c>
      <c r="EB31" s="186" t="s">
        <v>904</v>
      </c>
      <c r="EC31" s="186" t="s">
        <v>2819</v>
      </c>
      <c r="ED31" s="186" t="s">
        <v>904</v>
      </c>
      <c r="EE31" s="186" t="s">
        <v>904</v>
      </c>
      <c r="EF31" s="186" t="s">
        <v>2819</v>
      </c>
      <c r="EG31" s="186" t="s">
        <v>904</v>
      </c>
      <c r="EH31" s="186" t="s">
        <v>904</v>
      </c>
      <c r="EI31" s="186" t="s">
        <v>2819</v>
      </c>
      <c r="EJ31" s="186" t="s">
        <v>904</v>
      </c>
      <c r="EK31" s="186" t="s">
        <v>904</v>
      </c>
      <c r="EL31" s="186" t="s">
        <v>2819</v>
      </c>
      <c r="EM31" s="186" t="s">
        <v>904</v>
      </c>
      <c r="EN31" s="186" t="s">
        <v>904</v>
      </c>
      <c r="EO31" s="186" t="s">
        <v>2819</v>
      </c>
      <c r="EP31" s="186" t="s">
        <v>904</v>
      </c>
      <c r="EQ31" s="186" t="s">
        <v>904</v>
      </c>
      <c r="ER31" s="186" t="s">
        <v>2819</v>
      </c>
      <c r="ES31" s="186" t="s">
        <v>904</v>
      </c>
      <c r="ET31" s="186" t="s">
        <v>904</v>
      </c>
    </row>
    <row r="32" spans="1:150" x14ac:dyDescent="0.35">
      <c r="A32" s="1"/>
      <c r="B32" s="184" t="s">
        <v>2972</v>
      </c>
      <c r="C32" s="184" t="s">
        <v>38</v>
      </c>
      <c r="D32" s="184" t="s">
        <v>2973</v>
      </c>
      <c r="E32" s="184" t="s">
        <v>2974</v>
      </c>
      <c r="F32" s="184" t="s">
        <v>2975</v>
      </c>
      <c r="G32" s="184" t="s">
        <v>2819</v>
      </c>
      <c r="H32" s="184" t="s">
        <v>2711</v>
      </c>
      <c r="I32" s="184" t="s">
        <v>2711</v>
      </c>
      <c r="J32" s="184" t="s">
        <v>2819</v>
      </c>
      <c r="K32" s="184" t="s">
        <v>2711</v>
      </c>
      <c r="L32" s="184" t="s">
        <v>2711</v>
      </c>
      <c r="M32" s="184" t="s">
        <v>2819</v>
      </c>
      <c r="N32" s="184" t="s">
        <v>2711</v>
      </c>
      <c r="O32" s="184" t="s">
        <v>2711</v>
      </c>
      <c r="P32" s="184" t="s">
        <v>2819</v>
      </c>
      <c r="Q32" s="184" t="s">
        <v>2711</v>
      </c>
      <c r="R32" s="184" t="s">
        <v>2711</v>
      </c>
      <c r="S32" s="184" t="s">
        <v>2819</v>
      </c>
      <c r="T32" s="184" t="s">
        <v>2711</v>
      </c>
      <c r="U32" s="184" t="s">
        <v>2711</v>
      </c>
      <c r="V32" s="184" t="s">
        <v>2819</v>
      </c>
      <c r="W32" s="184" t="s">
        <v>2711</v>
      </c>
      <c r="X32" s="184" t="s">
        <v>2711</v>
      </c>
      <c r="Y32" s="184" t="s">
        <v>2819</v>
      </c>
      <c r="Z32" s="184" t="s">
        <v>2711</v>
      </c>
      <c r="AA32" s="184" t="s">
        <v>2711</v>
      </c>
      <c r="AB32" s="184" t="s">
        <v>2819</v>
      </c>
      <c r="AC32" s="184" t="s">
        <v>2711</v>
      </c>
      <c r="AD32" s="184" t="s">
        <v>2711</v>
      </c>
      <c r="AE32" s="184" t="s">
        <v>2819</v>
      </c>
      <c r="AF32" s="184" t="s">
        <v>2711</v>
      </c>
      <c r="AG32" s="184" t="s">
        <v>2711</v>
      </c>
      <c r="AH32" s="184" t="s">
        <v>2819</v>
      </c>
      <c r="AI32" s="184" t="s">
        <v>2711</v>
      </c>
      <c r="AJ32" s="184" t="s">
        <v>2711</v>
      </c>
      <c r="AK32" s="184" t="s">
        <v>2819</v>
      </c>
      <c r="AL32" s="184" t="s">
        <v>2711</v>
      </c>
      <c r="AM32" s="184" t="s">
        <v>2711</v>
      </c>
      <c r="AN32" s="184" t="s">
        <v>2819</v>
      </c>
      <c r="AO32" s="184" t="s">
        <v>2711</v>
      </c>
      <c r="AP32" s="184" t="s">
        <v>2711</v>
      </c>
      <c r="AQ32" s="184" t="s">
        <v>2819</v>
      </c>
      <c r="AR32" s="184" t="s">
        <v>2711</v>
      </c>
      <c r="AS32" s="184" t="s">
        <v>2711</v>
      </c>
      <c r="AT32" s="184" t="s">
        <v>2819</v>
      </c>
      <c r="AU32" s="184" t="s">
        <v>2711</v>
      </c>
      <c r="AV32" s="184" t="s">
        <v>2711</v>
      </c>
      <c r="AW32" s="184" t="s">
        <v>2819</v>
      </c>
      <c r="AX32" s="184" t="s">
        <v>2711</v>
      </c>
      <c r="AY32" s="184" t="s">
        <v>2711</v>
      </c>
      <c r="AZ32" s="184" t="s">
        <v>2819</v>
      </c>
      <c r="BA32" s="184" t="s">
        <v>2711</v>
      </c>
      <c r="BB32" s="184" t="s">
        <v>2711</v>
      </c>
      <c r="BC32" s="184" t="s">
        <v>2819</v>
      </c>
      <c r="BD32" s="184" t="s">
        <v>2711</v>
      </c>
      <c r="BE32" s="184" t="s">
        <v>2711</v>
      </c>
      <c r="BF32" s="184" t="s">
        <v>2819</v>
      </c>
      <c r="BG32" s="184" t="s">
        <v>2711</v>
      </c>
      <c r="BH32" s="184" t="s">
        <v>2711</v>
      </c>
      <c r="BI32" s="184" t="s">
        <v>2819</v>
      </c>
      <c r="BJ32" s="184" t="s">
        <v>2711</v>
      </c>
      <c r="BK32" s="184" t="s">
        <v>2711</v>
      </c>
      <c r="BL32" s="184" t="s">
        <v>2819</v>
      </c>
      <c r="BM32" s="184" t="s">
        <v>2711</v>
      </c>
      <c r="BN32" s="184" t="s">
        <v>2711</v>
      </c>
      <c r="BO32" s="184" t="s">
        <v>2819</v>
      </c>
      <c r="BP32" s="184" t="s">
        <v>2711</v>
      </c>
      <c r="BQ32" s="184" t="s">
        <v>2711</v>
      </c>
      <c r="BR32" s="184" t="s">
        <v>2819</v>
      </c>
      <c r="BS32" s="184" t="s">
        <v>2711</v>
      </c>
      <c r="BT32" s="184" t="s">
        <v>2711</v>
      </c>
      <c r="BU32" s="184" t="s">
        <v>2819</v>
      </c>
      <c r="BV32" s="184" t="s">
        <v>2711</v>
      </c>
      <c r="BW32" s="184" t="s">
        <v>2711</v>
      </c>
      <c r="BX32" s="184" t="s">
        <v>2819</v>
      </c>
      <c r="BY32" s="184" t="s">
        <v>2711</v>
      </c>
      <c r="BZ32" s="184" t="s">
        <v>2711</v>
      </c>
      <c r="CA32" s="184" t="s">
        <v>2819</v>
      </c>
      <c r="CB32" s="184" t="s">
        <v>2711</v>
      </c>
      <c r="CC32" s="184" t="s">
        <v>2711</v>
      </c>
      <c r="CD32" s="184" t="s">
        <v>2819</v>
      </c>
      <c r="CE32" s="184" t="s">
        <v>2711</v>
      </c>
      <c r="CF32" s="184" t="s">
        <v>2711</v>
      </c>
      <c r="CG32" s="184" t="s">
        <v>2819</v>
      </c>
      <c r="CH32" s="184" t="s">
        <v>2711</v>
      </c>
      <c r="CI32" s="184" t="s">
        <v>2711</v>
      </c>
      <c r="CJ32" s="184" t="s">
        <v>2819</v>
      </c>
      <c r="CK32" s="184" t="s">
        <v>2711</v>
      </c>
      <c r="CL32" s="184" t="s">
        <v>2711</v>
      </c>
      <c r="CM32" s="184" t="s">
        <v>2819</v>
      </c>
      <c r="CN32" s="184" t="s">
        <v>2711</v>
      </c>
      <c r="CO32" s="184" t="s">
        <v>2711</v>
      </c>
      <c r="CP32" s="184" t="s">
        <v>2819</v>
      </c>
      <c r="CQ32" s="184" t="s">
        <v>2711</v>
      </c>
      <c r="CR32" s="184" t="s">
        <v>2711</v>
      </c>
      <c r="CS32" s="184" t="s">
        <v>2819</v>
      </c>
      <c r="CT32" s="184" t="s">
        <v>2711</v>
      </c>
      <c r="CU32" s="184" t="s">
        <v>2711</v>
      </c>
      <c r="CV32" s="184" t="s">
        <v>2819</v>
      </c>
      <c r="CW32" s="184" t="s">
        <v>2711</v>
      </c>
      <c r="CX32" s="184" t="s">
        <v>2711</v>
      </c>
      <c r="CY32" s="184" t="s">
        <v>2819</v>
      </c>
      <c r="CZ32" s="184" t="s">
        <v>2711</v>
      </c>
      <c r="DA32" s="184" t="s">
        <v>2711</v>
      </c>
      <c r="DB32" s="184" t="s">
        <v>2819</v>
      </c>
      <c r="DC32" s="184" t="s">
        <v>2711</v>
      </c>
      <c r="DD32" s="184" t="s">
        <v>2711</v>
      </c>
      <c r="DE32" s="184" t="s">
        <v>2819</v>
      </c>
      <c r="DF32" s="184" t="s">
        <v>2711</v>
      </c>
      <c r="DG32" s="184" t="s">
        <v>2711</v>
      </c>
      <c r="DH32" s="184" t="s">
        <v>2819</v>
      </c>
      <c r="DI32" s="184" t="s">
        <v>2711</v>
      </c>
      <c r="DJ32" s="184" t="s">
        <v>2711</v>
      </c>
      <c r="DK32" s="184" t="s">
        <v>2819</v>
      </c>
      <c r="DL32" s="184" t="s">
        <v>2711</v>
      </c>
      <c r="DM32" s="184" t="s">
        <v>2711</v>
      </c>
      <c r="DN32" s="184" t="s">
        <v>2819</v>
      </c>
      <c r="DO32" s="184" t="s">
        <v>2711</v>
      </c>
      <c r="DP32" s="184" t="s">
        <v>2711</v>
      </c>
      <c r="DQ32" s="184" t="s">
        <v>2819</v>
      </c>
      <c r="DR32" s="184" t="s">
        <v>2711</v>
      </c>
      <c r="DS32" s="184" t="s">
        <v>2711</v>
      </c>
      <c r="DT32" s="184" t="s">
        <v>2819</v>
      </c>
      <c r="DU32" s="184" t="s">
        <v>2711</v>
      </c>
      <c r="DV32" s="184" t="s">
        <v>2711</v>
      </c>
      <c r="DW32" s="184" t="s">
        <v>2819</v>
      </c>
      <c r="DX32" s="184" t="s">
        <v>2711</v>
      </c>
      <c r="DY32" s="184" t="s">
        <v>2711</v>
      </c>
      <c r="DZ32" s="184" t="s">
        <v>2819</v>
      </c>
      <c r="EA32" s="184" t="s">
        <v>2711</v>
      </c>
      <c r="EB32" s="184" t="s">
        <v>2711</v>
      </c>
      <c r="EC32" s="184" t="s">
        <v>2819</v>
      </c>
      <c r="ED32" s="184" t="s">
        <v>2711</v>
      </c>
      <c r="EE32" s="184" t="s">
        <v>2711</v>
      </c>
      <c r="EF32" s="184" t="s">
        <v>2819</v>
      </c>
      <c r="EG32" s="184" t="s">
        <v>2711</v>
      </c>
      <c r="EH32" s="184" t="s">
        <v>2711</v>
      </c>
      <c r="EI32" s="184" t="s">
        <v>2819</v>
      </c>
      <c r="EJ32" s="184" t="s">
        <v>2711</v>
      </c>
      <c r="EK32" s="184" t="s">
        <v>2711</v>
      </c>
      <c r="EL32" s="184" t="s">
        <v>2819</v>
      </c>
      <c r="EM32" s="184" t="s">
        <v>2711</v>
      </c>
      <c r="EN32" s="184" t="s">
        <v>2711</v>
      </c>
      <c r="EO32" s="184" t="s">
        <v>2819</v>
      </c>
      <c r="EP32" s="184" t="s">
        <v>2711</v>
      </c>
      <c r="EQ32" s="184" t="s">
        <v>2711</v>
      </c>
      <c r="ER32" s="184" t="s">
        <v>2819</v>
      </c>
      <c r="ES32" s="184" t="s">
        <v>2711</v>
      </c>
      <c r="ET32" s="184" t="s">
        <v>2711</v>
      </c>
    </row>
    <row r="33" spans="1:150" x14ac:dyDescent="0.35">
      <c r="A33" s="1"/>
      <c r="B33" s="185" t="s">
        <v>2976</v>
      </c>
      <c r="C33" s="185" t="s">
        <v>38</v>
      </c>
      <c r="D33" s="185" t="s">
        <v>2973</v>
      </c>
      <c r="E33" s="185" t="s">
        <v>2977</v>
      </c>
      <c r="F33" s="185" t="s">
        <v>2978</v>
      </c>
      <c r="G33" s="186" t="s">
        <v>2819</v>
      </c>
      <c r="H33" s="186" t="s">
        <v>904</v>
      </c>
      <c r="I33" s="186" t="s">
        <v>904</v>
      </c>
      <c r="J33" s="186" t="s">
        <v>2819</v>
      </c>
      <c r="K33" s="186" t="s">
        <v>904</v>
      </c>
      <c r="L33" s="186" t="s">
        <v>904</v>
      </c>
      <c r="M33" s="186" t="s">
        <v>2819</v>
      </c>
      <c r="N33" s="186" t="s">
        <v>904</v>
      </c>
      <c r="O33" s="186" t="s">
        <v>904</v>
      </c>
      <c r="P33" s="186" t="s">
        <v>2819</v>
      </c>
      <c r="Q33" s="186" t="s">
        <v>904</v>
      </c>
      <c r="R33" s="186" t="s">
        <v>904</v>
      </c>
      <c r="S33" s="186" t="s">
        <v>2819</v>
      </c>
      <c r="T33" s="186" t="s">
        <v>904</v>
      </c>
      <c r="U33" s="186" t="s">
        <v>904</v>
      </c>
      <c r="V33" s="186" t="s">
        <v>2819</v>
      </c>
      <c r="W33" s="186" t="s">
        <v>904</v>
      </c>
      <c r="X33" s="186" t="s">
        <v>904</v>
      </c>
      <c r="Y33" s="186" t="s">
        <v>2819</v>
      </c>
      <c r="Z33" s="186" t="s">
        <v>904</v>
      </c>
      <c r="AA33" s="186" t="s">
        <v>904</v>
      </c>
      <c r="AB33" s="186" t="s">
        <v>2819</v>
      </c>
      <c r="AC33" s="186" t="s">
        <v>904</v>
      </c>
      <c r="AD33" s="186" t="s">
        <v>904</v>
      </c>
      <c r="AE33" s="186" t="s">
        <v>2819</v>
      </c>
      <c r="AF33" s="186" t="s">
        <v>904</v>
      </c>
      <c r="AG33" s="186" t="s">
        <v>904</v>
      </c>
      <c r="AH33" s="186" t="s">
        <v>2819</v>
      </c>
      <c r="AI33" s="186" t="s">
        <v>904</v>
      </c>
      <c r="AJ33" s="186" t="s">
        <v>904</v>
      </c>
      <c r="AK33" s="186" t="s">
        <v>2819</v>
      </c>
      <c r="AL33" s="186" t="s">
        <v>904</v>
      </c>
      <c r="AM33" s="186" t="s">
        <v>904</v>
      </c>
      <c r="AN33" s="186" t="s">
        <v>2819</v>
      </c>
      <c r="AO33" s="186" t="s">
        <v>904</v>
      </c>
      <c r="AP33" s="186" t="s">
        <v>904</v>
      </c>
      <c r="AQ33" s="186" t="s">
        <v>2819</v>
      </c>
      <c r="AR33" s="186" t="s">
        <v>904</v>
      </c>
      <c r="AS33" s="186" t="s">
        <v>904</v>
      </c>
      <c r="AT33" s="186" t="s">
        <v>2819</v>
      </c>
      <c r="AU33" s="186" t="s">
        <v>904</v>
      </c>
      <c r="AV33" s="186" t="s">
        <v>904</v>
      </c>
      <c r="AW33" s="186" t="s">
        <v>2819</v>
      </c>
      <c r="AX33" s="186" t="s">
        <v>904</v>
      </c>
      <c r="AY33" s="186" t="s">
        <v>904</v>
      </c>
      <c r="AZ33" s="186" t="s">
        <v>2819</v>
      </c>
      <c r="BA33" s="186" t="s">
        <v>904</v>
      </c>
      <c r="BB33" s="186" t="s">
        <v>904</v>
      </c>
      <c r="BC33" s="186" t="s">
        <v>2819</v>
      </c>
      <c r="BD33" s="186" t="s">
        <v>904</v>
      </c>
      <c r="BE33" s="186" t="s">
        <v>904</v>
      </c>
      <c r="BF33" s="186" t="s">
        <v>2819</v>
      </c>
      <c r="BG33" s="186" t="s">
        <v>904</v>
      </c>
      <c r="BH33" s="186" t="s">
        <v>904</v>
      </c>
      <c r="BI33" s="186" t="s">
        <v>2819</v>
      </c>
      <c r="BJ33" s="186" t="s">
        <v>904</v>
      </c>
      <c r="BK33" s="186" t="s">
        <v>904</v>
      </c>
      <c r="BL33" s="186" t="s">
        <v>2819</v>
      </c>
      <c r="BM33" s="186" t="s">
        <v>904</v>
      </c>
      <c r="BN33" s="186" t="s">
        <v>904</v>
      </c>
      <c r="BO33" s="186" t="s">
        <v>2819</v>
      </c>
      <c r="BP33" s="186" t="s">
        <v>904</v>
      </c>
      <c r="BQ33" s="186" t="s">
        <v>904</v>
      </c>
      <c r="BR33" s="186" t="s">
        <v>2819</v>
      </c>
      <c r="BS33" s="186" t="s">
        <v>904</v>
      </c>
      <c r="BT33" s="186" t="s">
        <v>904</v>
      </c>
      <c r="BU33" s="186" t="s">
        <v>2819</v>
      </c>
      <c r="BV33" s="186" t="s">
        <v>904</v>
      </c>
      <c r="BW33" s="186" t="s">
        <v>904</v>
      </c>
      <c r="BX33" s="186" t="s">
        <v>2819</v>
      </c>
      <c r="BY33" s="186" t="s">
        <v>904</v>
      </c>
      <c r="BZ33" s="186" t="s">
        <v>904</v>
      </c>
      <c r="CA33" s="186" t="s">
        <v>2819</v>
      </c>
      <c r="CB33" s="186" t="s">
        <v>904</v>
      </c>
      <c r="CC33" s="186" t="s">
        <v>904</v>
      </c>
      <c r="CD33" s="186" t="s">
        <v>2819</v>
      </c>
      <c r="CE33" s="186" t="s">
        <v>904</v>
      </c>
      <c r="CF33" s="186" t="s">
        <v>904</v>
      </c>
      <c r="CG33" s="186" t="s">
        <v>2819</v>
      </c>
      <c r="CH33" s="186" t="s">
        <v>904</v>
      </c>
      <c r="CI33" s="186" t="s">
        <v>904</v>
      </c>
      <c r="CJ33" s="186" t="s">
        <v>2819</v>
      </c>
      <c r="CK33" s="186" t="s">
        <v>904</v>
      </c>
      <c r="CL33" s="186" t="s">
        <v>904</v>
      </c>
      <c r="CM33" s="186" t="s">
        <v>2819</v>
      </c>
      <c r="CN33" s="186" t="s">
        <v>904</v>
      </c>
      <c r="CO33" s="186" t="s">
        <v>904</v>
      </c>
      <c r="CP33" s="186" t="s">
        <v>2819</v>
      </c>
      <c r="CQ33" s="186" t="s">
        <v>904</v>
      </c>
      <c r="CR33" s="186" t="s">
        <v>904</v>
      </c>
      <c r="CS33" s="186" t="s">
        <v>2819</v>
      </c>
      <c r="CT33" s="186" t="s">
        <v>904</v>
      </c>
      <c r="CU33" s="186" t="s">
        <v>904</v>
      </c>
      <c r="CV33" s="186" t="s">
        <v>2819</v>
      </c>
      <c r="CW33" s="186" t="s">
        <v>904</v>
      </c>
      <c r="CX33" s="186" t="s">
        <v>904</v>
      </c>
      <c r="CY33" s="186" t="s">
        <v>2819</v>
      </c>
      <c r="CZ33" s="186" t="s">
        <v>904</v>
      </c>
      <c r="DA33" s="186" t="s">
        <v>904</v>
      </c>
      <c r="DB33" s="186" t="s">
        <v>2819</v>
      </c>
      <c r="DC33" s="186" t="s">
        <v>904</v>
      </c>
      <c r="DD33" s="186" t="s">
        <v>904</v>
      </c>
      <c r="DE33" s="186" t="s">
        <v>2819</v>
      </c>
      <c r="DF33" s="186" t="s">
        <v>904</v>
      </c>
      <c r="DG33" s="186" t="s">
        <v>904</v>
      </c>
      <c r="DH33" s="186" t="s">
        <v>2819</v>
      </c>
      <c r="DI33" s="186" t="s">
        <v>904</v>
      </c>
      <c r="DJ33" s="186" t="s">
        <v>904</v>
      </c>
      <c r="DK33" s="186" t="s">
        <v>2819</v>
      </c>
      <c r="DL33" s="186" t="s">
        <v>904</v>
      </c>
      <c r="DM33" s="186" t="s">
        <v>904</v>
      </c>
      <c r="DN33" s="186" t="s">
        <v>2819</v>
      </c>
      <c r="DO33" s="186" t="s">
        <v>904</v>
      </c>
      <c r="DP33" s="186" t="s">
        <v>904</v>
      </c>
      <c r="DQ33" s="186" t="s">
        <v>2819</v>
      </c>
      <c r="DR33" s="186" t="s">
        <v>904</v>
      </c>
      <c r="DS33" s="186" t="s">
        <v>904</v>
      </c>
      <c r="DT33" s="186" t="s">
        <v>2819</v>
      </c>
      <c r="DU33" s="186" t="s">
        <v>904</v>
      </c>
      <c r="DV33" s="186" t="s">
        <v>904</v>
      </c>
      <c r="DW33" s="186" t="s">
        <v>2819</v>
      </c>
      <c r="DX33" s="186" t="s">
        <v>904</v>
      </c>
      <c r="DY33" s="186" t="s">
        <v>904</v>
      </c>
      <c r="DZ33" s="186" t="s">
        <v>2819</v>
      </c>
      <c r="EA33" s="186" t="s">
        <v>904</v>
      </c>
      <c r="EB33" s="186" t="s">
        <v>904</v>
      </c>
      <c r="EC33" s="186" t="s">
        <v>2819</v>
      </c>
      <c r="ED33" s="186" t="s">
        <v>904</v>
      </c>
      <c r="EE33" s="186" t="s">
        <v>904</v>
      </c>
      <c r="EF33" s="186" t="s">
        <v>2819</v>
      </c>
      <c r="EG33" s="186" t="s">
        <v>904</v>
      </c>
      <c r="EH33" s="186" t="s">
        <v>904</v>
      </c>
      <c r="EI33" s="186" t="s">
        <v>2819</v>
      </c>
      <c r="EJ33" s="186" t="s">
        <v>904</v>
      </c>
      <c r="EK33" s="186" t="s">
        <v>904</v>
      </c>
      <c r="EL33" s="186" t="s">
        <v>2819</v>
      </c>
      <c r="EM33" s="186" t="s">
        <v>904</v>
      </c>
      <c r="EN33" s="186" t="s">
        <v>904</v>
      </c>
      <c r="EO33" s="186" t="s">
        <v>2819</v>
      </c>
      <c r="EP33" s="186" t="s">
        <v>904</v>
      </c>
      <c r="EQ33" s="186" t="s">
        <v>904</v>
      </c>
      <c r="ER33" s="186" t="s">
        <v>2819</v>
      </c>
      <c r="ES33" s="186" t="s">
        <v>904</v>
      </c>
      <c r="ET33" s="186" t="s">
        <v>904</v>
      </c>
    </row>
    <row r="34" spans="1:150" x14ac:dyDescent="0.35">
      <c r="A34" s="1"/>
      <c r="B34" s="185" t="s">
        <v>2979</v>
      </c>
      <c r="C34" s="185" t="s">
        <v>38</v>
      </c>
      <c r="D34" s="185" t="s">
        <v>2973</v>
      </c>
      <c r="E34" s="185" t="s">
        <v>2980</v>
      </c>
      <c r="F34" s="185" t="s">
        <v>2981</v>
      </c>
      <c r="G34" s="186" t="s">
        <v>2819</v>
      </c>
      <c r="H34" s="186" t="s">
        <v>904</v>
      </c>
      <c r="I34" s="186" t="s">
        <v>904</v>
      </c>
      <c r="J34" s="186" t="s">
        <v>2819</v>
      </c>
      <c r="K34" s="186" t="s">
        <v>904</v>
      </c>
      <c r="L34" s="186" t="s">
        <v>904</v>
      </c>
      <c r="M34" s="186" t="s">
        <v>2819</v>
      </c>
      <c r="N34" s="186" t="s">
        <v>904</v>
      </c>
      <c r="O34" s="186" t="s">
        <v>904</v>
      </c>
      <c r="P34" s="186" t="s">
        <v>2819</v>
      </c>
      <c r="Q34" s="186" t="s">
        <v>904</v>
      </c>
      <c r="R34" s="186" t="s">
        <v>904</v>
      </c>
      <c r="S34" s="186" t="s">
        <v>2819</v>
      </c>
      <c r="T34" s="186" t="s">
        <v>904</v>
      </c>
      <c r="U34" s="186" t="s">
        <v>904</v>
      </c>
      <c r="V34" s="186" t="s">
        <v>2819</v>
      </c>
      <c r="W34" s="186" t="s">
        <v>904</v>
      </c>
      <c r="X34" s="186" t="s">
        <v>904</v>
      </c>
      <c r="Y34" s="186" t="s">
        <v>2819</v>
      </c>
      <c r="Z34" s="186" t="s">
        <v>904</v>
      </c>
      <c r="AA34" s="186" t="s">
        <v>904</v>
      </c>
      <c r="AB34" s="186" t="s">
        <v>2819</v>
      </c>
      <c r="AC34" s="186" t="s">
        <v>904</v>
      </c>
      <c r="AD34" s="186" t="s">
        <v>904</v>
      </c>
      <c r="AE34" s="186" t="s">
        <v>2819</v>
      </c>
      <c r="AF34" s="186" t="s">
        <v>904</v>
      </c>
      <c r="AG34" s="186" t="s">
        <v>904</v>
      </c>
      <c r="AH34" s="186" t="s">
        <v>2819</v>
      </c>
      <c r="AI34" s="186" t="s">
        <v>904</v>
      </c>
      <c r="AJ34" s="186" t="s">
        <v>904</v>
      </c>
      <c r="AK34" s="186" t="s">
        <v>2819</v>
      </c>
      <c r="AL34" s="186" t="s">
        <v>904</v>
      </c>
      <c r="AM34" s="186" t="s">
        <v>904</v>
      </c>
      <c r="AN34" s="186" t="s">
        <v>2819</v>
      </c>
      <c r="AO34" s="186" t="s">
        <v>904</v>
      </c>
      <c r="AP34" s="186" t="s">
        <v>904</v>
      </c>
      <c r="AQ34" s="186" t="s">
        <v>2819</v>
      </c>
      <c r="AR34" s="186" t="s">
        <v>904</v>
      </c>
      <c r="AS34" s="186" t="s">
        <v>904</v>
      </c>
      <c r="AT34" s="186" t="s">
        <v>2819</v>
      </c>
      <c r="AU34" s="186" t="s">
        <v>904</v>
      </c>
      <c r="AV34" s="186" t="s">
        <v>904</v>
      </c>
      <c r="AW34" s="186" t="s">
        <v>2819</v>
      </c>
      <c r="AX34" s="186" t="s">
        <v>904</v>
      </c>
      <c r="AY34" s="186" t="s">
        <v>904</v>
      </c>
      <c r="AZ34" s="186" t="s">
        <v>2819</v>
      </c>
      <c r="BA34" s="186" t="s">
        <v>904</v>
      </c>
      <c r="BB34" s="186" t="s">
        <v>904</v>
      </c>
      <c r="BC34" s="186" t="s">
        <v>2819</v>
      </c>
      <c r="BD34" s="186" t="s">
        <v>904</v>
      </c>
      <c r="BE34" s="186" t="s">
        <v>904</v>
      </c>
      <c r="BF34" s="186" t="s">
        <v>2819</v>
      </c>
      <c r="BG34" s="186" t="s">
        <v>904</v>
      </c>
      <c r="BH34" s="186" t="s">
        <v>904</v>
      </c>
      <c r="BI34" s="186" t="s">
        <v>2819</v>
      </c>
      <c r="BJ34" s="186" t="s">
        <v>904</v>
      </c>
      <c r="BK34" s="186" t="s">
        <v>904</v>
      </c>
      <c r="BL34" s="186" t="s">
        <v>2819</v>
      </c>
      <c r="BM34" s="186" t="s">
        <v>904</v>
      </c>
      <c r="BN34" s="186" t="s">
        <v>904</v>
      </c>
      <c r="BO34" s="186" t="s">
        <v>2819</v>
      </c>
      <c r="BP34" s="186" t="s">
        <v>904</v>
      </c>
      <c r="BQ34" s="186" t="s">
        <v>904</v>
      </c>
      <c r="BR34" s="186" t="s">
        <v>2819</v>
      </c>
      <c r="BS34" s="186" t="s">
        <v>904</v>
      </c>
      <c r="BT34" s="186" t="s">
        <v>904</v>
      </c>
      <c r="BU34" s="186" t="s">
        <v>2819</v>
      </c>
      <c r="BV34" s="186" t="s">
        <v>904</v>
      </c>
      <c r="BW34" s="186" t="s">
        <v>904</v>
      </c>
      <c r="BX34" s="186" t="s">
        <v>2819</v>
      </c>
      <c r="BY34" s="186" t="s">
        <v>904</v>
      </c>
      <c r="BZ34" s="186" t="s">
        <v>904</v>
      </c>
      <c r="CA34" s="186" t="s">
        <v>2819</v>
      </c>
      <c r="CB34" s="186" t="s">
        <v>904</v>
      </c>
      <c r="CC34" s="186" t="s">
        <v>904</v>
      </c>
      <c r="CD34" s="186" t="s">
        <v>2819</v>
      </c>
      <c r="CE34" s="186" t="s">
        <v>904</v>
      </c>
      <c r="CF34" s="186" t="s">
        <v>904</v>
      </c>
      <c r="CG34" s="186" t="s">
        <v>2819</v>
      </c>
      <c r="CH34" s="186" t="s">
        <v>904</v>
      </c>
      <c r="CI34" s="186" t="s">
        <v>904</v>
      </c>
      <c r="CJ34" s="186" t="s">
        <v>2819</v>
      </c>
      <c r="CK34" s="186" t="s">
        <v>904</v>
      </c>
      <c r="CL34" s="186" t="s">
        <v>904</v>
      </c>
      <c r="CM34" s="186" t="s">
        <v>2819</v>
      </c>
      <c r="CN34" s="186" t="s">
        <v>904</v>
      </c>
      <c r="CO34" s="186" t="s">
        <v>904</v>
      </c>
      <c r="CP34" s="186" t="s">
        <v>2819</v>
      </c>
      <c r="CQ34" s="186" t="s">
        <v>904</v>
      </c>
      <c r="CR34" s="186" t="s">
        <v>904</v>
      </c>
      <c r="CS34" s="186" t="s">
        <v>2819</v>
      </c>
      <c r="CT34" s="186" t="s">
        <v>904</v>
      </c>
      <c r="CU34" s="186" t="s">
        <v>904</v>
      </c>
      <c r="CV34" s="186" t="s">
        <v>2819</v>
      </c>
      <c r="CW34" s="186" t="s">
        <v>904</v>
      </c>
      <c r="CX34" s="186" t="s">
        <v>904</v>
      </c>
      <c r="CY34" s="186" t="s">
        <v>2819</v>
      </c>
      <c r="CZ34" s="186" t="s">
        <v>904</v>
      </c>
      <c r="DA34" s="186" t="s">
        <v>904</v>
      </c>
      <c r="DB34" s="186" t="s">
        <v>2819</v>
      </c>
      <c r="DC34" s="186" t="s">
        <v>904</v>
      </c>
      <c r="DD34" s="186" t="s">
        <v>904</v>
      </c>
      <c r="DE34" s="186" t="s">
        <v>2819</v>
      </c>
      <c r="DF34" s="186" t="s">
        <v>904</v>
      </c>
      <c r="DG34" s="186" t="s">
        <v>904</v>
      </c>
      <c r="DH34" s="186" t="s">
        <v>2819</v>
      </c>
      <c r="DI34" s="186" t="s">
        <v>904</v>
      </c>
      <c r="DJ34" s="186" t="s">
        <v>904</v>
      </c>
      <c r="DK34" s="186" t="s">
        <v>2819</v>
      </c>
      <c r="DL34" s="186" t="s">
        <v>904</v>
      </c>
      <c r="DM34" s="186" t="s">
        <v>904</v>
      </c>
      <c r="DN34" s="186" t="s">
        <v>2819</v>
      </c>
      <c r="DO34" s="186" t="s">
        <v>904</v>
      </c>
      <c r="DP34" s="186" t="s">
        <v>904</v>
      </c>
      <c r="DQ34" s="186" t="s">
        <v>2819</v>
      </c>
      <c r="DR34" s="186" t="s">
        <v>904</v>
      </c>
      <c r="DS34" s="186" t="s">
        <v>904</v>
      </c>
      <c r="DT34" s="186" t="s">
        <v>2819</v>
      </c>
      <c r="DU34" s="186" t="s">
        <v>904</v>
      </c>
      <c r="DV34" s="186" t="s">
        <v>904</v>
      </c>
      <c r="DW34" s="186" t="s">
        <v>2819</v>
      </c>
      <c r="DX34" s="186" t="s">
        <v>904</v>
      </c>
      <c r="DY34" s="186" t="s">
        <v>904</v>
      </c>
      <c r="DZ34" s="186" t="s">
        <v>2819</v>
      </c>
      <c r="EA34" s="186" t="s">
        <v>904</v>
      </c>
      <c r="EB34" s="186" t="s">
        <v>904</v>
      </c>
      <c r="EC34" s="186" t="s">
        <v>2819</v>
      </c>
      <c r="ED34" s="186" t="s">
        <v>904</v>
      </c>
      <c r="EE34" s="186" t="s">
        <v>904</v>
      </c>
      <c r="EF34" s="186" t="s">
        <v>2819</v>
      </c>
      <c r="EG34" s="186" t="s">
        <v>904</v>
      </c>
      <c r="EH34" s="186" t="s">
        <v>904</v>
      </c>
      <c r="EI34" s="186" t="s">
        <v>2819</v>
      </c>
      <c r="EJ34" s="186" t="s">
        <v>904</v>
      </c>
      <c r="EK34" s="186" t="s">
        <v>904</v>
      </c>
      <c r="EL34" s="186" t="s">
        <v>2819</v>
      </c>
      <c r="EM34" s="186" t="s">
        <v>904</v>
      </c>
      <c r="EN34" s="186" t="s">
        <v>904</v>
      </c>
      <c r="EO34" s="186" t="s">
        <v>2819</v>
      </c>
      <c r="EP34" s="186" t="s">
        <v>904</v>
      </c>
      <c r="EQ34" s="186" t="s">
        <v>904</v>
      </c>
      <c r="ER34" s="186" t="s">
        <v>2819</v>
      </c>
      <c r="ES34" s="186" t="s">
        <v>904</v>
      </c>
      <c r="ET34" s="186" t="s">
        <v>904</v>
      </c>
    </row>
    <row r="35" spans="1:150" x14ac:dyDescent="0.35">
      <c r="A35" s="1"/>
      <c r="B35" s="185" t="s">
        <v>2982</v>
      </c>
      <c r="C35" s="185" t="s">
        <v>38</v>
      </c>
      <c r="D35" s="185" t="s">
        <v>2973</v>
      </c>
      <c r="E35" s="185" t="s">
        <v>2983</v>
      </c>
      <c r="F35" s="185" t="s">
        <v>2984</v>
      </c>
      <c r="G35" s="186" t="s">
        <v>2819</v>
      </c>
      <c r="H35" s="186" t="s">
        <v>904</v>
      </c>
      <c r="I35" s="186" t="s">
        <v>904</v>
      </c>
      <c r="J35" s="186" t="s">
        <v>2819</v>
      </c>
      <c r="K35" s="186" t="s">
        <v>904</v>
      </c>
      <c r="L35" s="186" t="s">
        <v>904</v>
      </c>
      <c r="M35" s="186" t="s">
        <v>2819</v>
      </c>
      <c r="N35" s="186" t="s">
        <v>904</v>
      </c>
      <c r="O35" s="186" t="s">
        <v>904</v>
      </c>
      <c r="P35" s="186" t="s">
        <v>2819</v>
      </c>
      <c r="Q35" s="186" t="s">
        <v>904</v>
      </c>
      <c r="R35" s="186" t="s">
        <v>904</v>
      </c>
      <c r="S35" s="186" t="s">
        <v>2819</v>
      </c>
      <c r="T35" s="186" t="s">
        <v>904</v>
      </c>
      <c r="U35" s="186" t="s">
        <v>904</v>
      </c>
      <c r="V35" s="186" t="s">
        <v>2819</v>
      </c>
      <c r="W35" s="186" t="s">
        <v>904</v>
      </c>
      <c r="X35" s="186" t="s">
        <v>904</v>
      </c>
      <c r="Y35" s="186" t="s">
        <v>2819</v>
      </c>
      <c r="Z35" s="186" t="s">
        <v>904</v>
      </c>
      <c r="AA35" s="186" t="s">
        <v>904</v>
      </c>
      <c r="AB35" s="186" t="s">
        <v>2819</v>
      </c>
      <c r="AC35" s="186" t="s">
        <v>904</v>
      </c>
      <c r="AD35" s="186" t="s">
        <v>904</v>
      </c>
      <c r="AE35" s="186" t="s">
        <v>2819</v>
      </c>
      <c r="AF35" s="186" t="s">
        <v>904</v>
      </c>
      <c r="AG35" s="186" t="s">
        <v>904</v>
      </c>
      <c r="AH35" s="186" t="s">
        <v>2819</v>
      </c>
      <c r="AI35" s="186" t="s">
        <v>904</v>
      </c>
      <c r="AJ35" s="186" t="s">
        <v>904</v>
      </c>
      <c r="AK35" s="186" t="s">
        <v>2819</v>
      </c>
      <c r="AL35" s="186" t="s">
        <v>904</v>
      </c>
      <c r="AM35" s="186" t="s">
        <v>904</v>
      </c>
      <c r="AN35" s="186" t="s">
        <v>2819</v>
      </c>
      <c r="AO35" s="186" t="s">
        <v>904</v>
      </c>
      <c r="AP35" s="186" t="s">
        <v>904</v>
      </c>
      <c r="AQ35" s="186" t="s">
        <v>2819</v>
      </c>
      <c r="AR35" s="186" t="s">
        <v>904</v>
      </c>
      <c r="AS35" s="186" t="s">
        <v>904</v>
      </c>
      <c r="AT35" s="186" t="s">
        <v>2819</v>
      </c>
      <c r="AU35" s="186" t="s">
        <v>904</v>
      </c>
      <c r="AV35" s="186" t="s">
        <v>904</v>
      </c>
      <c r="AW35" s="186" t="s">
        <v>2819</v>
      </c>
      <c r="AX35" s="186" t="s">
        <v>904</v>
      </c>
      <c r="AY35" s="186" t="s">
        <v>904</v>
      </c>
      <c r="AZ35" s="186" t="s">
        <v>2819</v>
      </c>
      <c r="BA35" s="186" t="s">
        <v>904</v>
      </c>
      <c r="BB35" s="186" t="s">
        <v>904</v>
      </c>
      <c r="BC35" s="186" t="s">
        <v>2819</v>
      </c>
      <c r="BD35" s="186" t="s">
        <v>904</v>
      </c>
      <c r="BE35" s="186" t="s">
        <v>904</v>
      </c>
      <c r="BF35" s="186" t="s">
        <v>2819</v>
      </c>
      <c r="BG35" s="186" t="s">
        <v>904</v>
      </c>
      <c r="BH35" s="186" t="s">
        <v>904</v>
      </c>
      <c r="BI35" s="186" t="s">
        <v>2819</v>
      </c>
      <c r="BJ35" s="186" t="s">
        <v>904</v>
      </c>
      <c r="BK35" s="186" t="s">
        <v>904</v>
      </c>
      <c r="BL35" s="186" t="s">
        <v>2819</v>
      </c>
      <c r="BM35" s="186" t="s">
        <v>904</v>
      </c>
      <c r="BN35" s="186" t="s">
        <v>904</v>
      </c>
      <c r="BO35" s="186" t="s">
        <v>2819</v>
      </c>
      <c r="BP35" s="186" t="s">
        <v>904</v>
      </c>
      <c r="BQ35" s="186" t="s">
        <v>904</v>
      </c>
      <c r="BR35" s="186" t="s">
        <v>2819</v>
      </c>
      <c r="BS35" s="186" t="s">
        <v>904</v>
      </c>
      <c r="BT35" s="186" t="s">
        <v>904</v>
      </c>
      <c r="BU35" s="186" t="s">
        <v>2819</v>
      </c>
      <c r="BV35" s="186" t="s">
        <v>904</v>
      </c>
      <c r="BW35" s="186" t="s">
        <v>904</v>
      </c>
      <c r="BX35" s="186" t="s">
        <v>2819</v>
      </c>
      <c r="BY35" s="186" t="s">
        <v>904</v>
      </c>
      <c r="BZ35" s="186" t="s">
        <v>904</v>
      </c>
      <c r="CA35" s="186" t="s">
        <v>2819</v>
      </c>
      <c r="CB35" s="186" t="s">
        <v>904</v>
      </c>
      <c r="CC35" s="186" t="s">
        <v>904</v>
      </c>
      <c r="CD35" s="186" t="s">
        <v>2819</v>
      </c>
      <c r="CE35" s="186" t="s">
        <v>904</v>
      </c>
      <c r="CF35" s="186" t="s">
        <v>904</v>
      </c>
      <c r="CG35" s="186" t="s">
        <v>2819</v>
      </c>
      <c r="CH35" s="186" t="s">
        <v>904</v>
      </c>
      <c r="CI35" s="186" t="s">
        <v>904</v>
      </c>
      <c r="CJ35" s="186" t="s">
        <v>2819</v>
      </c>
      <c r="CK35" s="186" t="s">
        <v>904</v>
      </c>
      <c r="CL35" s="186" t="s">
        <v>904</v>
      </c>
      <c r="CM35" s="186" t="s">
        <v>2819</v>
      </c>
      <c r="CN35" s="186" t="s">
        <v>904</v>
      </c>
      <c r="CO35" s="186" t="s">
        <v>904</v>
      </c>
      <c r="CP35" s="186" t="s">
        <v>2819</v>
      </c>
      <c r="CQ35" s="186" t="s">
        <v>904</v>
      </c>
      <c r="CR35" s="186" t="s">
        <v>904</v>
      </c>
      <c r="CS35" s="186" t="s">
        <v>2819</v>
      </c>
      <c r="CT35" s="186" t="s">
        <v>904</v>
      </c>
      <c r="CU35" s="186" t="s">
        <v>904</v>
      </c>
      <c r="CV35" s="186" t="s">
        <v>2819</v>
      </c>
      <c r="CW35" s="186" t="s">
        <v>904</v>
      </c>
      <c r="CX35" s="186" t="s">
        <v>904</v>
      </c>
      <c r="CY35" s="186" t="s">
        <v>2819</v>
      </c>
      <c r="CZ35" s="186" t="s">
        <v>904</v>
      </c>
      <c r="DA35" s="186" t="s">
        <v>904</v>
      </c>
      <c r="DB35" s="186" t="s">
        <v>2819</v>
      </c>
      <c r="DC35" s="186" t="s">
        <v>904</v>
      </c>
      <c r="DD35" s="186" t="s">
        <v>904</v>
      </c>
      <c r="DE35" s="186" t="s">
        <v>2819</v>
      </c>
      <c r="DF35" s="186" t="s">
        <v>904</v>
      </c>
      <c r="DG35" s="186" t="s">
        <v>904</v>
      </c>
      <c r="DH35" s="186" t="s">
        <v>2819</v>
      </c>
      <c r="DI35" s="186" t="s">
        <v>904</v>
      </c>
      <c r="DJ35" s="186" t="s">
        <v>904</v>
      </c>
      <c r="DK35" s="186" t="s">
        <v>2819</v>
      </c>
      <c r="DL35" s="186" t="s">
        <v>904</v>
      </c>
      <c r="DM35" s="186" t="s">
        <v>904</v>
      </c>
      <c r="DN35" s="186" t="s">
        <v>2819</v>
      </c>
      <c r="DO35" s="186" t="s">
        <v>904</v>
      </c>
      <c r="DP35" s="186" t="s">
        <v>904</v>
      </c>
      <c r="DQ35" s="186" t="s">
        <v>2819</v>
      </c>
      <c r="DR35" s="186" t="s">
        <v>904</v>
      </c>
      <c r="DS35" s="186" t="s">
        <v>904</v>
      </c>
      <c r="DT35" s="186" t="s">
        <v>2819</v>
      </c>
      <c r="DU35" s="186" t="s">
        <v>904</v>
      </c>
      <c r="DV35" s="186" t="s">
        <v>904</v>
      </c>
      <c r="DW35" s="186" t="s">
        <v>2819</v>
      </c>
      <c r="DX35" s="186" t="s">
        <v>904</v>
      </c>
      <c r="DY35" s="186" t="s">
        <v>904</v>
      </c>
      <c r="DZ35" s="186" t="s">
        <v>2819</v>
      </c>
      <c r="EA35" s="186" t="s">
        <v>904</v>
      </c>
      <c r="EB35" s="186" t="s">
        <v>904</v>
      </c>
      <c r="EC35" s="186" t="s">
        <v>2819</v>
      </c>
      <c r="ED35" s="186" t="s">
        <v>904</v>
      </c>
      <c r="EE35" s="186" t="s">
        <v>904</v>
      </c>
      <c r="EF35" s="186" t="s">
        <v>2819</v>
      </c>
      <c r="EG35" s="186" t="s">
        <v>904</v>
      </c>
      <c r="EH35" s="186" t="s">
        <v>904</v>
      </c>
      <c r="EI35" s="186" t="s">
        <v>2819</v>
      </c>
      <c r="EJ35" s="186" t="s">
        <v>904</v>
      </c>
      <c r="EK35" s="186" t="s">
        <v>904</v>
      </c>
      <c r="EL35" s="186" t="s">
        <v>2819</v>
      </c>
      <c r="EM35" s="186" t="s">
        <v>904</v>
      </c>
      <c r="EN35" s="186" t="s">
        <v>904</v>
      </c>
      <c r="EO35" s="186" t="s">
        <v>2819</v>
      </c>
      <c r="EP35" s="186" t="s">
        <v>904</v>
      </c>
      <c r="EQ35" s="186" t="s">
        <v>904</v>
      </c>
      <c r="ER35" s="186" t="s">
        <v>2819</v>
      </c>
      <c r="ES35" s="186" t="s">
        <v>904</v>
      </c>
      <c r="ET35" s="186" t="s">
        <v>904</v>
      </c>
    </row>
    <row r="36" spans="1:150" x14ac:dyDescent="0.35">
      <c r="A36" s="1"/>
      <c r="B36" s="185" t="s">
        <v>2985</v>
      </c>
      <c r="C36" s="185" t="s">
        <v>38</v>
      </c>
      <c r="D36" s="185" t="s">
        <v>2973</v>
      </c>
      <c r="E36" s="185" t="s">
        <v>2986</v>
      </c>
      <c r="F36" s="185" t="s">
        <v>2987</v>
      </c>
      <c r="G36" s="186" t="s">
        <v>2819</v>
      </c>
      <c r="H36" s="186" t="s">
        <v>904</v>
      </c>
      <c r="I36" s="186" t="s">
        <v>904</v>
      </c>
      <c r="J36" s="186" t="s">
        <v>2819</v>
      </c>
      <c r="K36" s="186" t="s">
        <v>904</v>
      </c>
      <c r="L36" s="186" t="s">
        <v>904</v>
      </c>
      <c r="M36" s="186" t="s">
        <v>2819</v>
      </c>
      <c r="N36" s="186" t="s">
        <v>904</v>
      </c>
      <c r="O36" s="186" t="s">
        <v>904</v>
      </c>
      <c r="P36" s="186" t="s">
        <v>2819</v>
      </c>
      <c r="Q36" s="186" t="s">
        <v>904</v>
      </c>
      <c r="R36" s="186" t="s">
        <v>904</v>
      </c>
      <c r="S36" s="186" t="s">
        <v>2819</v>
      </c>
      <c r="T36" s="186" t="s">
        <v>904</v>
      </c>
      <c r="U36" s="186" t="s">
        <v>904</v>
      </c>
      <c r="V36" s="186" t="s">
        <v>2819</v>
      </c>
      <c r="W36" s="186" t="s">
        <v>904</v>
      </c>
      <c r="X36" s="186" t="s">
        <v>904</v>
      </c>
      <c r="Y36" s="186" t="s">
        <v>2819</v>
      </c>
      <c r="Z36" s="186" t="s">
        <v>904</v>
      </c>
      <c r="AA36" s="186" t="s">
        <v>904</v>
      </c>
      <c r="AB36" s="186" t="s">
        <v>2819</v>
      </c>
      <c r="AC36" s="186" t="s">
        <v>904</v>
      </c>
      <c r="AD36" s="186" t="s">
        <v>904</v>
      </c>
      <c r="AE36" s="186" t="s">
        <v>2819</v>
      </c>
      <c r="AF36" s="186" t="s">
        <v>904</v>
      </c>
      <c r="AG36" s="186" t="s">
        <v>904</v>
      </c>
      <c r="AH36" s="186" t="s">
        <v>2819</v>
      </c>
      <c r="AI36" s="186" t="s">
        <v>904</v>
      </c>
      <c r="AJ36" s="186" t="s">
        <v>904</v>
      </c>
      <c r="AK36" s="186" t="s">
        <v>2819</v>
      </c>
      <c r="AL36" s="186" t="s">
        <v>904</v>
      </c>
      <c r="AM36" s="186" t="s">
        <v>904</v>
      </c>
      <c r="AN36" s="186" t="s">
        <v>2819</v>
      </c>
      <c r="AO36" s="186" t="s">
        <v>904</v>
      </c>
      <c r="AP36" s="186" t="s">
        <v>904</v>
      </c>
      <c r="AQ36" s="186" t="s">
        <v>2819</v>
      </c>
      <c r="AR36" s="186" t="s">
        <v>904</v>
      </c>
      <c r="AS36" s="186" t="s">
        <v>904</v>
      </c>
      <c r="AT36" s="186" t="s">
        <v>2819</v>
      </c>
      <c r="AU36" s="186" t="s">
        <v>904</v>
      </c>
      <c r="AV36" s="186" t="s">
        <v>904</v>
      </c>
      <c r="AW36" s="186" t="s">
        <v>2819</v>
      </c>
      <c r="AX36" s="186" t="s">
        <v>904</v>
      </c>
      <c r="AY36" s="186" t="s">
        <v>904</v>
      </c>
      <c r="AZ36" s="186" t="s">
        <v>2819</v>
      </c>
      <c r="BA36" s="186" t="s">
        <v>904</v>
      </c>
      <c r="BB36" s="186" t="s">
        <v>904</v>
      </c>
      <c r="BC36" s="186" t="s">
        <v>2819</v>
      </c>
      <c r="BD36" s="186" t="s">
        <v>904</v>
      </c>
      <c r="BE36" s="186" t="s">
        <v>904</v>
      </c>
      <c r="BF36" s="186" t="s">
        <v>2819</v>
      </c>
      <c r="BG36" s="186" t="s">
        <v>904</v>
      </c>
      <c r="BH36" s="186" t="s">
        <v>904</v>
      </c>
      <c r="BI36" s="186" t="s">
        <v>2819</v>
      </c>
      <c r="BJ36" s="186" t="s">
        <v>904</v>
      </c>
      <c r="BK36" s="186" t="s">
        <v>904</v>
      </c>
      <c r="BL36" s="186" t="s">
        <v>2819</v>
      </c>
      <c r="BM36" s="186" t="s">
        <v>904</v>
      </c>
      <c r="BN36" s="186" t="s">
        <v>904</v>
      </c>
      <c r="BO36" s="186" t="s">
        <v>2819</v>
      </c>
      <c r="BP36" s="186" t="s">
        <v>904</v>
      </c>
      <c r="BQ36" s="186" t="s">
        <v>904</v>
      </c>
      <c r="BR36" s="186" t="s">
        <v>2819</v>
      </c>
      <c r="BS36" s="186" t="s">
        <v>904</v>
      </c>
      <c r="BT36" s="186" t="s">
        <v>904</v>
      </c>
      <c r="BU36" s="186" t="s">
        <v>2819</v>
      </c>
      <c r="BV36" s="186" t="s">
        <v>904</v>
      </c>
      <c r="BW36" s="186" t="s">
        <v>904</v>
      </c>
      <c r="BX36" s="186" t="s">
        <v>2819</v>
      </c>
      <c r="BY36" s="186" t="s">
        <v>904</v>
      </c>
      <c r="BZ36" s="186" t="s">
        <v>904</v>
      </c>
      <c r="CA36" s="186" t="s">
        <v>2819</v>
      </c>
      <c r="CB36" s="186" t="s">
        <v>904</v>
      </c>
      <c r="CC36" s="186" t="s">
        <v>904</v>
      </c>
      <c r="CD36" s="186" t="s">
        <v>2819</v>
      </c>
      <c r="CE36" s="186" t="s">
        <v>904</v>
      </c>
      <c r="CF36" s="186" t="s">
        <v>904</v>
      </c>
      <c r="CG36" s="186" t="s">
        <v>2819</v>
      </c>
      <c r="CH36" s="186" t="s">
        <v>904</v>
      </c>
      <c r="CI36" s="186" t="s">
        <v>904</v>
      </c>
      <c r="CJ36" s="186" t="s">
        <v>2819</v>
      </c>
      <c r="CK36" s="186" t="s">
        <v>904</v>
      </c>
      <c r="CL36" s="186" t="s">
        <v>904</v>
      </c>
      <c r="CM36" s="186" t="s">
        <v>2819</v>
      </c>
      <c r="CN36" s="186" t="s">
        <v>904</v>
      </c>
      <c r="CO36" s="186" t="s">
        <v>904</v>
      </c>
      <c r="CP36" s="186" t="s">
        <v>2819</v>
      </c>
      <c r="CQ36" s="186" t="s">
        <v>904</v>
      </c>
      <c r="CR36" s="186" t="s">
        <v>904</v>
      </c>
      <c r="CS36" s="186" t="s">
        <v>2819</v>
      </c>
      <c r="CT36" s="186" t="s">
        <v>904</v>
      </c>
      <c r="CU36" s="186" t="s">
        <v>904</v>
      </c>
      <c r="CV36" s="186" t="s">
        <v>2819</v>
      </c>
      <c r="CW36" s="186" t="s">
        <v>904</v>
      </c>
      <c r="CX36" s="186" t="s">
        <v>904</v>
      </c>
      <c r="CY36" s="186" t="s">
        <v>2819</v>
      </c>
      <c r="CZ36" s="186" t="s">
        <v>904</v>
      </c>
      <c r="DA36" s="186" t="s">
        <v>904</v>
      </c>
      <c r="DB36" s="186" t="s">
        <v>2819</v>
      </c>
      <c r="DC36" s="186" t="s">
        <v>904</v>
      </c>
      <c r="DD36" s="186" t="s">
        <v>904</v>
      </c>
      <c r="DE36" s="186" t="s">
        <v>2819</v>
      </c>
      <c r="DF36" s="186" t="s">
        <v>904</v>
      </c>
      <c r="DG36" s="186" t="s">
        <v>904</v>
      </c>
      <c r="DH36" s="186" t="s">
        <v>2819</v>
      </c>
      <c r="DI36" s="186" t="s">
        <v>904</v>
      </c>
      <c r="DJ36" s="186" t="s">
        <v>904</v>
      </c>
      <c r="DK36" s="186" t="s">
        <v>2819</v>
      </c>
      <c r="DL36" s="186" t="s">
        <v>904</v>
      </c>
      <c r="DM36" s="186" t="s">
        <v>904</v>
      </c>
      <c r="DN36" s="186" t="s">
        <v>2819</v>
      </c>
      <c r="DO36" s="186" t="s">
        <v>904</v>
      </c>
      <c r="DP36" s="186" t="s">
        <v>904</v>
      </c>
      <c r="DQ36" s="186" t="s">
        <v>2819</v>
      </c>
      <c r="DR36" s="186" t="s">
        <v>904</v>
      </c>
      <c r="DS36" s="186" t="s">
        <v>904</v>
      </c>
      <c r="DT36" s="186" t="s">
        <v>2819</v>
      </c>
      <c r="DU36" s="186" t="s">
        <v>904</v>
      </c>
      <c r="DV36" s="186" t="s">
        <v>904</v>
      </c>
      <c r="DW36" s="186" t="s">
        <v>2819</v>
      </c>
      <c r="DX36" s="186" t="s">
        <v>904</v>
      </c>
      <c r="DY36" s="186" t="s">
        <v>904</v>
      </c>
      <c r="DZ36" s="186" t="s">
        <v>2819</v>
      </c>
      <c r="EA36" s="186" t="s">
        <v>904</v>
      </c>
      <c r="EB36" s="186" t="s">
        <v>904</v>
      </c>
      <c r="EC36" s="186" t="s">
        <v>2819</v>
      </c>
      <c r="ED36" s="186" t="s">
        <v>904</v>
      </c>
      <c r="EE36" s="186" t="s">
        <v>904</v>
      </c>
      <c r="EF36" s="186" t="s">
        <v>2819</v>
      </c>
      <c r="EG36" s="186" t="s">
        <v>904</v>
      </c>
      <c r="EH36" s="186" t="s">
        <v>904</v>
      </c>
      <c r="EI36" s="186" t="s">
        <v>2819</v>
      </c>
      <c r="EJ36" s="186" t="s">
        <v>904</v>
      </c>
      <c r="EK36" s="186" t="s">
        <v>904</v>
      </c>
      <c r="EL36" s="186" t="s">
        <v>2819</v>
      </c>
      <c r="EM36" s="186" t="s">
        <v>904</v>
      </c>
      <c r="EN36" s="186" t="s">
        <v>904</v>
      </c>
      <c r="EO36" s="186" t="s">
        <v>2819</v>
      </c>
      <c r="EP36" s="186" t="s">
        <v>904</v>
      </c>
      <c r="EQ36" s="186" t="s">
        <v>904</v>
      </c>
      <c r="ER36" s="186" t="s">
        <v>2819</v>
      </c>
      <c r="ES36" s="186" t="s">
        <v>904</v>
      </c>
      <c r="ET36" s="186" t="s">
        <v>904</v>
      </c>
    </row>
    <row r="37" spans="1:150" x14ac:dyDescent="0.35">
      <c r="A37" s="1"/>
      <c r="B37" s="185" t="s">
        <v>2988</v>
      </c>
      <c r="C37" s="185" t="s">
        <v>38</v>
      </c>
      <c r="D37" s="185" t="s">
        <v>2973</v>
      </c>
      <c r="E37" s="185" t="s">
        <v>2989</v>
      </c>
      <c r="F37" s="185" t="s">
        <v>2990</v>
      </c>
      <c r="G37" s="186" t="s">
        <v>2819</v>
      </c>
      <c r="H37" s="186" t="s">
        <v>904</v>
      </c>
      <c r="I37" s="186" t="s">
        <v>904</v>
      </c>
      <c r="J37" s="186" t="s">
        <v>2819</v>
      </c>
      <c r="K37" s="186" t="s">
        <v>904</v>
      </c>
      <c r="L37" s="186" t="s">
        <v>904</v>
      </c>
      <c r="M37" s="186" t="s">
        <v>2819</v>
      </c>
      <c r="N37" s="186" t="s">
        <v>904</v>
      </c>
      <c r="O37" s="186" t="s">
        <v>904</v>
      </c>
      <c r="P37" s="186" t="s">
        <v>2819</v>
      </c>
      <c r="Q37" s="186" t="s">
        <v>904</v>
      </c>
      <c r="R37" s="186" t="s">
        <v>904</v>
      </c>
      <c r="S37" s="186" t="s">
        <v>2819</v>
      </c>
      <c r="T37" s="186" t="s">
        <v>904</v>
      </c>
      <c r="U37" s="186" t="s">
        <v>904</v>
      </c>
      <c r="V37" s="186" t="s">
        <v>2819</v>
      </c>
      <c r="W37" s="186" t="s">
        <v>904</v>
      </c>
      <c r="X37" s="186" t="s">
        <v>904</v>
      </c>
      <c r="Y37" s="186" t="s">
        <v>2819</v>
      </c>
      <c r="Z37" s="186" t="s">
        <v>904</v>
      </c>
      <c r="AA37" s="186" t="s">
        <v>904</v>
      </c>
      <c r="AB37" s="186" t="s">
        <v>2819</v>
      </c>
      <c r="AC37" s="186" t="s">
        <v>904</v>
      </c>
      <c r="AD37" s="186" t="s">
        <v>904</v>
      </c>
      <c r="AE37" s="186" t="s">
        <v>2819</v>
      </c>
      <c r="AF37" s="186" t="s">
        <v>904</v>
      </c>
      <c r="AG37" s="186" t="s">
        <v>904</v>
      </c>
      <c r="AH37" s="186" t="s">
        <v>2819</v>
      </c>
      <c r="AI37" s="186" t="s">
        <v>904</v>
      </c>
      <c r="AJ37" s="186" t="s">
        <v>904</v>
      </c>
      <c r="AK37" s="186" t="s">
        <v>2819</v>
      </c>
      <c r="AL37" s="186" t="s">
        <v>904</v>
      </c>
      <c r="AM37" s="186" t="s">
        <v>904</v>
      </c>
      <c r="AN37" s="186" t="s">
        <v>2819</v>
      </c>
      <c r="AO37" s="186" t="s">
        <v>904</v>
      </c>
      <c r="AP37" s="186" t="s">
        <v>904</v>
      </c>
      <c r="AQ37" s="186" t="s">
        <v>2819</v>
      </c>
      <c r="AR37" s="186" t="s">
        <v>904</v>
      </c>
      <c r="AS37" s="186" t="s">
        <v>904</v>
      </c>
      <c r="AT37" s="186" t="s">
        <v>2819</v>
      </c>
      <c r="AU37" s="186" t="s">
        <v>904</v>
      </c>
      <c r="AV37" s="186" t="s">
        <v>904</v>
      </c>
      <c r="AW37" s="186" t="s">
        <v>2819</v>
      </c>
      <c r="AX37" s="186" t="s">
        <v>904</v>
      </c>
      <c r="AY37" s="186" t="s">
        <v>904</v>
      </c>
      <c r="AZ37" s="186" t="s">
        <v>2819</v>
      </c>
      <c r="BA37" s="186" t="s">
        <v>904</v>
      </c>
      <c r="BB37" s="186" t="s">
        <v>904</v>
      </c>
      <c r="BC37" s="186" t="s">
        <v>2819</v>
      </c>
      <c r="BD37" s="186" t="s">
        <v>904</v>
      </c>
      <c r="BE37" s="186" t="s">
        <v>904</v>
      </c>
      <c r="BF37" s="186" t="s">
        <v>2819</v>
      </c>
      <c r="BG37" s="186" t="s">
        <v>904</v>
      </c>
      <c r="BH37" s="186" t="s">
        <v>904</v>
      </c>
      <c r="BI37" s="186" t="s">
        <v>2819</v>
      </c>
      <c r="BJ37" s="186" t="s">
        <v>904</v>
      </c>
      <c r="BK37" s="186" t="s">
        <v>904</v>
      </c>
      <c r="BL37" s="186" t="s">
        <v>2819</v>
      </c>
      <c r="BM37" s="186" t="s">
        <v>904</v>
      </c>
      <c r="BN37" s="186" t="s">
        <v>904</v>
      </c>
      <c r="BO37" s="186" t="s">
        <v>2819</v>
      </c>
      <c r="BP37" s="186" t="s">
        <v>904</v>
      </c>
      <c r="BQ37" s="186" t="s">
        <v>904</v>
      </c>
      <c r="BR37" s="186" t="s">
        <v>2819</v>
      </c>
      <c r="BS37" s="186" t="s">
        <v>904</v>
      </c>
      <c r="BT37" s="186" t="s">
        <v>904</v>
      </c>
      <c r="BU37" s="186" t="s">
        <v>2819</v>
      </c>
      <c r="BV37" s="186" t="s">
        <v>904</v>
      </c>
      <c r="BW37" s="186" t="s">
        <v>904</v>
      </c>
      <c r="BX37" s="186" t="s">
        <v>2819</v>
      </c>
      <c r="BY37" s="186" t="s">
        <v>904</v>
      </c>
      <c r="BZ37" s="186" t="s">
        <v>904</v>
      </c>
      <c r="CA37" s="186" t="s">
        <v>2819</v>
      </c>
      <c r="CB37" s="186" t="s">
        <v>904</v>
      </c>
      <c r="CC37" s="186" t="s">
        <v>904</v>
      </c>
      <c r="CD37" s="186" t="s">
        <v>2819</v>
      </c>
      <c r="CE37" s="186" t="s">
        <v>904</v>
      </c>
      <c r="CF37" s="186" t="s">
        <v>904</v>
      </c>
      <c r="CG37" s="186" t="s">
        <v>2819</v>
      </c>
      <c r="CH37" s="186" t="s">
        <v>904</v>
      </c>
      <c r="CI37" s="186" t="s">
        <v>904</v>
      </c>
      <c r="CJ37" s="186" t="s">
        <v>2819</v>
      </c>
      <c r="CK37" s="186" t="s">
        <v>904</v>
      </c>
      <c r="CL37" s="186" t="s">
        <v>904</v>
      </c>
      <c r="CM37" s="186" t="s">
        <v>2819</v>
      </c>
      <c r="CN37" s="186" t="s">
        <v>904</v>
      </c>
      <c r="CO37" s="186" t="s">
        <v>904</v>
      </c>
      <c r="CP37" s="186" t="s">
        <v>2819</v>
      </c>
      <c r="CQ37" s="186" t="s">
        <v>904</v>
      </c>
      <c r="CR37" s="186" t="s">
        <v>904</v>
      </c>
      <c r="CS37" s="186" t="s">
        <v>2819</v>
      </c>
      <c r="CT37" s="186" t="s">
        <v>904</v>
      </c>
      <c r="CU37" s="186" t="s">
        <v>904</v>
      </c>
      <c r="CV37" s="186" t="s">
        <v>2819</v>
      </c>
      <c r="CW37" s="186" t="s">
        <v>904</v>
      </c>
      <c r="CX37" s="186" t="s">
        <v>904</v>
      </c>
      <c r="CY37" s="186" t="s">
        <v>2819</v>
      </c>
      <c r="CZ37" s="186" t="s">
        <v>904</v>
      </c>
      <c r="DA37" s="186" t="s">
        <v>904</v>
      </c>
      <c r="DB37" s="186" t="s">
        <v>2819</v>
      </c>
      <c r="DC37" s="186" t="s">
        <v>904</v>
      </c>
      <c r="DD37" s="186" t="s">
        <v>904</v>
      </c>
      <c r="DE37" s="186" t="s">
        <v>2819</v>
      </c>
      <c r="DF37" s="186" t="s">
        <v>904</v>
      </c>
      <c r="DG37" s="186" t="s">
        <v>904</v>
      </c>
      <c r="DH37" s="186" t="s">
        <v>2819</v>
      </c>
      <c r="DI37" s="186" t="s">
        <v>904</v>
      </c>
      <c r="DJ37" s="186" t="s">
        <v>904</v>
      </c>
      <c r="DK37" s="186" t="s">
        <v>2819</v>
      </c>
      <c r="DL37" s="186" t="s">
        <v>904</v>
      </c>
      <c r="DM37" s="186" t="s">
        <v>904</v>
      </c>
      <c r="DN37" s="186" t="s">
        <v>2819</v>
      </c>
      <c r="DO37" s="186" t="s">
        <v>904</v>
      </c>
      <c r="DP37" s="186" t="s">
        <v>904</v>
      </c>
      <c r="DQ37" s="186" t="s">
        <v>2819</v>
      </c>
      <c r="DR37" s="186" t="s">
        <v>904</v>
      </c>
      <c r="DS37" s="186" t="s">
        <v>904</v>
      </c>
      <c r="DT37" s="186" t="s">
        <v>2819</v>
      </c>
      <c r="DU37" s="186" t="s">
        <v>904</v>
      </c>
      <c r="DV37" s="186" t="s">
        <v>904</v>
      </c>
      <c r="DW37" s="186" t="s">
        <v>2819</v>
      </c>
      <c r="DX37" s="186" t="s">
        <v>904</v>
      </c>
      <c r="DY37" s="186" t="s">
        <v>904</v>
      </c>
      <c r="DZ37" s="186" t="s">
        <v>2819</v>
      </c>
      <c r="EA37" s="186" t="s">
        <v>904</v>
      </c>
      <c r="EB37" s="186" t="s">
        <v>904</v>
      </c>
      <c r="EC37" s="186" t="s">
        <v>2819</v>
      </c>
      <c r="ED37" s="186" t="s">
        <v>904</v>
      </c>
      <c r="EE37" s="186" t="s">
        <v>904</v>
      </c>
      <c r="EF37" s="186" t="s">
        <v>2819</v>
      </c>
      <c r="EG37" s="186" t="s">
        <v>904</v>
      </c>
      <c r="EH37" s="186" t="s">
        <v>904</v>
      </c>
      <c r="EI37" s="186" t="s">
        <v>2819</v>
      </c>
      <c r="EJ37" s="186" t="s">
        <v>904</v>
      </c>
      <c r="EK37" s="186" t="s">
        <v>904</v>
      </c>
      <c r="EL37" s="186" t="s">
        <v>2819</v>
      </c>
      <c r="EM37" s="186" t="s">
        <v>904</v>
      </c>
      <c r="EN37" s="186" t="s">
        <v>904</v>
      </c>
      <c r="EO37" s="186" t="s">
        <v>2819</v>
      </c>
      <c r="EP37" s="186" t="s">
        <v>904</v>
      </c>
      <c r="EQ37" s="186" t="s">
        <v>904</v>
      </c>
      <c r="ER37" s="186" t="s">
        <v>2819</v>
      </c>
      <c r="ES37" s="186" t="s">
        <v>904</v>
      </c>
      <c r="ET37" s="186" t="s">
        <v>904</v>
      </c>
    </row>
    <row r="38" spans="1:150" x14ac:dyDescent="0.35">
      <c r="A38" s="1"/>
      <c r="B38" s="185" t="s">
        <v>2991</v>
      </c>
      <c r="C38" s="185" t="s">
        <v>38</v>
      </c>
      <c r="D38" s="185" t="s">
        <v>2973</v>
      </c>
      <c r="E38" s="185" t="s">
        <v>2992</v>
      </c>
      <c r="F38" s="185" t="s">
        <v>2993</v>
      </c>
      <c r="G38" s="186" t="s">
        <v>2819</v>
      </c>
      <c r="H38" s="186" t="s">
        <v>904</v>
      </c>
      <c r="I38" s="186" t="s">
        <v>904</v>
      </c>
      <c r="J38" s="186" t="s">
        <v>2819</v>
      </c>
      <c r="K38" s="186" t="s">
        <v>904</v>
      </c>
      <c r="L38" s="186" t="s">
        <v>904</v>
      </c>
      <c r="M38" s="186" t="s">
        <v>2819</v>
      </c>
      <c r="N38" s="186" t="s">
        <v>904</v>
      </c>
      <c r="O38" s="186" t="s">
        <v>904</v>
      </c>
      <c r="P38" s="186" t="s">
        <v>2819</v>
      </c>
      <c r="Q38" s="186" t="s">
        <v>904</v>
      </c>
      <c r="R38" s="186" t="s">
        <v>904</v>
      </c>
      <c r="S38" s="186" t="s">
        <v>2819</v>
      </c>
      <c r="T38" s="186" t="s">
        <v>904</v>
      </c>
      <c r="U38" s="186" t="s">
        <v>904</v>
      </c>
      <c r="V38" s="186" t="s">
        <v>2819</v>
      </c>
      <c r="W38" s="186" t="s">
        <v>904</v>
      </c>
      <c r="X38" s="186" t="s">
        <v>904</v>
      </c>
      <c r="Y38" s="186" t="s">
        <v>2819</v>
      </c>
      <c r="Z38" s="186" t="s">
        <v>904</v>
      </c>
      <c r="AA38" s="186" t="s">
        <v>904</v>
      </c>
      <c r="AB38" s="186" t="s">
        <v>2819</v>
      </c>
      <c r="AC38" s="186" t="s">
        <v>904</v>
      </c>
      <c r="AD38" s="186" t="s">
        <v>904</v>
      </c>
      <c r="AE38" s="186" t="s">
        <v>2819</v>
      </c>
      <c r="AF38" s="186" t="s">
        <v>904</v>
      </c>
      <c r="AG38" s="186" t="s">
        <v>904</v>
      </c>
      <c r="AH38" s="186" t="s">
        <v>2819</v>
      </c>
      <c r="AI38" s="186" t="s">
        <v>904</v>
      </c>
      <c r="AJ38" s="186" t="s">
        <v>904</v>
      </c>
      <c r="AK38" s="186" t="s">
        <v>2819</v>
      </c>
      <c r="AL38" s="186" t="s">
        <v>904</v>
      </c>
      <c r="AM38" s="186" t="s">
        <v>904</v>
      </c>
      <c r="AN38" s="186" t="s">
        <v>2819</v>
      </c>
      <c r="AO38" s="186" t="s">
        <v>904</v>
      </c>
      <c r="AP38" s="186" t="s">
        <v>904</v>
      </c>
      <c r="AQ38" s="186" t="s">
        <v>2819</v>
      </c>
      <c r="AR38" s="186" t="s">
        <v>904</v>
      </c>
      <c r="AS38" s="186" t="s">
        <v>904</v>
      </c>
      <c r="AT38" s="186" t="s">
        <v>2819</v>
      </c>
      <c r="AU38" s="186" t="s">
        <v>904</v>
      </c>
      <c r="AV38" s="186" t="s">
        <v>904</v>
      </c>
      <c r="AW38" s="186" t="s">
        <v>2819</v>
      </c>
      <c r="AX38" s="186" t="s">
        <v>904</v>
      </c>
      <c r="AY38" s="186" t="s">
        <v>904</v>
      </c>
      <c r="AZ38" s="186" t="s">
        <v>2819</v>
      </c>
      <c r="BA38" s="186" t="s">
        <v>904</v>
      </c>
      <c r="BB38" s="186" t="s">
        <v>904</v>
      </c>
      <c r="BC38" s="186" t="s">
        <v>2819</v>
      </c>
      <c r="BD38" s="186" t="s">
        <v>904</v>
      </c>
      <c r="BE38" s="186" t="s">
        <v>904</v>
      </c>
      <c r="BF38" s="186" t="s">
        <v>2819</v>
      </c>
      <c r="BG38" s="186" t="s">
        <v>904</v>
      </c>
      <c r="BH38" s="186" t="s">
        <v>904</v>
      </c>
      <c r="BI38" s="186" t="s">
        <v>2819</v>
      </c>
      <c r="BJ38" s="186" t="s">
        <v>904</v>
      </c>
      <c r="BK38" s="186" t="s">
        <v>904</v>
      </c>
      <c r="BL38" s="186" t="s">
        <v>2819</v>
      </c>
      <c r="BM38" s="186" t="s">
        <v>904</v>
      </c>
      <c r="BN38" s="186" t="s">
        <v>904</v>
      </c>
      <c r="BO38" s="186" t="s">
        <v>2819</v>
      </c>
      <c r="BP38" s="186" t="s">
        <v>904</v>
      </c>
      <c r="BQ38" s="186" t="s">
        <v>904</v>
      </c>
      <c r="BR38" s="186" t="s">
        <v>2819</v>
      </c>
      <c r="BS38" s="186" t="s">
        <v>904</v>
      </c>
      <c r="BT38" s="186" t="s">
        <v>904</v>
      </c>
      <c r="BU38" s="186" t="s">
        <v>2819</v>
      </c>
      <c r="BV38" s="186" t="s">
        <v>904</v>
      </c>
      <c r="BW38" s="186" t="s">
        <v>904</v>
      </c>
      <c r="BX38" s="186" t="s">
        <v>2819</v>
      </c>
      <c r="BY38" s="186" t="s">
        <v>904</v>
      </c>
      <c r="BZ38" s="186" t="s">
        <v>904</v>
      </c>
      <c r="CA38" s="186" t="s">
        <v>2819</v>
      </c>
      <c r="CB38" s="186" t="s">
        <v>904</v>
      </c>
      <c r="CC38" s="186" t="s">
        <v>904</v>
      </c>
      <c r="CD38" s="186" t="s">
        <v>2819</v>
      </c>
      <c r="CE38" s="186" t="s">
        <v>904</v>
      </c>
      <c r="CF38" s="186" t="s">
        <v>904</v>
      </c>
      <c r="CG38" s="186" t="s">
        <v>2819</v>
      </c>
      <c r="CH38" s="186" t="s">
        <v>904</v>
      </c>
      <c r="CI38" s="186" t="s">
        <v>904</v>
      </c>
      <c r="CJ38" s="186" t="s">
        <v>2819</v>
      </c>
      <c r="CK38" s="186" t="s">
        <v>904</v>
      </c>
      <c r="CL38" s="186" t="s">
        <v>904</v>
      </c>
      <c r="CM38" s="186" t="s">
        <v>2819</v>
      </c>
      <c r="CN38" s="186" t="s">
        <v>904</v>
      </c>
      <c r="CO38" s="186" t="s">
        <v>904</v>
      </c>
      <c r="CP38" s="186" t="s">
        <v>2819</v>
      </c>
      <c r="CQ38" s="186" t="s">
        <v>904</v>
      </c>
      <c r="CR38" s="186" t="s">
        <v>904</v>
      </c>
      <c r="CS38" s="186" t="s">
        <v>2819</v>
      </c>
      <c r="CT38" s="186" t="s">
        <v>904</v>
      </c>
      <c r="CU38" s="186" t="s">
        <v>904</v>
      </c>
      <c r="CV38" s="186" t="s">
        <v>2819</v>
      </c>
      <c r="CW38" s="186" t="s">
        <v>904</v>
      </c>
      <c r="CX38" s="186" t="s">
        <v>904</v>
      </c>
      <c r="CY38" s="186" t="s">
        <v>2819</v>
      </c>
      <c r="CZ38" s="186" t="s">
        <v>904</v>
      </c>
      <c r="DA38" s="186" t="s">
        <v>904</v>
      </c>
      <c r="DB38" s="186" t="s">
        <v>2819</v>
      </c>
      <c r="DC38" s="186" t="s">
        <v>904</v>
      </c>
      <c r="DD38" s="186" t="s">
        <v>904</v>
      </c>
      <c r="DE38" s="186" t="s">
        <v>2819</v>
      </c>
      <c r="DF38" s="186" t="s">
        <v>904</v>
      </c>
      <c r="DG38" s="186" t="s">
        <v>904</v>
      </c>
      <c r="DH38" s="186" t="s">
        <v>2819</v>
      </c>
      <c r="DI38" s="186" t="s">
        <v>904</v>
      </c>
      <c r="DJ38" s="186" t="s">
        <v>904</v>
      </c>
      <c r="DK38" s="186" t="s">
        <v>2819</v>
      </c>
      <c r="DL38" s="186" t="s">
        <v>904</v>
      </c>
      <c r="DM38" s="186" t="s">
        <v>904</v>
      </c>
      <c r="DN38" s="186" t="s">
        <v>2819</v>
      </c>
      <c r="DO38" s="186" t="s">
        <v>904</v>
      </c>
      <c r="DP38" s="186" t="s">
        <v>904</v>
      </c>
      <c r="DQ38" s="186" t="s">
        <v>2819</v>
      </c>
      <c r="DR38" s="186" t="s">
        <v>904</v>
      </c>
      <c r="DS38" s="186" t="s">
        <v>904</v>
      </c>
      <c r="DT38" s="186" t="s">
        <v>2819</v>
      </c>
      <c r="DU38" s="186" t="s">
        <v>904</v>
      </c>
      <c r="DV38" s="186" t="s">
        <v>904</v>
      </c>
      <c r="DW38" s="186" t="s">
        <v>2819</v>
      </c>
      <c r="DX38" s="186" t="s">
        <v>904</v>
      </c>
      <c r="DY38" s="186" t="s">
        <v>904</v>
      </c>
      <c r="DZ38" s="186" t="s">
        <v>2819</v>
      </c>
      <c r="EA38" s="186" t="s">
        <v>904</v>
      </c>
      <c r="EB38" s="186" t="s">
        <v>904</v>
      </c>
      <c r="EC38" s="186" t="s">
        <v>2819</v>
      </c>
      <c r="ED38" s="186" t="s">
        <v>904</v>
      </c>
      <c r="EE38" s="186" t="s">
        <v>904</v>
      </c>
      <c r="EF38" s="186" t="s">
        <v>2819</v>
      </c>
      <c r="EG38" s="186" t="s">
        <v>904</v>
      </c>
      <c r="EH38" s="186" t="s">
        <v>904</v>
      </c>
      <c r="EI38" s="186" t="s">
        <v>2819</v>
      </c>
      <c r="EJ38" s="186" t="s">
        <v>904</v>
      </c>
      <c r="EK38" s="186" t="s">
        <v>904</v>
      </c>
      <c r="EL38" s="186" t="s">
        <v>2819</v>
      </c>
      <c r="EM38" s="186" t="s">
        <v>904</v>
      </c>
      <c r="EN38" s="186" t="s">
        <v>904</v>
      </c>
      <c r="EO38" s="186" t="s">
        <v>2819</v>
      </c>
      <c r="EP38" s="186" t="s">
        <v>904</v>
      </c>
      <c r="EQ38" s="186" t="s">
        <v>904</v>
      </c>
      <c r="ER38" s="186" t="s">
        <v>2819</v>
      </c>
      <c r="ES38" s="186" t="s">
        <v>904</v>
      </c>
      <c r="ET38" s="186" t="s">
        <v>904</v>
      </c>
    </row>
    <row r="39" spans="1:150" x14ac:dyDescent="0.35">
      <c r="A39" s="1"/>
      <c r="B39" s="184" t="s">
        <v>2994</v>
      </c>
      <c r="C39" s="184" t="s">
        <v>38</v>
      </c>
      <c r="D39" s="184" t="s">
        <v>108</v>
      </c>
      <c r="E39" s="184" t="s">
        <v>2995</v>
      </c>
      <c r="F39" s="184" t="s">
        <v>2996</v>
      </c>
      <c r="G39" s="184" t="s">
        <v>2819</v>
      </c>
      <c r="H39" s="184" t="s">
        <v>2711</v>
      </c>
      <c r="I39" s="184" t="s">
        <v>2711</v>
      </c>
      <c r="J39" s="184" t="s">
        <v>2819</v>
      </c>
      <c r="K39" s="184" t="s">
        <v>2711</v>
      </c>
      <c r="L39" s="184" t="s">
        <v>2711</v>
      </c>
      <c r="M39" s="184" t="s">
        <v>2819</v>
      </c>
      <c r="N39" s="184" t="s">
        <v>2711</v>
      </c>
      <c r="O39" s="184" t="s">
        <v>2711</v>
      </c>
      <c r="P39" s="184" t="s">
        <v>2819</v>
      </c>
      <c r="Q39" s="184" t="s">
        <v>2711</v>
      </c>
      <c r="R39" s="184" t="s">
        <v>2711</v>
      </c>
      <c r="S39" s="184" t="s">
        <v>2819</v>
      </c>
      <c r="T39" s="184" t="s">
        <v>2711</v>
      </c>
      <c r="U39" s="184" t="s">
        <v>2711</v>
      </c>
      <c r="V39" s="184" t="s">
        <v>2819</v>
      </c>
      <c r="W39" s="184" t="s">
        <v>2711</v>
      </c>
      <c r="X39" s="184" t="s">
        <v>2711</v>
      </c>
      <c r="Y39" s="184" t="s">
        <v>2819</v>
      </c>
      <c r="Z39" s="184" t="s">
        <v>2711</v>
      </c>
      <c r="AA39" s="184" t="s">
        <v>2711</v>
      </c>
      <c r="AB39" s="184" t="s">
        <v>2819</v>
      </c>
      <c r="AC39" s="184" t="s">
        <v>2711</v>
      </c>
      <c r="AD39" s="184" t="s">
        <v>2711</v>
      </c>
      <c r="AE39" s="184" t="s">
        <v>2819</v>
      </c>
      <c r="AF39" s="184" t="s">
        <v>2711</v>
      </c>
      <c r="AG39" s="184" t="s">
        <v>2711</v>
      </c>
      <c r="AH39" s="184" t="s">
        <v>2819</v>
      </c>
      <c r="AI39" s="184" t="s">
        <v>2711</v>
      </c>
      <c r="AJ39" s="184" t="s">
        <v>2711</v>
      </c>
      <c r="AK39" s="184" t="s">
        <v>2819</v>
      </c>
      <c r="AL39" s="184" t="s">
        <v>2711</v>
      </c>
      <c r="AM39" s="184" t="s">
        <v>2711</v>
      </c>
      <c r="AN39" s="184" t="s">
        <v>2819</v>
      </c>
      <c r="AO39" s="184" t="s">
        <v>2711</v>
      </c>
      <c r="AP39" s="184" t="s">
        <v>2711</v>
      </c>
      <c r="AQ39" s="184" t="s">
        <v>2819</v>
      </c>
      <c r="AR39" s="184" t="s">
        <v>2711</v>
      </c>
      <c r="AS39" s="184" t="s">
        <v>2711</v>
      </c>
      <c r="AT39" s="184" t="s">
        <v>2819</v>
      </c>
      <c r="AU39" s="184" t="s">
        <v>2711</v>
      </c>
      <c r="AV39" s="184" t="s">
        <v>2711</v>
      </c>
      <c r="AW39" s="184" t="s">
        <v>2819</v>
      </c>
      <c r="AX39" s="184" t="s">
        <v>2711</v>
      </c>
      <c r="AY39" s="184" t="s">
        <v>2711</v>
      </c>
      <c r="AZ39" s="184" t="s">
        <v>2819</v>
      </c>
      <c r="BA39" s="184" t="s">
        <v>2711</v>
      </c>
      <c r="BB39" s="184" t="s">
        <v>2711</v>
      </c>
      <c r="BC39" s="184" t="s">
        <v>2819</v>
      </c>
      <c r="BD39" s="184" t="s">
        <v>2711</v>
      </c>
      <c r="BE39" s="184" t="s">
        <v>2711</v>
      </c>
      <c r="BF39" s="184" t="s">
        <v>2819</v>
      </c>
      <c r="BG39" s="184" t="s">
        <v>2711</v>
      </c>
      <c r="BH39" s="184" t="s">
        <v>2711</v>
      </c>
      <c r="BI39" s="184" t="s">
        <v>2819</v>
      </c>
      <c r="BJ39" s="184" t="s">
        <v>2711</v>
      </c>
      <c r="BK39" s="184" t="s">
        <v>2711</v>
      </c>
      <c r="BL39" s="184" t="s">
        <v>2819</v>
      </c>
      <c r="BM39" s="184" t="s">
        <v>2711</v>
      </c>
      <c r="BN39" s="184" t="s">
        <v>2711</v>
      </c>
      <c r="BO39" s="184" t="s">
        <v>2819</v>
      </c>
      <c r="BP39" s="184" t="s">
        <v>2711</v>
      </c>
      <c r="BQ39" s="184" t="s">
        <v>2711</v>
      </c>
      <c r="BR39" s="184" t="s">
        <v>2819</v>
      </c>
      <c r="BS39" s="184" t="s">
        <v>2711</v>
      </c>
      <c r="BT39" s="184" t="s">
        <v>2711</v>
      </c>
      <c r="BU39" s="184" t="s">
        <v>2819</v>
      </c>
      <c r="BV39" s="184" t="s">
        <v>2711</v>
      </c>
      <c r="BW39" s="184" t="s">
        <v>2711</v>
      </c>
      <c r="BX39" s="184" t="s">
        <v>2819</v>
      </c>
      <c r="BY39" s="184" t="s">
        <v>2711</v>
      </c>
      <c r="BZ39" s="184" t="s">
        <v>2711</v>
      </c>
      <c r="CA39" s="184" t="s">
        <v>2819</v>
      </c>
      <c r="CB39" s="184" t="s">
        <v>2711</v>
      </c>
      <c r="CC39" s="184" t="s">
        <v>2711</v>
      </c>
      <c r="CD39" s="184" t="s">
        <v>2819</v>
      </c>
      <c r="CE39" s="184" t="s">
        <v>2711</v>
      </c>
      <c r="CF39" s="184" t="s">
        <v>2711</v>
      </c>
      <c r="CG39" s="184" t="s">
        <v>2819</v>
      </c>
      <c r="CH39" s="184" t="s">
        <v>2711</v>
      </c>
      <c r="CI39" s="184" t="s">
        <v>2711</v>
      </c>
      <c r="CJ39" s="184" t="s">
        <v>2819</v>
      </c>
      <c r="CK39" s="184" t="s">
        <v>2711</v>
      </c>
      <c r="CL39" s="184" t="s">
        <v>2711</v>
      </c>
      <c r="CM39" s="184" t="s">
        <v>2819</v>
      </c>
      <c r="CN39" s="184" t="s">
        <v>2711</v>
      </c>
      <c r="CO39" s="184" t="s">
        <v>2711</v>
      </c>
      <c r="CP39" s="184" t="s">
        <v>2819</v>
      </c>
      <c r="CQ39" s="184" t="s">
        <v>2711</v>
      </c>
      <c r="CR39" s="184" t="s">
        <v>2711</v>
      </c>
      <c r="CS39" s="184" t="s">
        <v>2819</v>
      </c>
      <c r="CT39" s="184" t="s">
        <v>2711</v>
      </c>
      <c r="CU39" s="184" t="s">
        <v>2711</v>
      </c>
      <c r="CV39" s="184" t="s">
        <v>2819</v>
      </c>
      <c r="CW39" s="184" t="s">
        <v>2711</v>
      </c>
      <c r="CX39" s="184" t="s">
        <v>2711</v>
      </c>
      <c r="CY39" s="184" t="s">
        <v>2819</v>
      </c>
      <c r="CZ39" s="184" t="s">
        <v>2711</v>
      </c>
      <c r="DA39" s="184" t="s">
        <v>2711</v>
      </c>
      <c r="DB39" s="184" t="s">
        <v>2819</v>
      </c>
      <c r="DC39" s="184" t="s">
        <v>2711</v>
      </c>
      <c r="DD39" s="184" t="s">
        <v>2711</v>
      </c>
      <c r="DE39" s="184" t="s">
        <v>2819</v>
      </c>
      <c r="DF39" s="184" t="s">
        <v>2711</v>
      </c>
      <c r="DG39" s="184" t="s">
        <v>2711</v>
      </c>
      <c r="DH39" s="184" t="s">
        <v>2819</v>
      </c>
      <c r="DI39" s="184" t="s">
        <v>2711</v>
      </c>
      <c r="DJ39" s="184" t="s">
        <v>2711</v>
      </c>
      <c r="DK39" s="184" t="s">
        <v>2819</v>
      </c>
      <c r="DL39" s="184" t="s">
        <v>2711</v>
      </c>
      <c r="DM39" s="184" t="s">
        <v>2711</v>
      </c>
      <c r="DN39" s="184" t="s">
        <v>2819</v>
      </c>
      <c r="DO39" s="184" t="s">
        <v>2711</v>
      </c>
      <c r="DP39" s="184" t="s">
        <v>2711</v>
      </c>
      <c r="DQ39" s="184" t="s">
        <v>2819</v>
      </c>
      <c r="DR39" s="184" t="s">
        <v>2711</v>
      </c>
      <c r="DS39" s="184" t="s">
        <v>2711</v>
      </c>
      <c r="DT39" s="184" t="s">
        <v>2819</v>
      </c>
      <c r="DU39" s="184" t="s">
        <v>2711</v>
      </c>
      <c r="DV39" s="184" t="s">
        <v>2711</v>
      </c>
      <c r="DW39" s="184" t="s">
        <v>2819</v>
      </c>
      <c r="DX39" s="184" t="s">
        <v>2711</v>
      </c>
      <c r="DY39" s="184" t="s">
        <v>2711</v>
      </c>
      <c r="DZ39" s="184" t="s">
        <v>2819</v>
      </c>
      <c r="EA39" s="184" t="s">
        <v>2711</v>
      </c>
      <c r="EB39" s="184" t="s">
        <v>2711</v>
      </c>
      <c r="EC39" s="184" t="s">
        <v>2819</v>
      </c>
      <c r="ED39" s="184" t="s">
        <v>2711</v>
      </c>
      <c r="EE39" s="184" t="s">
        <v>2711</v>
      </c>
      <c r="EF39" s="184" t="s">
        <v>2819</v>
      </c>
      <c r="EG39" s="184" t="s">
        <v>2711</v>
      </c>
      <c r="EH39" s="184" t="s">
        <v>2711</v>
      </c>
      <c r="EI39" s="184" t="s">
        <v>2819</v>
      </c>
      <c r="EJ39" s="184" t="s">
        <v>2711</v>
      </c>
      <c r="EK39" s="184" t="s">
        <v>2711</v>
      </c>
      <c r="EL39" s="184" t="s">
        <v>2819</v>
      </c>
      <c r="EM39" s="184" t="s">
        <v>2711</v>
      </c>
      <c r="EN39" s="184" t="s">
        <v>2711</v>
      </c>
      <c r="EO39" s="184" t="s">
        <v>2819</v>
      </c>
      <c r="EP39" s="184" t="s">
        <v>2711</v>
      </c>
      <c r="EQ39" s="184" t="s">
        <v>2711</v>
      </c>
      <c r="ER39" s="184" t="s">
        <v>2819</v>
      </c>
      <c r="ES39" s="184" t="s">
        <v>2711</v>
      </c>
      <c r="ET39" s="184" t="s">
        <v>2711</v>
      </c>
    </row>
    <row r="40" spans="1:150" x14ac:dyDescent="0.35">
      <c r="A40" s="1"/>
      <c r="B40" s="185" t="s">
        <v>2997</v>
      </c>
      <c r="C40" s="185" t="s">
        <v>38</v>
      </c>
      <c r="D40" s="185" t="s">
        <v>108</v>
      </c>
      <c r="E40" s="185" t="s">
        <v>2998</v>
      </c>
      <c r="F40" s="185" t="s">
        <v>2999</v>
      </c>
      <c r="G40" s="186" t="s">
        <v>2819</v>
      </c>
      <c r="H40" s="186" t="s">
        <v>2711</v>
      </c>
      <c r="I40" s="186" t="s">
        <v>2711</v>
      </c>
      <c r="J40" s="186" t="s">
        <v>2819</v>
      </c>
      <c r="K40" s="186" t="s">
        <v>2711</v>
      </c>
      <c r="L40" s="186" t="s">
        <v>2711</v>
      </c>
      <c r="M40" s="186" t="s">
        <v>2819</v>
      </c>
      <c r="N40" s="186" t="s">
        <v>2711</v>
      </c>
      <c r="O40" s="186" t="s">
        <v>2711</v>
      </c>
      <c r="P40" s="186" t="s">
        <v>2819</v>
      </c>
      <c r="Q40" s="186" t="s">
        <v>2711</v>
      </c>
      <c r="R40" s="186" t="s">
        <v>2711</v>
      </c>
      <c r="S40" s="186" t="s">
        <v>2819</v>
      </c>
      <c r="T40" s="186" t="s">
        <v>2711</v>
      </c>
      <c r="U40" s="186" t="s">
        <v>2711</v>
      </c>
      <c r="V40" s="186" t="s">
        <v>2819</v>
      </c>
      <c r="W40" s="186" t="s">
        <v>2711</v>
      </c>
      <c r="X40" s="186" t="s">
        <v>2711</v>
      </c>
      <c r="Y40" s="186" t="s">
        <v>2819</v>
      </c>
      <c r="Z40" s="186" t="s">
        <v>2711</v>
      </c>
      <c r="AA40" s="186" t="s">
        <v>2711</v>
      </c>
      <c r="AB40" s="186" t="s">
        <v>2819</v>
      </c>
      <c r="AC40" s="186" t="s">
        <v>2711</v>
      </c>
      <c r="AD40" s="186" t="s">
        <v>2711</v>
      </c>
      <c r="AE40" s="186" t="s">
        <v>2819</v>
      </c>
      <c r="AF40" s="186" t="s">
        <v>2711</v>
      </c>
      <c r="AG40" s="186" t="s">
        <v>2711</v>
      </c>
      <c r="AH40" s="186" t="s">
        <v>2819</v>
      </c>
      <c r="AI40" s="186" t="s">
        <v>2711</v>
      </c>
      <c r="AJ40" s="186" t="s">
        <v>2711</v>
      </c>
      <c r="AK40" s="186" t="s">
        <v>2819</v>
      </c>
      <c r="AL40" s="186" t="s">
        <v>2711</v>
      </c>
      <c r="AM40" s="186" t="s">
        <v>2711</v>
      </c>
      <c r="AN40" s="186" t="s">
        <v>2819</v>
      </c>
      <c r="AO40" s="186" t="s">
        <v>2711</v>
      </c>
      <c r="AP40" s="186" t="s">
        <v>2711</v>
      </c>
      <c r="AQ40" s="186" t="s">
        <v>2819</v>
      </c>
      <c r="AR40" s="186" t="s">
        <v>2711</v>
      </c>
      <c r="AS40" s="186" t="s">
        <v>2711</v>
      </c>
      <c r="AT40" s="186" t="s">
        <v>2819</v>
      </c>
      <c r="AU40" s="186" t="s">
        <v>2711</v>
      </c>
      <c r="AV40" s="186" t="s">
        <v>2711</v>
      </c>
      <c r="AW40" s="186" t="s">
        <v>2819</v>
      </c>
      <c r="AX40" s="186" t="s">
        <v>2711</v>
      </c>
      <c r="AY40" s="186" t="s">
        <v>2711</v>
      </c>
      <c r="AZ40" s="186" t="s">
        <v>2819</v>
      </c>
      <c r="BA40" s="186" t="s">
        <v>2711</v>
      </c>
      <c r="BB40" s="186" t="s">
        <v>2711</v>
      </c>
      <c r="BC40" s="186" t="s">
        <v>2819</v>
      </c>
      <c r="BD40" s="186" t="s">
        <v>2711</v>
      </c>
      <c r="BE40" s="186" t="s">
        <v>2711</v>
      </c>
      <c r="BF40" s="186" t="s">
        <v>2819</v>
      </c>
      <c r="BG40" s="186" t="s">
        <v>2711</v>
      </c>
      <c r="BH40" s="186" t="s">
        <v>2711</v>
      </c>
      <c r="BI40" s="186" t="s">
        <v>2819</v>
      </c>
      <c r="BJ40" s="186" t="s">
        <v>2711</v>
      </c>
      <c r="BK40" s="186" t="s">
        <v>2711</v>
      </c>
      <c r="BL40" s="186" t="s">
        <v>2819</v>
      </c>
      <c r="BM40" s="186" t="s">
        <v>2711</v>
      </c>
      <c r="BN40" s="186" t="s">
        <v>2711</v>
      </c>
      <c r="BO40" s="186" t="s">
        <v>2819</v>
      </c>
      <c r="BP40" s="186" t="s">
        <v>2711</v>
      </c>
      <c r="BQ40" s="186" t="s">
        <v>2711</v>
      </c>
      <c r="BR40" s="186" t="s">
        <v>2819</v>
      </c>
      <c r="BS40" s="186" t="s">
        <v>2711</v>
      </c>
      <c r="BT40" s="186" t="s">
        <v>2711</v>
      </c>
      <c r="BU40" s="186" t="s">
        <v>2819</v>
      </c>
      <c r="BV40" s="186" t="s">
        <v>2711</v>
      </c>
      <c r="BW40" s="186" t="s">
        <v>2711</v>
      </c>
      <c r="BX40" s="186" t="s">
        <v>2819</v>
      </c>
      <c r="BY40" s="186" t="s">
        <v>2711</v>
      </c>
      <c r="BZ40" s="186" t="s">
        <v>2711</v>
      </c>
      <c r="CA40" s="186" t="s">
        <v>2819</v>
      </c>
      <c r="CB40" s="186" t="s">
        <v>2711</v>
      </c>
      <c r="CC40" s="186" t="s">
        <v>2711</v>
      </c>
      <c r="CD40" s="186" t="s">
        <v>2819</v>
      </c>
      <c r="CE40" s="186" t="s">
        <v>2711</v>
      </c>
      <c r="CF40" s="186" t="s">
        <v>2711</v>
      </c>
      <c r="CG40" s="186" t="s">
        <v>2819</v>
      </c>
      <c r="CH40" s="186" t="s">
        <v>2711</v>
      </c>
      <c r="CI40" s="186" t="s">
        <v>2711</v>
      </c>
      <c r="CJ40" s="186" t="s">
        <v>2819</v>
      </c>
      <c r="CK40" s="186" t="s">
        <v>2711</v>
      </c>
      <c r="CL40" s="186" t="s">
        <v>2711</v>
      </c>
      <c r="CM40" s="186" t="s">
        <v>2819</v>
      </c>
      <c r="CN40" s="186" t="s">
        <v>2711</v>
      </c>
      <c r="CO40" s="186" t="s">
        <v>2711</v>
      </c>
      <c r="CP40" s="186" t="s">
        <v>2819</v>
      </c>
      <c r="CQ40" s="186" t="s">
        <v>2711</v>
      </c>
      <c r="CR40" s="186" t="s">
        <v>2711</v>
      </c>
      <c r="CS40" s="186" t="s">
        <v>2819</v>
      </c>
      <c r="CT40" s="186" t="s">
        <v>2711</v>
      </c>
      <c r="CU40" s="186" t="s">
        <v>2711</v>
      </c>
      <c r="CV40" s="186" t="s">
        <v>2819</v>
      </c>
      <c r="CW40" s="186" t="s">
        <v>2711</v>
      </c>
      <c r="CX40" s="186" t="s">
        <v>2711</v>
      </c>
      <c r="CY40" s="186" t="s">
        <v>2819</v>
      </c>
      <c r="CZ40" s="186" t="s">
        <v>2711</v>
      </c>
      <c r="DA40" s="186" t="s">
        <v>2711</v>
      </c>
      <c r="DB40" s="186" t="s">
        <v>2819</v>
      </c>
      <c r="DC40" s="186" t="s">
        <v>2711</v>
      </c>
      <c r="DD40" s="186" t="s">
        <v>2711</v>
      </c>
      <c r="DE40" s="186" t="s">
        <v>2819</v>
      </c>
      <c r="DF40" s="186" t="s">
        <v>2711</v>
      </c>
      <c r="DG40" s="186" t="s">
        <v>2711</v>
      </c>
      <c r="DH40" s="186" t="s">
        <v>2819</v>
      </c>
      <c r="DI40" s="186" t="s">
        <v>2711</v>
      </c>
      <c r="DJ40" s="186" t="s">
        <v>2711</v>
      </c>
      <c r="DK40" s="186" t="s">
        <v>2819</v>
      </c>
      <c r="DL40" s="186" t="s">
        <v>2711</v>
      </c>
      <c r="DM40" s="186" t="s">
        <v>2711</v>
      </c>
      <c r="DN40" s="186" t="s">
        <v>2819</v>
      </c>
      <c r="DO40" s="186" t="s">
        <v>2711</v>
      </c>
      <c r="DP40" s="186" t="s">
        <v>2711</v>
      </c>
      <c r="DQ40" s="186" t="s">
        <v>2819</v>
      </c>
      <c r="DR40" s="186" t="s">
        <v>2711</v>
      </c>
      <c r="DS40" s="186" t="s">
        <v>2711</v>
      </c>
      <c r="DT40" s="186" t="s">
        <v>2819</v>
      </c>
      <c r="DU40" s="186" t="s">
        <v>2711</v>
      </c>
      <c r="DV40" s="186" t="s">
        <v>2711</v>
      </c>
      <c r="DW40" s="186" t="s">
        <v>2819</v>
      </c>
      <c r="DX40" s="186" t="s">
        <v>2711</v>
      </c>
      <c r="DY40" s="186" t="s">
        <v>2711</v>
      </c>
      <c r="DZ40" s="186" t="s">
        <v>2819</v>
      </c>
      <c r="EA40" s="186" t="s">
        <v>2711</v>
      </c>
      <c r="EB40" s="186" t="s">
        <v>2711</v>
      </c>
      <c r="EC40" s="186" t="s">
        <v>2819</v>
      </c>
      <c r="ED40" s="186" t="s">
        <v>2711</v>
      </c>
      <c r="EE40" s="186" t="s">
        <v>2711</v>
      </c>
      <c r="EF40" s="186" t="s">
        <v>2819</v>
      </c>
      <c r="EG40" s="186" t="s">
        <v>2711</v>
      </c>
      <c r="EH40" s="186" t="s">
        <v>2711</v>
      </c>
      <c r="EI40" s="186" t="s">
        <v>2819</v>
      </c>
      <c r="EJ40" s="186" t="s">
        <v>2711</v>
      </c>
      <c r="EK40" s="186" t="s">
        <v>2711</v>
      </c>
      <c r="EL40" s="186" t="s">
        <v>2819</v>
      </c>
      <c r="EM40" s="186" t="s">
        <v>2711</v>
      </c>
      <c r="EN40" s="186" t="s">
        <v>2711</v>
      </c>
      <c r="EO40" s="186" t="s">
        <v>2819</v>
      </c>
      <c r="EP40" s="186" t="s">
        <v>2711</v>
      </c>
      <c r="EQ40" s="186" t="s">
        <v>2711</v>
      </c>
      <c r="ER40" s="186" t="s">
        <v>2819</v>
      </c>
      <c r="ES40" s="186" t="s">
        <v>2711</v>
      </c>
      <c r="ET40" s="186" t="s">
        <v>2711</v>
      </c>
    </row>
    <row r="41" spans="1:150" x14ac:dyDescent="0.35">
      <c r="A41" s="1"/>
      <c r="B41" s="185" t="s">
        <v>3000</v>
      </c>
      <c r="C41" s="185" t="s">
        <v>38</v>
      </c>
      <c r="D41" s="185" t="s">
        <v>108</v>
      </c>
      <c r="E41" s="185" t="s">
        <v>3001</v>
      </c>
      <c r="F41" s="185" t="s">
        <v>3002</v>
      </c>
      <c r="G41" s="186" t="s">
        <v>2819</v>
      </c>
      <c r="H41" s="186" t="s">
        <v>2711</v>
      </c>
      <c r="I41" s="186" t="s">
        <v>2711</v>
      </c>
      <c r="J41" s="186" t="s">
        <v>2819</v>
      </c>
      <c r="K41" s="186" t="s">
        <v>2711</v>
      </c>
      <c r="L41" s="186" t="s">
        <v>2711</v>
      </c>
      <c r="M41" s="186" t="s">
        <v>2819</v>
      </c>
      <c r="N41" s="186" t="s">
        <v>2711</v>
      </c>
      <c r="O41" s="186" t="s">
        <v>2711</v>
      </c>
      <c r="P41" s="186" t="s">
        <v>2819</v>
      </c>
      <c r="Q41" s="186" t="s">
        <v>2711</v>
      </c>
      <c r="R41" s="186" t="s">
        <v>2711</v>
      </c>
      <c r="S41" s="186" t="s">
        <v>2819</v>
      </c>
      <c r="T41" s="186" t="s">
        <v>2711</v>
      </c>
      <c r="U41" s="186" t="s">
        <v>2711</v>
      </c>
      <c r="V41" s="186" t="s">
        <v>2819</v>
      </c>
      <c r="W41" s="186" t="s">
        <v>2711</v>
      </c>
      <c r="X41" s="186" t="s">
        <v>2711</v>
      </c>
      <c r="Y41" s="186" t="s">
        <v>2819</v>
      </c>
      <c r="Z41" s="186" t="s">
        <v>2711</v>
      </c>
      <c r="AA41" s="186" t="s">
        <v>2711</v>
      </c>
      <c r="AB41" s="186" t="s">
        <v>2819</v>
      </c>
      <c r="AC41" s="186" t="s">
        <v>2711</v>
      </c>
      <c r="AD41" s="186" t="s">
        <v>2711</v>
      </c>
      <c r="AE41" s="186" t="s">
        <v>2819</v>
      </c>
      <c r="AF41" s="186" t="s">
        <v>2711</v>
      </c>
      <c r="AG41" s="186" t="s">
        <v>2711</v>
      </c>
      <c r="AH41" s="186" t="s">
        <v>2819</v>
      </c>
      <c r="AI41" s="186" t="s">
        <v>2711</v>
      </c>
      <c r="AJ41" s="186" t="s">
        <v>2711</v>
      </c>
      <c r="AK41" s="186" t="s">
        <v>2819</v>
      </c>
      <c r="AL41" s="186" t="s">
        <v>2711</v>
      </c>
      <c r="AM41" s="186" t="s">
        <v>2711</v>
      </c>
      <c r="AN41" s="186" t="s">
        <v>2819</v>
      </c>
      <c r="AO41" s="186" t="s">
        <v>2711</v>
      </c>
      <c r="AP41" s="186" t="s">
        <v>2711</v>
      </c>
      <c r="AQ41" s="186" t="s">
        <v>2819</v>
      </c>
      <c r="AR41" s="186" t="s">
        <v>2711</v>
      </c>
      <c r="AS41" s="186" t="s">
        <v>2711</v>
      </c>
      <c r="AT41" s="186" t="s">
        <v>2819</v>
      </c>
      <c r="AU41" s="186" t="s">
        <v>2711</v>
      </c>
      <c r="AV41" s="186" t="s">
        <v>2711</v>
      </c>
      <c r="AW41" s="186" t="s">
        <v>2819</v>
      </c>
      <c r="AX41" s="186" t="s">
        <v>2711</v>
      </c>
      <c r="AY41" s="186" t="s">
        <v>2711</v>
      </c>
      <c r="AZ41" s="186" t="s">
        <v>2819</v>
      </c>
      <c r="BA41" s="186" t="s">
        <v>2711</v>
      </c>
      <c r="BB41" s="186" t="s">
        <v>2711</v>
      </c>
      <c r="BC41" s="186" t="s">
        <v>2819</v>
      </c>
      <c r="BD41" s="186" t="s">
        <v>2711</v>
      </c>
      <c r="BE41" s="186" t="s">
        <v>2711</v>
      </c>
      <c r="BF41" s="186" t="s">
        <v>2819</v>
      </c>
      <c r="BG41" s="186" t="s">
        <v>2711</v>
      </c>
      <c r="BH41" s="186" t="s">
        <v>2711</v>
      </c>
      <c r="BI41" s="186" t="s">
        <v>2819</v>
      </c>
      <c r="BJ41" s="186" t="s">
        <v>2711</v>
      </c>
      <c r="BK41" s="186" t="s">
        <v>2711</v>
      </c>
      <c r="BL41" s="186" t="s">
        <v>2819</v>
      </c>
      <c r="BM41" s="186" t="s">
        <v>2711</v>
      </c>
      <c r="BN41" s="186" t="s">
        <v>2711</v>
      </c>
      <c r="BO41" s="186" t="s">
        <v>2819</v>
      </c>
      <c r="BP41" s="186" t="s">
        <v>2711</v>
      </c>
      <c r="BQ41" s="186" t="s">
        <v>2711</v>
      </c>
      <c r="BR41" s="186" t="s">
        <v>2819</v>
      </c>
      <c r="BS41" s="186" t="s">
        <v>2711</v>
      </c>
      <c r="BT41" s="186" t="s">
        <v>2711</v>
      </c>
      <c r="BU41" s="186" t="s">
        <v>2819</v>
      </c>
      <c r="BV41" s="186" t="s">
        <v>2711</v>
      </c>
      <c r="BW41" s="186" t="s">
        <v>2711</v>
      </c>
      <c r="BX41" s="186" t="s">
        <v>2819</v>
      </c>
      <c r="BY41" s="186" t="s">
        <v>2711</v>
      </c>
      <c r="BZ41" s="186" t="s">
        <v>2711</v>
      </c>
      <c r="CA41" s="186" t="s">
        <v>2819</v>
      </c>
      <c r="CB41" s="186" t="s">
        <v>2711</v>
      </c>
      <c r="CC41" s="186" t="s">
        <v>2711</v>
      </c>
      <c r="CD41" s="186" t="s">
        <v>2819</v>
      </c>
      <c r="CE41" s="186" t="s">
        <v>2711</v>
      </c>
      <c r="CF41" s="186" t="s">
        <v>2711</v>
      </c>
      <c r="CG41" s="186" t="s">
        <v>2819</v>
      </c>
      <c r="CH41" s="186" t="s">
        <v>2711</v>
      </c>
      <c r="CI41" s="186" t="s">
        <v>2711</v>
      </c>
      <c r="CJ41" s="186" t="s">
        <v>2819</v>
      </c>
      <c r="CK41" s="186" t="s">
        <v>2711</v>
      </c>
      <c r="CL41" s="186" t="s">
        <v>2711</v>
      </c>
      <c r="CM41" s="186" t="s">
        <v>2819</v>
      </c>
      <c r="CN41" s="186" t="s">
        <v>2711</v>
      </c>
      <c r="CO41" s="186" t="s">
        <v>2711</v>
      </c>
      <c r="CP41" s="186" t="s">
        <v>2819</v>
      </c>
      <c r="CQ41" s="186" t="s">
        <v>2711</v>
      </c>
      <c r="CR41" s="186" t="s">
        <v>2711</v>
      </c>
      <c r="CS41" s="186" t="s">
        <v>2819</v>
      </c>
      <c r="CT41" s="186" t="s">
        <v>2711</v>
      </c>
      <c r="CU41" s="186" t="s">
        <v>2711</v>
      </c>
      <c r="CV41" s="186" t="s">
        <v>2819</v>
      </c>
      <c r="CW41" s="186" t="s">
        <v>2711</v>
      </c>
      <c r="CX41" s="186" t="s">
        <v>2711</v>
      </c>
      <c r="CY41" s="186" t="s">
        <v>2819</v>
      </c>
      <c r="CZ41" s="186" t="s">
        <v>2711</v>
      </c>
      <c r="DA41" s="186" t="s">
        <v>2711</v>
      </c>
      <c r="DB41" s="186" t="s">
        <v>2819</v>
      </c>
      <c r="DC41" s="186" t="s">
        <v>2711</v>
      </c>
      <c r="DD41" s="186" t="s">
        <v>2711</v>
      </c>
      <c r="DE41" s="186" t="s">
        <v>2819</v>
      </c>
      <c r="DF41" s="186" t="s">
        <v>2711</v>
      </c>
      <c r="DG41" s="186" t="s">
        <v>2711</v>
      </c>
      <c r="DH41" s="186" t="s">
        <v>2819</v>
      </c>
      <c r="DI41" s="186" t="s">
        <v>2711</v>
      </c>
      <c r="DJ41" s="186" t="s">
        <v>2711</v>
      </c>
      <c r="DK41" s="186" t="s">
        <v>2819</v>
      </c>
      <c r="DL41" s="186" t="s">
        <v>2711</v>
      </c>
      <c r="DM41" s="186" t="s">
        <v>2711</v>
      </c>
      <c r="DN41" s="186" t="s">
        <v>2819</v>
      </c>
      <c r="DO41" s="186" t="s">
        <v>2711</v>
      </c>
      <c r="DP41" s="186" t="s">
        <v>2711</v>
      </c>
      <c r="DQ41" s="186" t="s">
        <v>2819</v>
      </c>
      <c r="DR41" s="186" t="s">
        <v>2711</v>
      </c>
      <c r="DS41" s="186" t="s">
        <v>2711</v>
      </c>
      <c r="DT41" s="186" t="s">
        <v>2819</v>
      </c>
      <c r="DU41" s="186" t="s">
        <v>2711</v>
      </c>
      <c r="DV41" s="186" t="s">
        <v>2711</v>
      </c>
      <c r="DW41" s="186" t="s">
        <v>2819</v>
      </c>
      <c r="DX41" s="186" t="s">
        <v>2711</v>
      </c>
      <c r="DY41" s="186" t="s">
        <v>2711</v>
      </c>
      <c r="DZ41" s="186" t="s">
        <v>2819</v>
      </c>
      <c r="EA41" s="186" t="s">
        <v>2711</v>
      </c>
      <c r="EB41" s="186" t="s">
        <v>2711</v>
      </c>
      <c r="EC41" s="186" t="s">
        <v>2819</v>
      </c>
      <c r="ED41" s="186" t="s">
        <v>2711</v>
      </c>
      <c r="EE41" s="186" t="s">
        <v>2711</v>
      </c>
      <c r="EF41" s="186" t="s">
        <v>2819</v>
      </c>
      <c r="EG41" s="186" t="s">
        <v>2711</v>
      </c>
      <c r="EH41" s="186" t="s">
        <v>2711</v>
      </c>
      <c r="EI41" s="186" t="s">
        <v>2819</v>
      </c>
      <c r="EJ41" s="186" t="s">
        <v>2711</v>
      </c>
      <c r="EK41" s="186" t="s">
        <v>2711</v>
      </c>
      <c r="EL41" s="186" t="s">
        <v>2819</v>
      </c>
      <c r="EM41" s="186" t="s">
        <v>2711</v>
      </c>
      <c r="EN41" s="186" t="s">
        <v>2711</v>
      </c>
      <c r="EO41" s="186" t="s">
        <v>2819</v>
      </c>
      <c r="EP41" s="186" t="s">
        <v>2711</v>
      </c>
      <c r="EQ41" s="186" t="s">
        <v>2711</v>
      </c>
      <c r="ER41" s="186" t="s">
        <v>2819</v>
      </c>
      <c r="ES41" s="186" t="s">
        <v>2711</v>
      </c>
      <c r="ET41" s="186" t="s">
        <v>2711</v>
      </c>
    </row>
    <row r="42" spans="1:150" x14ac:dyDescent="0.35">
      <c r="A42" s="1"/>
      <c r="B42" s="185" t="s">
        <v>3003</v>
      </c>
      <c r="C42" s="185" t="s">
        <v>38</v>
      </c>
      <c r="D42" s="185" t="s">
        <v>108</v>
      </c>
      <c r="E42" s="185" t="s">
        <v>3004</v>
      </c>
      <c r="F42" s="185" t="s">
        <v>3005</v>
      </c>
      <c r="G42" s="186" t="s">
        <v>2819</v>
      </c>
      <c r="H42" s="186" t="s">
        <v>2711</v>
      </c>
      <c r="I42" s="186" t="s">
        <v>2711</v>
      </c>
      <c r="J42" s="186" t="s">
        <v>2819</v>
      </c>
      <c r="K42" s="186" t="s">
        <v>2711</v>
      </c>
      <c r="L42" s="186" t="s">
        <v>2711</v>
      </c>
      <c r="M42" s="186" t="s">
        <v>2819</v>
      </c>
      <c r="N42" s="186" t="s">
        <v>2711</v>
      </c>
      <c r="O42" s="186" t="s">
        <v>2711</v>
      </c>
      <c r="P42" s="186" t="s">
        <v>2819</v>
      </c>
      <c r="Q42" s="186" t="s">
        <v>2711</v>
      </c>
      <c r="R42" s="186" t="s">
        <v>2711</v>
      </c>
      <c r="S42" s="186" t="s">
        <v>2819</v>
      </c>
      <c r="T42" s="186" t="s">
        <v>2711</v>
      </c>
      <c r="U42" s="186" t="s">
        <v>2711</v>
      </c>
      <c r="V42" s="186" t="s">
        <v>2819</v>
      </c>
      <c r="W42" s="186" t="s">
        <v>2711</v>
      </c>
      <c r="X42" s="186" t="s">
        <v>2711</v>
      </c>
      <c r="Y42" s="186" t="s">
        <v>2819</v>
      </c>
      <c r="Z42" s="186" t="s">
        <v>2711</v>
      </c>
      <c r="AA42" s="186" t="s">
        <v>2711</v>
      </c>
      <c r="AB42" s="186" t="s">
        <v>2819</v>
      </c>
      <c r="AC42" s="186" t="s">
        <v>2711</v>
      </c>
      <c r="AD42" s="186" t="s">
        <v>2711</v>
      </c>
      <c r="AE42" s="186" t="s">
        <v>2819</v>
      </c>
      <c r="AF42" s="186" t="s">
        <v>2711</v>
      </c>
      <c r="AG42" s="186" t="s">
        <v>2711</v>
      </c>
      <c r="AH42" s="186" t="s">
        <v>2819</v>
      </c>
      <c r="AI42" s="186" t="s">
        <v>2711</v>
      </c>
      <c r="AJ42" s="186" t="s">
        <v>2711</v>
      </c>
      <c r="AK42" s="186" t="s">
        <v>2819</v>
      </c>
      <c r="AL42" s="186" t="s">
        <v>2711</v>
      </c>
      <c r="AM42" s="186" t="s">
        <v>2711</v>
      </c>
      <c r="AN42" s="186" t="s">
        <v>2819</v>
      </c>
      <c r="AO42" s="186" t="s">
        <v>2711</v>
      </c>
      <c r="AP42" s="186" t="s">
        <v>2711</v>
      </c>
      <c r="AQ42" s="186" t="s">
        <v>2819</v>
      </c>
      <c r="AR42" s="186" t="s">
        <v>2711</v>
      </c>
      <c r="AS42" s="186" t="s">
        <v>2711</v>
      </c>
      <c r="AT42" s="186" t="s">
        <v>2819</v>
      </c>
      <c r="AU42" s="186" t="s">
        <v>2711</v>
      </c>
      <c r="AV42" s="186" t="s">
        <v>2711</v>
      </c>
      <c r="AW42" s="186" t="s">
        <v>2819</v>
      </c>
      <c r="AX42" s="186" t="s">
        <v>2711</v>
      </c>
      <c r="AY42" s="186" t="s">
        <v>2711</v>
      </c>
      <c r="AZ42" s="186" t="s">
        <v>2819</v>
      </c>
      <c r="BA42" s="186" t="s">
        <v>2711</v>
      </c>
      <c r="BB42" s="186" t="s">
        <v>2711</v>
      </c>
      <c r="BC42" s="186" t="s">
        <v>2819</v>
      </c>
      <c r="BD42" s="186" t="s">
        <v>2711</v>
      </c>
      <c r="BE42" s="186" t="s">
        <v>2711</v>
      </c>
      <c r="BF42" s="186" t="s">
        <v>2819</v>
      </c>
      <c r="BG42" s="186" t="s">
        <v>2711</v>
      </c>
      <c r="BH42" s="186" t="s">
        <v>2711</v>
      </c>
      <c r="BI42" s="186" t="s">
        <v>2819</v>
      </c>
      <c r="BJ42" s="186" t="s">
        <v>2711</v>
      </c>
      <c r="BK42" s="186" t="s">
        <v>2711</v>
      </c>
      <c r="BL42" s="186" t="s">
        <v>2819</v>
      </c>
      <c r="BM42" s="186" t="s">
        <v>2711</v>
      </c>
      <c r="BN42" s="186" t="s">
        <v>2711</v>
      </c>
      <c r="BO42" s="186" t="s">
        <v>2819</v>
      </c>
      <c r="BP42" s="186" t="s">
        <v>2711</v>
      </c>
      <c r="BQ42" s="186" t="s">
        <v>2711</v>
      </c>
      <c r="BR42" s="186" t="s">
        <v>2819</v>
      </c>
      <c r="BS42" s="186" t="s">
        <v>2711</v>
      </c>
      <c r="BT42" s="186" t="s">
        <v>2711</v>
      </c>
      <c r="BU42" s="186" t="s">
        <v>2819</v>
      </c>
      <c r="BV42" s="186" t="s">
        <v>2711</v>
      </c>
      <c r="BW42" s="186" t="s">
        <v>2711</v>
      </c>
      <c r="BX42" s="186" t="s">
        <v>2819</v>
      </c>
      <c r="BY42" s="186" t="s">
        <v>2711</v>
      </c>
      <c r="BZ42" s="186" t="s">
        <v>2711</v>
      </c>
      <c r="CA42" s="186" t="s">
        <v>2819</v>
      </c>
      <c r="CB42" s="186" t="s">
        <v>2711</v>
      </c>
      <c r="CC42" s="186" t="s">
        <v>2711</v>
      </c>
      <c r="CD42" s="186" t="s">
        <v>2819</v>
      </c>
      <c r="CE42" s="186" t="s">
        <v>2711</v>
      </c>
      <c r="CF42" s="186" t="s">
        <v>2711</v>
      </c>
      <c r="CG42" s="186" t="s">
        <v>2819</v>
      </c>
      <c r="CH42" s="186" t="s">
        <v>2711</v>
      </c>
      <c r="CI42" s="186" t="s">
        <v>2711</v>
      </c>
      <c r="CJ42" s="186" t="s">
        <v>2819</v>
      </c>
      <c r="CK42" s="186" t="s">
        <v>2711</v>
      </c>
      <c r="CL42" s="186" t="s">
        <v>2711</v>
      </c>
      <c r="CM42" s="186" t="s">
        <v>2819</v>
      </c>
      <c r="CN42" s="186" t="s">
        <v>2711</v>
      </c>
      <c r="CO42" s="186" t="s">
        <v>2711</v>
      </c>
      <c r="CP42" s="186" t="s">
        <v>2819</v>
      </c>
      <c r="CQ42" s="186" t="s">
        <v>2711</v>
      </c>
      <c r="CR42" s="186" t="s">
        <v>2711</v>
      </c>
      <c r="CS42" s="186" t="s">
        <v>2819</v>
      </c>
      <c r="CT42" s="186" t="s">
        <v>2711</v>
      </c>
      <c r="CU42" s="186" t="s">
        <v>2711</v>
      </c>
      <c r="CV42" s="186" t="s">
        <v>2819</v>
      </c>
      <c r="CW42" s="186" t="s">
        <v>2711</v>
      </c>
      <c r="CX42" s="186" t="s">
        <v>2711</v>
      </c>
      <c r="CY42" s="186" t="s">
        <v>2819</v>
      </c>
      <c r="CZ42" s="186" t="s">
        <v>2711</v>
      </c>
      <c r="DA42" s="186" t="s">
        <v>2711</v>
      </c>
      <c r="DB42" s="186" t="s">
        <v>2819</v>
      </c>
      <c r="DC42" s="186" t="s">
        <v>2711</v>
      </c>
      <c r="DD42" s="186" t="s">
        <v>2711</v>
      </c>
      <c r="DE42" s="186" t="s">
        <v>2819</v>
      </c>
      <c r="DF42" s="186" t="s">
        <v>2711</v>
      </c>
      <c r="DG42" s="186" t="s">
        <v>2711</v>
      </c>
      <c r="DH42" s="186" t="s">
        <v>2819</v>
      </c>
      <c r="DI42" s="186" t="s">
        <v>2711</v>
      </c>
      <c r="DJ42" s="186" t="s">
        <v>2711</v>
      </c>
      <c r="DK42" s="186" t="s">
        <v>2819</v>
      </c>
      <c r="DL42" s="186" t="s">
        <v>2711</v>
      </c>
      <c r="DM42" s="186" t="s">
        <v>2711</v>
      </c>
      <c r="DN42" s="186" t="s">
        <v>2819</v>
      </c>
      <c r="DO42" s="186" t="s">
        <v>2711</v>
      </c>
      <c r="DP42" s="186" t="s">
        <v>2711</v>
      </c>
      <c r="DQ42" s="186" t="s">
        <v>2819</v>
      </c>
      <c r="DR42" s="186" t="s">
        <v>2711</v>
      </c>
      <c r="DS42" s="186" t="s">
        <v>2711</v>
      </c>
      <c r="DT42" s="186" t="s">
        <v>2819</v>
      </c>
      <c r="DU42" s="186" t="s">
        <v>2711</v>
      </c>
      <c r="DV42" s="186" t="s">
        <v>2711</v>
      </c>
      <c r="DW42" s="186" t="s">
        <v>2819</v>
      </c>
      <c r="DX42" s="186" t="s">
        <v>2711</v>
      </c>
      <c r="DY42" s="186" t="s">
        <v>2711</v>
      </c>
      <c r="DZ42" s="186" t="s">
        <v>2819</v>
      </c>
      <c r="EA42" s="186" t="s">
        <v>2711</v>
      </c>
      <c r="EB42" s="186" t="s">
        <v>2711</v>
      </c>
      <c r="EC42" s="186" t="s">
        <v>2819</v>
      </c>
      <c r="ED42" s="186" t="s">
        <v>2711</v>
      </c>
      <c r="EE42" s="186" t="s">
        <v>2711</v>
      </c>
      <c r="EF42" s="186" t="s">
        <v>2819</v>
      </c>
      <c r="EG42" s="186" t="s">
        <v>2711</v>
      </c>
      <c r="EH42" s="186" t="s">
        <v>2711</v>
      </c>
      <c r="EI42" s="186" t="s">
        <v>2819</v>
      </c>
      <c r="EJ42" s="186" t="s">
        <v>2711</v>
      </c>
      <c r="EK42" s="186" t="s">
        <v>2711</v>
      </c>
      <c r="EL42" s="186" t="s">
        <v>2819</v>
      </c>
      <c r="EM42" s="186" t="s">
        <v>2711</v>
      </c>
      <c r="EN42" s="186" t="s">
        <v>2711</v>
      </c>
      <c r="EO42" s="186" t="s">
        <v>2819</v>
      </c>
      <c r="EP42" s="186" t="s">
        <v>2711</v>
      </c>
      <c r="EQ42" s="186" t="s">
        <v>2711</v>
      </c>
      <c r="ER42" s="186" t="s">
        <v>2819</v>
      </c>
      <c r="ES42" s="186" t="s">
        <v>2711</v>
      </c>
      <c r="ET42" s="186" t="s">
        <v>2711</v>
      </c>
    </row>
    <row r="43" spans="1:150" x14ac:dyDescent="0.35">
      <c r="A43" s="1"/>
      <c r="B43" s="184" t="s">
        <v>3006</v>
      </c>
      <c r="C43" s="184" t="s">
        <v>124</v>
      </c>
      <c r="D43" s="184" t="s">
        <v>125</v>
      </c>
      <c r="E43" s="184" t="s">
        <v>3007</v>
      </c>
      <c r="F43" s="184" t="s">
        <v>3008</v>
      </c>
      <c r="G43" s="184" t="s">
        <v>2819</v>
      </c>
      <c r="H43" s="184" t="s">
        <v>2711</v>
      </c>
      <c r="I43" s="184" t="s">
        <v>2711</v>
      </c>
      <c r="J43" s="184" t="s">
        <v>2819</v>
      </c>
      <c r="K43" s="184" t="s">
        <v>2711</v>
      </c>
      <c r="L43" s="184" t="s">
        <v>2711</v>
      </c>
      <c r="M43" s="184" t="s">
        <v>2819</v>
      </c>
      <c r="N43" s="184" t="s">
        <v>2711</v>
      </c>
      <c r="O43" s="184" t="s">
        <v>2711</v>
      </c>
      <c r="P43" s="184" t="s">
        <v>2819</v>
      </c>
      <c r="Q43" s="184" t="s">
        <v>2711</v>
      </c>
      <c r="R43" s="184" t="s">
        <v>2711</v>
      </c>
      <c r="S43" s="184" t="s">
        <v>2819</v>
      </c>
      <c r="T43" s="184" t="s">
        <v>2711</v>
      </c>
      <c r="U43" s="184" t="s">
        <v>2711</v>
      </c>
      <c r="V43" s="184" t="s">
        <v>2819</v>
      </c>
      <c r="W43" s="184" t="s">
        <v>2711</v>
      </c>
      <c r="X43" s="184" t="s">
        <v>2711</v>
      </c>
      <c r="Y43" s="184" t="s">
        <v>2819</v>
      </c>
      <c r="Z43" s="184" t="s">
        <v>2711</v>
      </c>
      <c r="AA43" s="184" t="s">
        <v>2711</v>
      </c>
      <c r="AB43" s="184" t="s">
        <v>2819</v>
      </c>
      <c r="AC43" s="184" t="s">
        <v>2711</v>
      </c>
      <c r="AD43" s="184" t="s">
        <v>2711</v>
      </c>
      <c r="AE43" s="184" t="s">
        <v>2819</v>
      </c>
      <c r="AF43" s="184" t="s">
        <v>2711</v>
      </c>
      <c r="AG43" s="184" t="s">
        <v>2711</v>
      </c>
      <c r="AH43" s="184" t="s">
        <v>2819</v>
      </c>
      <c r="AI43" s="184" t="s">
        <v>2711</v>
      </c>
      <c r="AJ43" s="184" t="s">
        <v>2711</v>
      </c>
      <c r="AK43" s="184" t="s">
        <v>2819</v>
      </c>
      <c r="AL43" s="184" t="s">
        <v>2711</v>
      </c>
      <c r="AM43" s="184" t="s">
        <v>2711</v>
      </c>
      <c r="AN43" s="184" t="s">
        <v>2819</v>
      </c>
      <c r="AO43" s="184" t="s">
        <v>2711</v>
      </c>
      <c r="AP43" s="184" t="s">
        <v>2711</v>
      </c>
      <c r="AQ43" s="184" t="s">
        <v>2819</v>
      </c>
      <c r="AR43" s="184" t="s">
        <v>2711</v>
      </c>
      <c r="AS43" s="184" t="s">
        <v>2711</v>
      </c>
      <c r="AT43" s="184" t="s">
        <v>2819</v>
      </c>
      <c r="AU43" s="184" t="s">
        <v>2711</v>
      </c>
      <c r="AV43" s="184" t="s">
        <v>2711</v>
      </c>
      <c r="AW43" s="184" t="s">
        <v>2819</v>
      </c>
      <c r="AX43" s="184" t="s">
        <v>2711</v>
      </c>
      <c r="AY43" s="184" t="s">
        <v>2711</v>
      </c>
      <c r="AZ43" s="184" t="s">
        <v>2819</v>
      </c>
      <c r="BA43" s="184" t="s">
        <v>2711</v>
      </c>
      <c r="BB43" s="184" t="s">
        <v>2711</v>
      </c>
      <c r="BC43" s="184" t="s">
        <v>2819</v>
      </c>
      <c r="BD43" s="184" t="s">
        <v>2711</v>
      </c>
      <c r="BE43" s="184" t="s">
        <v>2711</v>
      </c>
      <c r="BF43" s="184" t="s">
        <v>2819</v>
      </c>
      <c r="BG43" s="184" t="s">
        <v>2711</v>
      </c>
      <c r="BH43" s="184" t="s">
        <v>2711</v>
      </c>
      <c r="BI43" s="184" t="s">
        <v>2819</v>
      </c>
      <c r="BJ43" s="184" t="s">
        <v>2711</v>
      </c>
      <c r="BK43" s="184" t="s">
        <v>2711</v>
      </c>
      <c r="BL43" s="184" t="s">
        <v>2819</v>
      </c>
      <c r="BM43" s="184" t="s">
        <v>2711</v>
      </c>
      <c r="BN43" s="184" t="s">
        <v>2711</v>
      </c>
      <c r="BO43" s="184" t="s">
        <v>2819</v>
      </c>
      <c r="BP43" s="184" t="s">
        <v>2711</v>
      </c>
      <c r="BQ43" s="184" t="s">
        <v>2711</v>
      </c>
      <c r="BR43" s="184" t="s">
        <v>2819</v>
      </c>
      <c r="BS43" s="184" t="s">
        <v>2711</v>
      </c>
      <c r="BT43" s="184" t="s">
        <v>2711</v>
      </c>
      <c r="BU43" s="184" t="s">
        <v>2819</v>
      </c>
      <c r="BV43" s="184" t="s">
        <v>2711</v>
      </c>
      <c r="BW43" s="184" t="s">
        <v>2711</v>
      </c>
      <c r="BX43" s="184" t="s">
        <v>2819</v>
      </c>
      <c r="BY43" s="184" t="s">
        <v>2711</v>
      </c>
      <c r="BZ43" s="184" t="s">
        <v>2711</v>
      </c>
      <c r="CA43" s="184" t="s">
        <v>2819</v>
      </c>
      <c r="CB43" s="184" t="s">
        <v>2711</v>
      </c>
      <c r="CC43" s="184" t="s">
        <v>2711</v>
      </c>
      <c r="CD43" s="184" t="s">
        <v>2819</v>
      </c>
      <c r="CE43" s="184" t="s">
        <v>2711</v>
      </c>
      <c r="CF43" s="184" t="s">
        <v>2711</v>
      </c>
      <c r="CG43" s="184" t="s">
        <v>2819</v>
      </c>
      <c r="CH43" s="184" t="s">
        <v>2711</v>
      </c>
      <c r="CI43" s="184" t="s">
        <v>2711</v>
      </c>
      <c r="CJ43" s="184" t="s">
        <v>2819</v>
      </c>
      <c r="CK43" s="184" t="s">
        <v>2711</v>
      </c>
      <c r="CL43" s="184" t="s">
        <v>2711</v>
      </c>
      <c r="CM43" s="184" t="s">
        <v>2819</v>
      </c>
      <c r="CN43" s="184" t="s">
        <v>2711</v>
      </c>
      <c r="CO43" s="184" t="s">
        <v>2711</v>
      </c>
      <c r="CP43" s="184" t="s">
        <v>2819</v>
      </c>
      <c r="CQ43" s="184" t="s">
        <v>2711</v>
      </c>
      <c r="CR43" s="184" t="s">
        <v>2711</v>
      </c>
      <c r="CS43" s="184" t="s">
        <v>2819</v>
      </c>
      <c r="CT43" s="184" t="s">
        <v>2711</v>
      </c>
      <c r="CU43" s="184" t="s">
        <v>2711</v>
      </c>
      <c r="CV43" s="184" t="s">
        <v>2819</v>
      </c>
      <c r="CW43" s="184" t="s">
        <v>2711</v>
      </c>
      <c r="CX43" s="184" t="s">
        <v>2711</v>
      </c>
      <c r="CY43" s="184" t="s">
        <v>2819</v>
      </c>
      <c r="CZ43" s="184" t="s">
        <v>2711</v>
      </c>
      <c r="DA43" s="184" t="s">
        <v>2711</v>
      </c>
      <c r="DB43" s="184" t="s">
        <v>2819</v>
      </c>
      <c r="DC43" s="184" t="s">
        <v>2711</v>
      </c>
      <c r="DD43" s="184" t="s">
        <v>2711</v>
      </c>
      <c r="DE43" s="184" t="s">
        <v>2819</v>
      </c>
      <c r="DF43" s="184" t="s">
        <v>2711</v>
      </c>
      <c r="DG43" s="184" t="s">
        <v>2711</v>
      </c>
      <c r="DH43" s="184" t="s">
        <v>2819</v>
      </c>
      <c r="DI43" s="184" t="s">
        <v>2711</v>
      </c>
      <c r="DJ43" s="184" t="s">
        <v>2711</v>
      </c>
      <c r="DK43" s="184" t="s">
        <v>2819</v>
      </c>
      <c r="DL43" s="184" t="s">
        <v>2711</v>
      </c>
      <c r="DM43" s="184" t="s">
        <v>2711</v>
      </c>
      <c r="DN43" s="184" t="s">
        <v>2819</v>
      </c>
      <c r="DO43" s="184" t="s">
        <v>2711</v>
      </c>
      <c r="DP43" s="184" t="s">
        <v>2711</v>
      </c>
      <c r="DQ43" s="184" t="s">
        <v>2819</v>
      </c>
      <c r="DR43" s="184" t="s">
        <v>2711</v>
      </c>
      <c r="DS43" s="184" t="s">
        <v>2711</v>
      </c>
      <c r="DT43" s="184" t="s">
        <v>2819</v>
      </c>
      <c r="DU43" s="184" t="s">
        <v>2711</v>
      </c>
      <c r="DV43" s="184" t="s">
        <v>2711</v>
      </c>
      <c r="DW43" s="184" t="s">
        <v>2819</v>
      </c>
      <c r="DX43" s="184" t="s">
        <v>2711</v>
      </c>
      <c r="DY43" s="184" t="s">
        <v>2711</v>
      </c>
      <c r="DZ43" s="184" t="s">
        <v>2819</v>
      </c>
      <c r="EA43" s="184" t="s">
        <v>2711</v>
      </c>
      <c r="EB43" s="184" t="s">
        <v>2711</v>
      </c>
      <c r="EC43" s="184" t="s">
        <v>2819</v>
      </c>
      <c r="ED43" s="184" t="s">
        <v>2711</v>
      </c>
      <c r="EE43" s="184" t="s">
        <v>2711</v>
      </c>
      <c r="EF43" s="184" t="s">
        <v>2819</v>
      </c>
      <c r="EG43" s="184" t="s">
        <v>2711</v>
      </c>
      <c r="EH43" s="184" t="s">
        <v>2711</v>
      </c>
      <c r="EI43" s="184" t="s">
        <v>2819</v>
      </c>
      <c r="EJ43" s="184" t="s">
        <v>2711</v>
      </c>
      <c r="EK43" s="184" t="s">
        <v>2711</v>
      </c>
      <c r="EL43" s="184" t="s">
        <v>2819</v>
      </c>
      <c r="EM43" s="184" t="s">
        <v>2711</v>
      </c>
      <c r="EN43" s="184" t="s">
        <v>2711</v>
      </c>
      <c r="EO43" s="184" t="s">
        <v>2819</v>
      </c>
      <c r="EP43" s="184" t="s">
        <v>2711</v>
      </c>
      <c r="EQ43" s="184" t="s">
        <v>2711</v>
      </c>
      <c r="ER43" s="184" t="s">
        <v>2819</v>
      </c>
      <c r="ES43" s="184" t="s">
        <v>2711</v>
      </c>
      <c r="ET43" s="184" t="s">
        <v>2711</v>
      </c>
    </row>
    <row r="44" spans="1:150" x14ac:dyDescent="0.35">
      <c r="A44" s="1"/>
      <c r="B44" s="185" t="s">
        <v>3009</v>
      </c>
      <c r="C44" s="185" t="s">
        <v>124</v>
      </c>
      <c r="D44" s="185" t="s">
        <v>125</v>
      </c>
      <c r="E44" s="185" t="s">
        <v>3010</v>
      </c>
      <c r="F44" s="185" t="s">
        <v>3011</v>
      </c>
      <c r="G44" s="186" t="s">
        <v>2819</v>
      </c>
      <c r="H44" s="186" t="s">
        <v>2711</v>
      </c>
      <c r="I44" s="186" t="s">
        <v>2711</v>
      </c>
      <c r="J44" s="186" t="s">
        <v>2819</v>
      </c>
      <c r="K44" s="186" t="s">
        <v>2711</v>
      </c>
      <c r="L44" s="186" t="s">
        <v>2711</v>
      </c>
      <c r="M44" s="186" t="s">
        <v>2819</v>
      </c>
      <c r="N44" s="186" t="s">
        <v>2711</v>
      </c>
      <c r="O44" s="186" t="s">
        <v>2711</v>
      </c>
      <c r="P44" s="186" t="s">
        <v>2819</v>
      </c>
      <c r="Q44" s="186" t="s">
        <v>2711</v>
      </c>
      <c r="R44" s="186" t="s">
        <v>2711</v>
      </c>
      <c r="S44" s="186" t="s">
        <v>2819</v>
      </c>
      <c r="T44" s="186" t="s">
        <v>2711</v>
      </c>
      <c r="U44" s="186" t="s">
        <v>2711</v>
      </c>
      <c r="V44" s="186" t="s">
        <v>2819</v>
      </c>
      <c r="W44" s="186" t="s">
        <v>2711</v>
      </c>
      <c r="X44" s="186" t="s">
        <v>2711</v>
      </c>
      <c r="Y44" s="186" t="s">
        <v>2819</v>
      </c>
      <c r="Z44" s="186" t="s">
        <v>2711</v>
      </c>
      <c r="AA44" s="186" t="s">
        <v>2711</v>
      </c>
      <c r="AB44" s="186" t="s">
        <v>2819</v>
      </c>
      <c r="AC44" s="186" t="s">
        <v>2711</v>
      </c>
      <c r="AD44" s="186" t="s">
        <v>2711</v>
      </c>
      <c r="AE44" s="186" t="s">
        <v>2819</v>
      </c>
      <c r="AF44" s="186" t="s">
        <v>2711</v>
      </c>
      <c r="AG44" s="186" t="s">
        <v>2711</v>
      </c>
      <c r="AH44" s="186" t="s">
        <v>2819</v>
      </c>
      <c r="AI44" s="186" t="s">
        <v>2711</v>
      </c>
      <c r="AJ44" s="186" t="s">
        <v>2711</v>
      </c>
      <c r="AK44" s="186" t="s">
        <v>2819</v>
      </c>
      <c r="AL44" s="186" t="s">
        <v>2711</v>
      </c>
      <c r="AM44" s="186" t="s">
        <v>2711</v>
      </c>
      <c r="AN44" s="186" t="s">
        <v>2819</v>
      </c>
      <c r="AO44" s="186" t="s">
        <v>2711</v>
      </c>
      <c r="AP44" s="186" t="s">
        <v>2711</v>
      </c>
      <c r="AQ44" s="186" t="s">
        <v>2819</v>
      </c>
      <c r="AR44" s="186" t="s">
        <v>2711</v>
      </c>
      <c r="AS44" s="186" t="s">
        <v>2711</v>
      </c>
      <c r="AT44" s="186" t="s">
        <v>2819</v>
      </c>
      <c r="AU44" s="186" t="s">
        <v>2711</v>
      </c>
      <c r="AV44" s="186" t="s">
        <v>2711</v>
      </c>
      <c r="AW44" s="186" t="s">
        <v>2819</v>
      </c>
      <c r="AX44" s="186" t="s">
        <v>2711</v>
      </c>
      <c r="AY44" s="186" t="s">
        <v>2711</v>
      </c>
      <c r="AZ44" s="186" t="s">
        <v>2819</v>
      </c>
      <c r="BA44" s="186" t="s">
        <v>2711</v>
      </c>
      <c r="BB44" s="186" t="s">
        <v>2711</v>
      </c>
      <c r="BC44" s="186" t="s">
        <v>2819</v>
      </c>
      <c r="BD44" s="186" t="s">
        <v>2711</v>
      </c>
      <c r="BE44" s="186" t="s">
        <v>2711</v>
      </c>
      <c r="BF44" s="186" t="s">
        <v>2819</v>
      </c>
      <c r="BG44" s="186" t="s">
        <v>2711</v>
      </c>
      <c r="BH44" s="186" t="s">
        <v>2711</v>
      </c>
      <c r="BI44" s="186" t="s">
        <v>2819</v>
      </c>
      <c r="BJ44" s="186" t="s">
        <v>2711</v>
      </c>
      <c r="BK44" s="186" t="s">
        <v>2711</v>
      </c>
      <c r="BL44" s="186" t="s">
        <v>2819</v>
      </c>
      <c r="BM44" s="186" t="s">
        <v>2711</v>
      </c>
      <c r="BN44" s="186" t="s">
        <v>2711</v>
      </c>
      <c r="BO44" s="186" t="s">
        <v>2819</v>
      </c>
      <c r="BP44" s="186" t="s">
        <v>2711</v>
      </c>
      <c r="BQ44" s="186" t="s">
        <v>2711</v>
      </c>
      <c r="BR44" s="186" t="s">
        <v>2819</v>
      </c>
      <c r="BS44" s="186" t="s">
        <v>2711</v>
      </c>
      <c r="BT44" s="186" t="s">
        <v>2711</v>
      </c>
      <c r="BU44" s="186" t="s">
        <v>2819</v>
      </c>
      <c r="BV44" s="186" t="s">
        <v>2711</v>
      </c>
      <c r="BW44" s="186" t="s">
        <v>2711</v>
      </c>
      <c r="BX44" s="186" t="s">
        <v>2819</v>
      </c>
      <c r="BY44" s="186" t="s">
        <v>2711</v>
      </c>
      <c r="BZ44" s="186" t="s">
        <v>2711</v>
      </c>
      <c r="CA44" s="186" t="s">
        <v>2819</v>
      </c>
      <c r="CB44" s="186" t="s">
        <v>2711</v>
      </c>
      <c r="CC44" s="186" t="s">
        <v>2711</v>
      </c>
      <c r="CD44" s="186" t="s">
        <v>2819</v>
      </c>
      <c r="CE44" s="186" t="s">
        <v>2711</v>
      </c>
      <c r="CF44" s="186" t="s">
        <v>2711</v>
      </c>
      <c r="CG44" s="186" t="s">
        <v>2819</v>
      </c>
      <c r="CH44" s="186" t="s">
        <v>2711</v>
      </c>
      <c r="CI44" s="186" t="s">
        <v>2711</v>
      </c>
      <c r="CJ44" s="186" t="s">
        <v>2819</v>
      </c>
      <c r="CK44" s="186" t="s">
        <v>2711</v>
      </c>
      <c r="CL44" s="186" t="s">
        <v>2711</v>
      </c>
      <c r="CM44" s="186" t="s">
        <v>2819</v>
      </c>
      <c r="CN44" s="186" t="s">
        <v>2711</v>
      </c>
      <c r="CO44" s="186" t="s">
        <v>2711</v>
      </c>
      <c r="CP44" s="186" t="s">
        <v>2819</v>
      </c>
      <c r="CQ44" s="186" t="s">
        <v>2711</v>
      </c>
      <c r="CR44" s="186" t="s">
        <v>2711</v>
      </c>
      <c r="CS44" s="186" t="s">
        <v>2819</v>
      </c>
      <c r="CT44" s="186" t="s">
        <v>2711</v>
      </c>
      <c r="CU44" s="186" t="s">
        <v>2711</v>
      </c>
      <c r="CV44" s="186" t="s">
        <v>2819</v>
      </c>
      <c r="CW44" s="186" t="s">
        <v>2711</v>
      </c>
      <c r="CX44" s="186" t="s">
        <v>2711</v>
      </c>
      <c r="CY44" s="186" t="s">
        <v>2819</v>
      </c>
      <c r="CZ44" s="186" t="s">
        <v>2711</v>
      </c>
      <c r="DA44" s="186" t="s">
        <v>2711</v>
      </c>
      <c r="DB44" s="186" t="s">
        <v>2819</v>
      </c>
      <c r="DC44" s="186" t="s">
        <v>2711</v>
      </c>
      <c r="DD44" s="186" t="s">
        <v>2711</v>
      </c>
      <c r="DE44" s="186" t="s">
        <v>2819</v>
      </c>
      <c r="DF44" s="186" t="s">
        <v>2711</v>
      </c>
      <c r="DG44" s="186" t="s">
        <v>2711</v>
      </c>
      <c r="DH44" s="186" t="s">
        <v>2819</v>
      </c>
      <c r="DI44" s="186" t="s">
        <v>2711</v>
      </c>
      <c r="DJ44" s="186" t="s">
        <v>2711</v>
      </c>
      <c r="DK44" s="186" t="s">
        <v>2819</v>
      </c>
      <c r="DL44" s="186" t="s">
        <v>2711</v>
      </c>
      <c r="DM44" s="186" t="s">
        <v>2711</v>
      </c>
      <c r="DN44" s="186" t="s">
        <v>2819</v>
      </c>
      <c r="DO44" s="186" t="s">
        <v>2711</v>
      </c>
      <c r="DP44" s="186" t="s">
        <v>2711</v>
      </c>
      <c r="DQ44" s="186" t="s">
        <v>2819</v>
      </c>
      <c r="DR44" s="186" t="s">
        <v>2711</v>
      </c>
      <c r="DS44" s="186" t="s">
        <v>2711</v>
      </c>
      <c r="DT44" s="186" t="s">
        <v>2819</v>
      </c>
      <c r="DU44" s="186" t="s">
        <v>2711</v>
      </c>
      <c r="DV44" s="186" t="s">
        <v>2711</v>
      </c>
      <c r="DW44" s="186" t="s">
        <v>2819</v>
      </c>
      <c r="DX44" s="186" t="s">
        <v>2711</v>
      </c>
      <c r="DY44" s="186" t="s">
        <v>2711</v>
      </c>
      <c r="DZ44" s="186" t="s">
        <v>2819</v>
      </c>
      <c r="EA44" s="186" t="s">
        <v>2711</v>
      </c>
      <c r="EB44" s="186" t="s">
        <v>2711</v>
      </c>
      <c r="EC44" s="186" t="s">
        <v>2819</v>
      </c>
      <c r="ED44" s="186" t="s">
        <v>2711</v>
      </c>
      <c r="EE44" s="186" t="s">
        <v>2711</v>
      </c>
      <c r="EF44" s="186" t="s">
        <v>2819</v>
      </c>
      <c r="EG44" s="186" t="s">
        <v>2711</v>
      </c>
      <c r="EH44" s="186" t="s">
        <v>2711</v>
      </c>
      <c r="EI44" s="186" t="s">
        <v>2819</v>
      </c>
      <c r="EJ44" s="186" t="s">
        <v>2711</v>
      </c>
      <c r="EK44" s="186" t="s">
        <v>2711</v>
      </c>
      <c r="EL44" s="186" t="s">
        <v>2819</v>
      </c>
      <c r="EM44" s="186" t="s">
        <v>2711</v>
      </c>
      <c r="EN44" s="186" t="s">
        <v>2711</v>
      </c>
      <c r="EO44" s="186" t="s">
        <v>2819</v>
      </c>
      <c r="EP44" s="186" t="s">
        <v>2711</v>
      </c>
      <c r="EQ44" s="186" t="s">
        <v>2711</v>
      </c>
      <c r="ER44" s="186" t="s">
        <v>2819</v>
      </c>
      <c r="ES44" s="186" t="s">
        <v>2711</v>
      </c>
      <c r="ET44" s="186" t="s">
        <v>2711</v>
      </c>
    </row>
    <row r="45" spans="1:150" x14ac:dyDescent="0.35">
      <c r="A45" s="1"/>
      <c r="B45" s="185" t="s">
        <v>3012</v>
      </c>
      <c r="C45" s="185" t="s">
        <v>124</v>
      </c>
      <c r="D45" s="185" t="s">
        <v>125</v>
      </c>
      <c r="E45" s="185" t="s">
        <v>3013</v>
      </c>
      <c r="F45" s="185" t="s">
        <v>3014</v>
      </c>
      <c r="G45" s="186" t="s">
        <v>2819</v>
      </c>
      <c r="H45" s="186" t="s">
        <v>2711</v>
      </c>
      <c r="I45" s="186" t="s">
        <v>2711</v>
      </c>
      <c r="J45" s="186" t="s">
        <v>2819</v>
      </c>
      <c r="K45" s="186" t="s">
        <v>2711</v>
      </c>
      <c r="L45" s="186" t="s">
        <v>2711</v>
      </c>
      <c r="M45" s="186" t="s">
        <v>2819</v>
      </c>
      <c r="N45" s="186" t="s">
        <v>2711</v>
      </c>
      <c r="O45" s="186" t="s">
        <v>2711</v>
      </c>
      <c r="P45" s="186" t="s">
        <v>2819</v>
      </c>
      <c r="Q45" s="186" t="s">
        <v>2711</v>
      </c>
      <c r="R45" s="186" t="s">
        <v>2711</v>
      </c>
      <c r="S45" s="186" t="s">
        <v>2819</v>
      </c>
      <c r="T45" s="186" t="s">
        <v>2711</v>
      </c>
      <c r="U45" s="186" t="s">
        <v>2711</v>
      </c>
      <c r="V45" s="186" t="s">
        <v>2819</v>
      </c>
      <c r="W45" s="186" t="s">
        <v>2711</v>
      </c>
      <c r="X45" s="186" t="s">
        <v>2711</v>
      </c>
      <c r="Y45" s="186" t="s">
        <v>2819</v>
      </c>
      <c r="Z45" s="186" t="s">
        <v>2711</v>
      </c>
      <c r="AA45" s="186" t="s">
        <v>2711</v>
      </c>
      <c r="AB45" s="186" t="s">
        <v>2819</v>
      </c>
      <c r="AC45" s="186" t="s">
        <v>2711</v>
      </c>
      <c r="AD45" s="186" t="s">
        <v>2711</v>
      </c>
      <c r="AE45" s="186" t="s">
        <v>2819</v>
      </c>
      <c r="AF45" s="186" t="s">
        <v>2711</v>
      </c>
      <c r="AG45" s="186" t="s">
        <v>2711</v>
      </c>
      <c r="AH45" s="186" t="s">
        <v>2819</v>
      </c>
      <c r="AI45" s="186" t="s">
        <v>2711</v>
      </c>
      <c r="AJ45" s="186" t="s">
        <v>2711</v>
      </c>
      <c r="AK45" s="186" t="s">
        <v>2819</v>
      </c>
      <c r="AL45" s="186" t="s">
        <v>2711</v>
      </c>
      <c r="AM45" s="186" t="s">
        <v>2711</v>
      </c>
      <c r="AN45" s="186" t="s">
        <v>2819</v>
      </c>
      <c r="AO45" s="186" t="s">
        <v>2711</v>
      </c>
      <c r="AP45" s="186" t="s">
        <v>2711</v>
      </c>
      <c r="AQ45" s="186" t="s">
        <v>2819</v>
      </c>
      <c r="AR45" s="186" t="s">
        <v>2711</v>
      </c>
      <c r="AS45" s="186" t="s">
        <v>2711</v>
      </c>
      <c r="AT45" s="186" t="s">
        <v>2819</v>
      </c>
      <c r="AU45" s="186" t="s">
        <v>2711</v>
      </c>
      <c r="AV45" s="186" t="s">
        <v>2711</v>
      </c>
      <c r="AW45" s="186" t="s">
        <v>2819</v>
      </c>
      <c r="AX45" s="186" t="s">
        <v>2711</v>
      </c>
      <c r="AY45" s="186" t="s">
        <v>2711</v>
      </c>
      <c r="AZ45" s="186" t="s">
        <v>2819</v>
      </c>
      <c r="BA45" s="186" t="s">
        <v>2711</v>
      </c>
      <c r="BB45" s="186" t="s">
        <v>2711</v>
      </c>
      <c r="BC45" s="186" t="s">
        <v>2819</v>
      </c>
      <c r="BD45" s="186" t="s">
        <v>2711</v>
      </c>
      <c r="BE45" s="186" t="s">
        <v>2711</v>
      </c>
      <c r="BF45" s="186" t="s">
        <v>2819</v>
      </c>
      <c r="BG45" s="186" t="s">
        <v>2711</v>
      </c>
      <c r="BH45" s="186" t="s">
        <v>2711</v>
      </c>
      <c r="BI45" s="186" t="s">
        <v>2819</v>
      </c>
      <c r="BJ45" s="186" t="s">
        <v>2711</v>
      </c>
      <c r="BK45" s="186" t="s">
        <v>2711</v>
      </c>
      <c r="BL45" s="186" t="s">
        <v>2819</v>
      </c>
      <c r="BM45" s="186" t="s">
        <v>2711</v>
      </c>
      <c r="BN45" s="186" t="s">
        <v>2711</v>
      </c>
      <c r="BO45" s="186" t="s">
        <v>2819</v>
      </c>
      <c r="BP45" s="186" t="s">
        <v>2711</v>
      </c>
      <c r="BQ45" s="186" t="s">
        <v>2711</v>
      </c>
      <c r="BR45" s="186" t="s">
        <v>2819</v>
      </c>
      <c r="BS45" s="186" t="s">
        <v>2711</v>
      </c>
      <c r="BT45" s="186" t="s">
        <v>2711</v>
      </c>
      <c r="BU45" s="186" t="s">
        <v>2819</v>
      </c>
      <c r="BV45" s="186" t="s">
        <v>2711</v>
      </c>
      <c r="BW45" s="186" t="s">
        <v>2711</v>
      </c>
      <c r="BX45" s="186" t="s">
        <v>2819</v>
      </c>
      <c r="BY45" s="186" t="s">
        <v>2711</v>
      </c>
      <c r="BZ45" s="186" t="s">
        <v>2711</v>
      </c>
      <c r="CA45" s="186" t="s">
        <v>2819</v>
      </c>
      <c r="CB45" s="186" t="s">
        <v>2711</v>
      </c>
      <c r="CC45" s="186" t="s">
        <v>2711</v>
      </c>
      <c r="CD45" s="186" t="s">
        <v>2819</v>
      </c>
      <c r="CE45" s="186" t="s">
        <v>2711</v>
      </c>
      <c r="CF45" s="186" t="s">
        <v>2711</v>
      </c>
      <c r="CG45" s="186" t="s">
        <v>2819</v>
      </c>
      <c r="CH45" s="186" t="s">
        <v>2711</v>
      </c>
      <c r="CI45" s="186" t="s">
        <v>2711</v>
      </c>
      <c r="CJ45" s="186" t="s">
        <v>2819</v>
      </c>
      <c r="CK45" s="186" t="s">
        <v>2711</v>
      </c>
      <c r="CL45" s="186" t="s">
        <v>2711</v>
      </c>
      <c r="CM45" s="186" t="s">
        <v>2819</v>
      </c>
      <c r="CN45" s="186" t="s">
        <v>2711</v>
      </c>
      <c r="CO45" s="186" t="s">
        <v>2711</v>
      </c>
      <c r="CP45" s="186" t="s">
        <v>2819</v>
      </c>
      <c r="CQ45" s="186" t="s">
        <v>2711</v>
      </c>
      <c r="CR45" s="186" t="s">
        <v>2711</v>
      </c>
      <c r="CS45" s="186" t="s">
        <v>2819</v>
      </c>
      <c r="CT45" s="186" t="s">
        <v>2711</v>
      </c>
      <c r="CU45" s="186" t="s">
        <v>2711</v>
      </c>
      <c r="CV45" s="186" t="s">
        <v>2819</v>
      </c>
      <c r="CW45" s="186" t="s">
        <v>2711</v>
      </c>
      <c r="CX45" s="186" t="s">
        <v>2711</v>
      </c>
      <c r="CY45" s="186" t="s">
        <v>2819</v>
      </c>
      <c r="CZ45" s="186" t="s">
        <v>2711</v>
      </c>
      <c r="DA45" s="186" t="s">
        <v>2711</v>
      </c>
      <c r="DB45" s="186" t="s">
        <v>2819</v>
      </c>
      <c r="DC45" s="186" t="s">
        <v>2711</v>
      </c>
      <c r="DD45" s="186" t="s">
        <v>2711</v>
      </c>
      <c r="DE45" s="186" t="s">
        <v>2819</v>
      </c>
      <c r="DF45" s="186" t="s">
        <v>2711</v>
      </c>
      <c r="DG45" s="186" t="s">
        <v>2711</v>
      </c>
      <c r="DH45" s="186" t="s">
        <v>2819</v>
      </c>
      <c r="DI45" s="186" t="s">
        <v>2711</v>
      </c>
      <c r="DJ45" s="186" t="s">
        <v>2711</v>
      </c>
      <c r="DK45" s="186" t="s">
        <v>2819</v>
      </c>
      <c r="DL45" s="186" t="s">
        <v>2711</v>
      </c>
      <c r="DM45" s="186" t="s">
        <v>2711</v>
      </c>
      <c r="DN45" s="186" t="s">
        <v>2819</v>
      </c>
      <c r="DO45" s="186" t="s">
        <v>2711</v>
      </c>
      <c r="DP45" s="186" t="s">
        <v>2711</v>
      </c>
      <c r="DQ45" s="186" t="s">
        <v>2819</v>
      </c>
      <c r="DR45" s="186" t="s">
        <v>2711</v>
      </c>
      <c r="DS45" s="186" t="s">
        <v>2711</v>
      </c>
      <c r="DT45" s="186" t="s">
        <v>2819</v>
      </c>
      <c r="DU45" s="186" t="s">
        <v>2711</v>
      </c>
      <c r="DV45" s="186" t="s">
        <v>2711</v>
      </c>
      <c r="DW45" s="186" t="s">
        <v>2819</v>
      </c>
      <c r="DX45" s="186" t="s">
        <v>2711</v>
      </c>
      <c r="DY45" s="186" t="s">
        <v>2711</v>
      </c>
      <c r="DZ45" s="186" t="s">
        <v>2819</v>
      </c>
      <c r="EA45" s="186" t="s">
        <v>2711</v>
      </c>
      <c r="EB45" s="186" t="s">
        <v>2711</v>
      </c>
      <c r="EC45" s="186" t="s">
        <v>2819</v>
      </c>
      <c r="ED45" s="186" t="s">
        <v>2711</v>
      </c>
      <c r="EE45" s="186" t="s">
        <v>2711</v>
      </c>
      <c r="EF45" s="186" t="s">
        <v>2819</v>
      </c>
      <c r="EG45" s="186" t="s">
        <v>2711</v>
      </c>
      <c r="EH45" s="186" t="s">
        <v>2711</v>
      </c>
      <c r="EI45" s="186" t="s">
        <v>2819</v>
      </c>
      <c r="EJ45" s="186" t="s">
        <v>2711</v>
      </c>
      <c r="EK45" s="186" t="s">
        <v>2711</v>
      </c>
      <c r="EL45" s="186" t="s">
        <v>2819</v>
      </c>
      <c r="EM45" s="186" t="s">
        <v>2711</v>
      </c>
      <c r="EN45" s="186" t="s">
        <v>2711</v>
      </c>
      <c r="EO45" s="186" t="s">
        <v>2819</v>
      </c>
      <c r="EP45" s="186" t="s">
        <v>2711</v>
      </c>
      <c r="EQ45" s="186" t="s">
        <v>2711</v>
      </c>
      <c r="ER45" s="186" t="s">
        <v>2819</v>
      </c>
      <c r="ES45" s="186" t="s">
        <v>2711</v>
      </c>
      <c r="ET45" s="186" t="s">
        <v>2711</v>
      </c>
    </row>
    <row r="46" spans="1:150" x14ac:dyDescent="0.35">
      <c r="A46" s="1"/>
      <c r="B46" s="184" t="s">
        <v>3015</v>
      </c>
      <c r="C46" s="184" t="s">
        <v>127</v>
      </c>
      <c r="D46" s="184" t="s">
        <v>1115</v>
      </c>
      <c r="E46" s="184" t="s">
        <v>3016</v>
      </c>
      <c r="F46" s="184" t="s">
        <v>3017</v>
      </c>
      <c r="G46" s="184" t="s">
        <v>2819</v>
      </c>
      <c r="H46" s="184" t="s">
        <v>2711</v>
      </c>
      <c r="I46" s="184" t="s">
        <v>2711</v>
      </c>
      <c r="J46" s="184" t="s">
        <v>2819</v>
      </c>
      <c r="K46" s="184" t="s">
        <v>2711</v>
      </c>
      <c r="L46" s="184" t="s">
        <v>2711</v>
      </c>
      <c r="M46" s="184" t="s">
        <v>2819</v>
      </c>
      <c r="N46" s="184" t="s">
        <v>2711</v>
      </c>
      <c r="O46" s="184" t="s">
        <v>2711</v>
      </c>
      <c r="P46" s="184" t="s">
        <v>2819</v>
      </c>
      <c r="Q46" s="184" t="s">
        <v>2711</v>
      </c>
      <c r="R46" s="184" t="s">
        <v>2711</v>
      </c>
      <c r="S46" s="184" t="s">
        <v>2819</v>
      </c>
      <c r="T46" s="184" t="s">
        <v>2711</v>
      </c>
      <c r="U46" s="184" t="s">
        <v>2711</v>
      </c>
      <c r="V46" s="184" t="s">
        <v>2819</v>
      </c>
      <c r="W46" s="184" t="s">
        <v>2711</v>
      </c>
      <c r="X46" s="184" t="s">
        <v>2711</v>
      </c>
      <c r="Y46" s="184" t="s">
        <v>2819</v>
      </c>
      <c r="Z46" s="184" t="s">
        <v>2711</v>
      </c>
      <c r="AA46" s="184" t="s">
        <v>2711</v>
      </c>
      <c r="AB46" s="184" t="s">
        <v>2819</v>
      </c>
      <c r="AC46" s="184" t="s">
        <v>2711</v>
      </c>
      <c r="AD46" s="184" t="s">
        <v>2711</v>
      </c>
      <c r="AE46" s="184" t="s">
        <v>2819</v>
      </c>
      <c r="AF46" s="184" t="s">
        <v>2711</v>
      </c>
      <c r="AG46" s="184" t="s">
        <v>2711</v>
      </c>
      <c r="AH46" s="184" t="s">
        <v>2819</v>
      </c>
      <c r="AI46" s="184" t="s">
        <v>2711</v>
      </c>
      <c r="AJ46" s="184" t="s">
        <v>2711</v>
      </c>
      <c r="AK46" s="184" t="s">
        <v>2819</v>
      </c>
      <c r="AL46" s="184" t="s">
        <v>2711</v>
      </c>
      <c r="AM46" s="184" t="s">
        <v>2711</v>
      </c>
      <c r="AN46" s="184" t="s">
        <v>2819</v>
      </c>
      <c r="AO46" s="184" t="s">
        <v>2711</v>
      </c>
      <c r="AP46" s="184" t="s">
        <v>2711</v>
      </c>
      <c r="AQ46" s="184" t="s">
        <v>2819</v>
      </c>
      <c r="AR46" s="184" t="s">
        <v>2711</v>
      </c>
      <c r="AS46" s="184" t="s">
        <v>2711</v>
      </c>
      <c r="AT46" s="184" t="s">
        <v>2819</v>
      </c>
      <c r="AU46" s="184" t="s">
        <v>2711</v>
      </c>
      <c r="AV46" s="184" t="s">
        <v>2711</v>
      </c>
      <c r="AW46" s="184" t="s">
        <v>2819</v>
      </c>
      <c r="AX46" s="184" t="s">
        <v>2711</v>
      </c>
      <c r="AY46" s="184" t="s">
        <v>2711</v>
      </c>
      <c r="AZ46" s="184" t="s">
        <v>2819</v>
      </c>
      <c r="BA46" s="184" t="s">
        <v>2711</v>
      </c>
      <c r="BB46" s="184" t="s">
        <v>2711</v>
      </c>
      <c r="BC46" s="184" t="s">
        <v>2819</v>
      </c>
      <c r="BD46" s="184" t="s">
        <v>2711</v>
      </c>
      <c r="BE46" s="184" t="s">
        <v>2711</v>
      </c>
      <c r="BF46" s="184" t="s">
        <v>2819</v>
      </c>
      <c r="BG46" s="184" t="s">
        <v>2711</v>
      </c>
      <c r="BH46" s="184" t="s">
        <v>2711</v>
      </c>
      <c r="BI46" s="184" t="s">
        <v>2819</v>
      </c>
      <c r="BJ46" s="184" t="s">
        <v>2711</v>
      </c>
      <c r="BK46" s="184" t="s">
        <v>2711</v>
      </c>
      <c r="BL46" s="184" t="s">
        <v>2819</v>
      </c>
      <c r="BM46" s="184" t="s">
        <v>2711</v>
      </c>
      <c r="BN46" s="184" t="s">
        <v>2711</v>
      </c>
      <c r="BO46" s="184" t="s">
        <v>2819</v>
      </c>
      <c r="BP46" s="184" t="s">
        <v>2711</v>
      </c>
      <c r="BQ46" s="184" t="s">
        <v>2711</v>
      </c>
      <c r="BR46" s="184" t="s">
        <v>2819</v>
      </c>
      <c r="BS46" s="184" t="s">
        <v>2711</v>
      </c>
      <c r="BT46" s="184" t="s">
        <v>2711</v>
      </c>
      <c r="BU46" s="184" t="s">
        <v>2819</v>
      </c>
      <c r="BV46" s="184" t="s">
        <v>2711</v>
      </c>
      <c r="BW46" s="184" t="s">
        <v>2711</v>
      </c>
      <c r="BX46" s="184" t="s">
        <v>2819</v>
      </c>
      <c r="BY46" s="184" t="s">
        <v>2711</v>
      </c>
      <c r="BZ46" s="184" t="s">
        <v>2711</v>
      </c>
      <c r="CA46" s="184" t="s">
        <v>2819</v>
      </c>
      <c r="CB46" s="184" t="s">
        <v>2711</v>
      </c>
      <c r="CC46" s="184" t="s">
        <v>2711</v>
      </c>
      <c r="CD46" s="184" t="s">
        <v>2819</v>
      </c>
      <c r="CE46" s="184" t="s">
        <v>2711</v>
      </c>
      <c r="CF46" s="184" t="s">
        <v>2711</v>
      </c>
      <c r="CG46" s="184" t="s">
        <v>2819</v>
      </c>
      <c r="CH46" s="184" t="s">
        <v>2711</v>
      </c>
      <c r="CI46" s="184" t="s">
        <v>2711</v>
      </c>
      <c r="CJ46" s="184" t="s">
        <v>2819</v>
      </c>
      <c r="CK46" s="184" t="s">
        <v>2711</v>
      </c>
      <c r="CL46" s="184" t="s">
        <v>2711</v>
      </c>
      <c r="CM46" s="184" t="s">
        <v>2819</v>
      </c>
      <c r="CN46" s="184" t="s">
        <v>2711</v>
      </c>
      <c r="CO46" s="184" t="s">
        <v>2711</v>
      </c>
      <c r="CP46" s="184" t="s">
        <v>2819</v>
      </c>
      <c r="CQ46" s="184" t="s">
        <v>2711</v>
      </c>
      <c r="CR46" s="184" t="s">
        <v>2711</v>
      </c>
      <c r="CS46" s="184" t="s">
        <v>2819</v>
      </c>
      <c r="CT46" s="184" t="s">
        <v>2711</v>
      </c>
      <c r="CU46" s="184" t="s">
        <v>2711</v>
      </c>
      <c r="CV46" s="184" t="s">
        <v>2819</v>
      </c>
      <c r="CW46" s="184" t="s">
        <v>2711</v>
      </c>
      <c r="CX46" s="184" t="s">
        <v>2711</v>
      </c>
      <c r="CY46" s="184" t="s">
        <v>2819</v>
      </c>
      <c r="CZ46" s="184" t="s">
        <v>2711</v>
      </c>
      <c r="DA46" s="184" t="s">
        <v>2711</v>
      </c>
      <c r="DB46" s="184" t="s">
        <v>2819</v>
      </c>
      <c r="DC46" s="184" t="s">
        <v>2711</v>
      </c>
      <c r="DD46" s="184" t="s">
        <v>2711</v>
      </c>
      <c r="DE46" s="184" t="s">
        <v>2819</v>
      </c>
      <c r="DF46" s="184" t="s">
        <v>2711</v>
      </c>
      <c r="DG46" s="184" t="s">
        <v>2711</v>
      </c>
      <c r="DH46" s="184" t="s">
        <v>2819</v>
      </c>
      <c r="DI46" s="184" t="s">
        <v>2711</v>
      </c>
      <c r="DJ46" s="184" t="s">
        <v>2711</v>
      </c>
      <c r="DK46" s="184" t="s">
        <v>2819</v>
      </c>
      <c r="DL46" s="184" t="s">
        <v>2711</v>
      </c>
      <c r="DM46" s="184" t="s">
        <v>2711</v>
      </c>
      <c r="DN46" s="184" t="s">
        <v>2819</v>
      </c>
      <c r="DO46" s="184" t="s">
        <v>2711</v>
      </c>
      <c r="DP46" s="184" t="s">
        <v>2711</v>
      </c>
      <c r="DQ46" s="184" t="s">
        <v>2819</v>
      </c>
      <c r="DR46" s="184" t="s">
        <v>2711</v>
      </c>
      <c r="DS46" s="184" t="s">
        <v>2711</v>
      </c>
      <c r="DT46" s="184" t="s">
        <v>2819</v>
      </c>
      <c r="DU46" s="184" t="s">
        <v>2711</v>
      </c>
      <c r="DV46" s="184" t="s">
        <v>2711</v>
      </c>
      <c r="DW46" s="184" t="s">
        <v>2819</v>
      </c>
      <c r="DX46" s="184" t="s">
        <v>2711</v>
      </c>
      <c r="DY46" s="184" t="s">
        <v>2711</v>
      </c>
      <c r="DZ46" s="184" t="s">
        <v>2819</v>
      </c>
      <c r="EA46" s="184" t="s">
        <v>2711</v>
      </c>
      <c r="EB46" s="184" t="s">
        <v>2711</v>
      </c>
      <c r="EC46" s="184" t="s">
        <v>2819</v>
      </c>
      <c r="ED46" s="184" t="s">
        <v>2711</v>
      </c>
      <c r="EE46" s="184" t="s">
        <v>2711</v>
      </c>
      <c r="EF46" s="184" t="s">
        <v>2819</v>
      </c>
      <c r="EG46" s="184" t="s">
        <v>2711</v>
      </c>
      <c r="EH46" s="184" t="s">
        <v>2711</v>
      </c>
      <c r="EI46" s="184" t="s">
        <v>2819</v>
      </c>
      <c r="EJ46" s="184" t="s">
        <v>2711</v>
      </c>
      <c r="EK46" s="184" t="s">
        <v>2711</v>
      </c>
      <c r="EL46" s="184" t="s">
        <v>2819</v>
      </c>
      <c r="EM46" s="184" t="s">
        <v>2711</v>
      </c>
      <c r="EN46" s="184" t="s">
        <v>2711</v>
      </c>
      <c r="EO46" s="184" t="s">
        <v>2819</v>
      </c>
      <c r="EP46" s="184" t="s">
        <v>2711</v>
      </c>
      <c r="EQ46" s="184" t="s">
        <v>2711</v>
      </c>
      <c r="ER46" s="184" t="s">
        <v>2819</v>
      </c>
      <c r="ES46" s="184" t="s">
        <v>2711</v>
      </c>
      <c r="ET46" s="184" t="s">
        <v>2711</v>
      </c>
    </row>
    <row r="47" spans="1:150" x14ac:dyDescent="0.35">
      <c r="A47" s="1"/>
      <c r="B47" s="185" t="s">
        <v>3018</v>
      </c>
      <c r="C47" s="185" t="s">
        <v>127</v>
      </c>
      <c r="D47" s="185" t="s">
        <v>1115</v>
      </c>
      <c r="E47" s="185" t="s">
        <v>3019</v>
      </c>
      <c r="F47" s="185" t="s">
        <v>3020</v>
      </c>
      <c r="G47" s="186" t="s">
        <v>2819</v>
      </c>
      <c r="H47" s="186" t="s">
        <v>2711</v>
      </c>
      <c r="I47" s="186" t="s">
        <v>2711</v>
      </c>
      <c r="J47" s="186" t="s">
        <v>2819</v>
      </c>
      <c r="K47" s="186" t="s">
        <v>2711</v>
      </c>
      <c r="L47" s="186" t="s">
        <v>2711</v>
      </c>
      <c r="M47" s="186" t="s">
        <v>2819</v>
      </c>
      <c r="N47" s="186" t="s">
        <v>2711</v>
      </c>
      <c r="O47" s="186" t="s">
        <v>2711</v>
      </c>
      <c r="P47" s="186" t="s">
        <v>2819</v>
      </c>
      <c r="Q47" s="186" t="s">
        <v>2711</v>
      </c>
      <c r="R47" s="186" t="s">
        <v>2711</v>
      </c>
      <c r="S47" s="186" t="s">
        <v>2819</v>
      </c>
      <c r="T47" s="186" t="s">
        <v>2711</v>
      </c>
      <c r="U47" s="186" t="s">
        <v>2711</v>
      </c>
      <c r="V47" s="186" t="s">
        <v>2819</v>
      </c>
      <c r="W47" s="186" t="s">
        <v>2711</v>
      </c>
      <c r="X47" s="186" t="s">
        <v>2711</v>
      </c>
      <c r="Y47" s="186" t="s">
        <v>2819</v>
      </c>
      <c r="Z47" s="186" t="s">
        <v>2711</v>
      </c>
      <c r="AA47" s="186" t="s">
        <v>2711</v>
      </c>
      <c r="AB47" s="186" t="s">
        <v>2819</v>
      </c>
      <c r="AC47" s="186" t="s">
        <v>2711</v>
      </c>
      <c r="AD47" s="186" t="s">
        <v>2711</v>
      </c>
      <c r="AE47" s="186" t="s">
        <v>2819</v>
      </c>
      <c r="AF47" s="186" t="s">
        <v>2711</v>
      </c>
      <c r="AG47" s="186" t="s">
        <v>2711</v>
      </c>
      <c r="AH47" s="186" t="s">
        <v>2819</v>
      </c>
      <c r="AI47" s="186" t="s">
        <v>2711</v>
      </c>
      <c r="AJ47" s="186" t="s">
        <v>2711</v>
      </c>
      <c r="AK47" s="186" t="s">
        <v>2819</v>
      </c>
      <c r="AL47" s="186" t="s">
        <v>2711</v>
      </c>
      <c r="AM47" s="186" t="s">
        <v>2711</v>
      </c>
      <c r="AN47" s="186" t="s">
        <v>2819</v>
      </c>
      <c r="AO47" s="186" t="s">
        <v>2711</v>
      </c>
      <c r="AP47" s="186" t="s">
        <v>2711</v>
      </c>
      <c r="AQ47" s="186" t="s">
        <v>2819</v>
      </c>
      <c r="AR47" s="186" t="s">
        <v>2711</v>
      </c>
      <c r="AS47" s="186" t="s">
        <v>2711</v>
      </c>
      <c r="AT47" s="186" t="s">
        <v>2819</v>
      </c>
      <c r="AU47" s="186" t="s">
        <v>2711</v>
      </c>
      <c r="AV47" s="186" t="s">
        <v>2711</v>
      </c>
      <c r="AW47" s="186" t="s">
        <v>2819</v>
      </c>
      <c r="AX47" s="186" t="s">
        <v>2711</v>
      </c>
      <c r="AY47" s="186" t="s">
        <v>2711</v>
      </c>
      <c r="AZ47" s="186" t="s">
        <v>2819</v>
      </c>
      <c r="BA47" s="186" t="s">
        <v>2711</v>
      </c>
      <c r="BB47" s="186" t="s">
        <v>2711</v>
      </c>
      <c r="BC47" s="186" t="s">
        <v>2819</v>
      </c>
      <c r="BD47" s="186" t="s">
        <v>2711</v>
      </c>
      <c r="BE47" s="186" t="s">
        <v>2711</v>
      </c>
      <c r="BF47" s="186" t="s">
        <v>2819</v>
      </c>
      <c r="BG47" s="186" t="s">
        <v>2711</v>
      </c>
      <c r="BH47" s="186" t="s">
        <v>2711</v>
      </c>
      <c r="BI47" s="186" t="s">
        <v>2819</v>
      </c>
      <c r="BJ47" s="186" t="s">
        <v>2711</v>
      </c>
      <c r="BK47" s="186" t="s">
        <v>2711</v>
      </c>
      <c r="BL47" s="186" t="s">
        <v>2819</v>
      </c>
      <c r="BM47" s="186" t="s">
        <v>2711</v>
      </c>
      <c r="BN47" s="186" t="s">
        <v>2711</v>
      </c>
      <c r="BO47" s="186" t="s">
        <v>2819</v>
      </c>
      <c r="BP47" s="186" t="s">
        <v>2711</v>
      </c>
      <c r="BQ47" s="186" t="s">
        <v>2711</v>
      </c>
      <c r="BR47" s="186" t="s">
        <v>2819</v>
      </c>
      <c r="BS47" s="186" t="s">
        <v>2711</v>
      </c>
      <c r="BT47" s="186" t="s">
        <v>2711</v>
      </c>
      <c r="BU47" s="186" t="s">
        <v>2819</v>
      </c>
      <c r="BV47" s="186" t="s">
        <v>2711</v>
      </c>
      <c r="BW47" s="186" t="s">
        <v>2711</v>
      </c>
      <c r="BX47" s="186" t="s">
        <v>2819</v>
      </c>
      <c r="BY47" s="186" t="s">
        <v>2711</v>
      </c>
      <c r="BZ47" s="186" t="s">
        <v>2711</v>
      </c>
      <c r="CA47" s="186" t="s">
        <v>2819</v>
      </c>
      <c r="CB47" s="186" t="s">
        <v>2711</v>
      </c>
      <c r="CC47" s="186" t="s">
        <v>2711</v>
      </c>
      <c r="CD47" s="186" t="s">
        <v>2819</v>
      </c>
      <c r="CE47" s="186" t="s">
        <v>2711</v>
      </c>
      <c r="CF47" s="186" t="s">
        <v>2711</v>
      </c>
      <c r="CG47" s="186" t="s">
        <v>2819</v>
      </c>
      <c r="CH47" s="186" t="s">
        <v>2711</v>
      </c>
      <c r="CI47" s="186" t="s">
        <v>2711</v>
      </c>
      <c r="CJ47" s="186" t="s">
        <v>2819</v>
      </c>
      <c r="CK47" s="186" t="s">
        <v>2711</v>
      </c>
      <c r="CL47" s="186" t="s">
        <v>2711</v>
      </c>
      <c r="CM47" s="186" t="s">
        <v>2819</v>
      </c>
      <c r="CN47" s="186" t="s">
        <v>2711</v>
      </c>
      <c r="CO47" s="186" t="s">
        <v>2711</v>
      </c>
      <c r="CP47" s="186" t="s">
        <v>2819</v>
      </c>
      <c r="CQ47" s="186" t="s">
        <v>2711</v>
      </c>
      <c r="CR47" s="186" t="s">
        <v>2711</v>
      </c>
      <c r="CS47" s="186" t="s">
        <v>2819</v>
      </c>
      <c r="CT47" s="186" t="s">
        <v>2711</v>
      </c>
      <c r="CU47" s="186" t="s">
        <v>2711</v>
      </c>
      <c r="CV47" s="186" t="s">
        <v>2819</v>
      </c>
      <c r="CW47" s="186" t="s">
        <v>2711</v>
      </c>
      <c r="CX47" s="186" t="s">
        <v>2711</v>
      </c>
      <c r="CY47" s="186" t="s">
        <v>2819</v>
      </c>
      <c r="CZ47" s="186" t="s">
        <v>2711</v>
      </c>
      <c r="DA47" s="186" t="s">
        <v>2711</v>
      </c>
      <c r="DB47" s="186" t="s">
        <v>2819</v>
      </c>
      <c r="DC47" s="186" t="s">
        <v>2711</v>
      </c>
      <c r="DD47" s="186" t="s">
        <v>2711</v>
      </c>
      <c r="DE47" s="186" t="s">
        <v>2819</v>
      </c>
      <c r="DF47" s="186" t="s">
        <v>2711</v>
      </c>
      <c r="DG47" s="186" t="s">
        <v>2711</v>
      </c>
      <c r="DH47" s="186" t="s">
        <v>2819</v>
      </c>
      <c r="DI47" s="186" t="s">
        <v>2711</v>
      </c>
      <c r="DJ47" s="186" t="s">
        <v>2711</v>
      </c>
      <c r="DK47" s="186" t="s">
        <v>2819</v>
      </c>
      <c r="DL47" s="186" t="s">
        <v>2711</v>
      </c>
      <c r="DM47" s="186" t="s">
        <v>2711</v>
      </c>
      <c r="DN47" s="186" t="s">
        <v>2819</v>
      </c>
      <c r="DO47" s="186" t="s">
        <v>2711</v>
      </c>
      <c r="DP47" s="186" t="s">
        <v>2711</v>
      </c>
      <c r="DQ47" s="186" t="s">
        <v>2819</v>
      </c>
      <c r="DR47" s="186" t="s">
        <v>2711</v>
      </c>
      <c r="DS47" s="186" t="s">
        <v>2711</v>
      </c>
      <c r="DT47" s="186" t="s">
        <v>2819</v>
      </c>
      <c r="DU47" s="186" t="s">
        <v>2711</v>
      </c>
      <c r="DV47" s="186" t="s">
        <v>2711</v>
      </c>
      <c r="DW47" s="186" t="s">
        <v>2819</v>
      </c>
      <c r="DX47" s="186" t="s">
        <v>2711</v>
      </c>
      <c r="DY47" s="186" t="s">
        <v>2711</v>
      </c>
      <c r="DZ47" s="186" t="s">
        <v>2819</v>
      </c>
      <c r="EA47" s="186" t="s">
        <v>2711</v>
      </c>
      <c r="EB47" s="186" t="s">
        <v>2711</v>
      </c>
      <c r="EC47" s="186" t="s">
        <v>2819</v>
      </c>
      <c r="ED47" s="186" t="s">
        <v>2711</v>
      </c>
      <c r="EE47" s="186" t="s">
        <v>2711</v>
      </c>
      <c r="EF47" s="186" t="s">
        <v>2819</v>
      </c>
      <c r="EG47" s="186" t="s">
        <v>2711</v>
      </c>
      <c r="EH47" s="186" t="s">
        <v>2711</v>
      </c>
      <c r="EI47" s="186" t="s">
        <v>2819</v>
      </c>
      <c r="EJ47" s="186" t="s">
        <v>2711</v>
      </c>
      <c r="EK47" s="186" t="s">
        <v>2711</v>
      </c>
      <c r="EL47" s="186" t="s">
        <v>2819</v>
      </c>
      <c r="EM47" s="186" t="s">
        <v>2711</v>
      </c>
      <c r="EN47" s="186" t="s">
        <v>2711</v>
      </c>
      <c r="EO47" s="186" t="s">
        <v>2819</v>
      </c>
      <c r="EP47" s="186" t="s">
        <v>2711</v>
      </c>
      <c r="EQ47" s="186" t="s">
        <v>2711</v>
      </c>
      <c r="ER47" s="186" t="s">
        <v>2819</v>
      </c>
      <c r="ES47" s="186" t="s">
        <v>2711</v>
      </c>
      <c r="ET47" s="186" t="s">
        <v>2711</v>
      </c>
    </row>
    <row r="48" spans="1:150" x14ac:dyDescent="0.35">
      <c r="A48" s="1"/>
      <c r="B48" s="185" t="s">
        <v>3021</v>
      </c>
      <c r="C48" s="185" t="s">
        <v>127</v>
      </c>
      <c r="D48" s="185" t="s">
        <v>1115</v>
      </c>
      <c r="E48" s="185" t="s">
        <v>3022</v>
      </c>
      <c r="F48" s="185" t="s">
        <v>3023</v>
      </c>
      <c r="G48" s="186" t="s">
        <v>2819</v>
      </c>
      <c r="H48" s="186" t="s">
        <v>904</v>
      </c>
      <c r="I48" s="186" t="s">
        <v>904</v>
      </c>
      <c r="J48" s="186" t="s">
        <v>2819</v>
      </c>
      <c r="K48" s="186" t="s">
        <v>904</v>
      </c>
      <c r="L48" s="186" t="s">
        <v>904</v>
      </c>
      <c r="M48" s="186" t="s">
        <v>2819</v>
      </c>
      <c r="N48" s="186" t="s">
        <v>904</v>
      </c>
      <c r="O48" s="186" t="s">
        <v>904</v>
      </c>
      <c r="P48" s="186" t="s">
        <v>2819</v>
      </c>
      <c r="Q48" s="186" t="s">
        <v>904</v>
      </c>
      <c r="R48" s="186" t="s">
        <v>904</v>
      </c>
      <c r="S48" s="186" t="s">
        <v>2819</v>
      </c>
      <c r="T48" s="186" t="s">
        <v>904</v>
      </c>
      <c r="U48" s="186" t="s">
        <v>904</v>
      </c>
      <c r="V48" s="186" t="s">
        <v>2819</v>
      </c>
      <c r="W48" s="186" t="s">
        <v>904</v>
      </c>
      <c r="X48" s="186" t="s">
        <v>904</v>
      </c>
      <c r="Y48" s="186" t="s">
        <v>2819</v>
      </c>
      <c r="Z48" s="186" t="s">
        <v>904</v>
      </c>
      <c r="AA48" s="186" t="s">
        <v>904</v>
      </c>
      <c r="AB48" s="186" t="s">
        <v>2819</v>
      </c>
      <c r="AC48" s="186" t="s">
        <v>904</v>
      </c>
      <c r="AD48" s="186" t="s">
        <v>904</v>
      </c>
      <c r="AE48" s="186" t="s">
        <v>2819</v>
      </c>
      <c r="AF48" s="186" t="s">
        <v>904</v>
      </c>
      <c r="AG48" s="186" t="s">
        <v>904</v>
      </c>
      <c r="AH48" s="186" t="s">
        <v>2819</v>
      </c>
      <c r="AI48" s="186" t="s">
        <v>904</v>
      </c>
      <c r="AJ48" s="186" t="s">
        <v>904</v>
      </c>
      <c r="AK48" s="186" t="s">
        <v>2819</v>
      </c>
      <c r="AL48" s="186" t="s">
        <v>904</v>
      </c>
      <c r="AM48" s="186" t="s">
        <v>904</v>
      </c>
      <c r="AN48" s="186" t="s">
        <v>2819</v>
      </c>
      <c r="AO48" s="186" t="s">
        <v>904</v>
      </c>
      <c r="AP48" s="186" t="s">
        <v>904</v>
      </c>
      <c r="AQ48" s="186" t="s">
        <v>2819</v>
      </c>
      <c r="AR48" s="186" t="s">
        <v>904</v>
      </c>
      <c r="AS48" s="186" t="s">
        <v>904</v>
      </c>
      <c r="AT48" s="186" t="s">
        <v>2819</v>
      </c>
      <c r="AU48" s="186" t="s">
        <v>904</v>
      </c>
      <c r="AV48" s="186" t="s">
        <v>904</v>
      </c>
      <c r="AW48" s="186" t="s">
        <v>2819</v>
      </c>
      <c r="AX48" s="186" t="s">
        <v>904</v>
      </c>
      <c r="AY48" s="186" t="s">
        <v>904</v>
      </c>
      <c r="AZ48" s="186" t="s">
        <v>2819</v>
      </c>
      <c r="BA48" s="186" t="s">
        <v>904</v>
      </c>
      <c r="BB48" s="186" t="s">
        <v>904</v>
      </c>
      <c r="BC48" s="186" t="s">
        <v>2819</v>
      </c>
      <c r="BD48" s="186" t="s">
        <v>904</v>
      </c>
      <c r="BE48" s="186" t="s">
        <v>904</v>
      </c>
      <c r="BF48" s="186" t="s">
        <v>2819</v>
      </c>
      <c r="BG48" s="186" t="s">
        <v>904</v>
      </c>
      <c r="BH48" s="186" t="s">
        <v>904</v>
      </c>
      <c r="BI48" s="186" t="s">
        <v>2819</v>
      </c>
      <c r="BJ48" s="186" t="s">
        <v>904</v>
      </c>
      <c r="BK48" s="186" t="s">
        <v>904</v>
      </c>
      <c r="BL48" s="186" t="s">
        <v>2819</v>
      </c>
      <c r="BM48" s="186" t="s">
        <v>904</v>
      </c>
      <c r="BN48" s="186" t="s">
        <v>904</v>
      </c>
      <c r="BO48" s="186" t="s">
        <v>2819</v>
      </c>
      <c r="BP48" s="186" t="s">
        <v>904</v>
      </c>
      <c r="BQ48" s="186" t="s">
        <v>904</v>
      </c>
      <c r="BR48" s="186" t="s">
        <v>2819</v>
      </c>
      <c r="BS48" s="186" t="s">
        <v>904</v>
      </c>
      <c r="BT48" s="186" t="s">
        <v>904</v>
      </c>
      <c r="BU48" s="186" t="s">
        <v>2819</v>
      </c>
      <c r="BV48" s="186" t="s">
        <v>904</v>
      </c>
      <c r="BW48" s="186" t="s">
        <v>904</v>
      </c>
      <c r="BX48" s="186" t="s">
        <v>2819</v>
      </c>
      <c r="BY48" s="186" t="s">
        <v>904</v>
      </c>
      <c r="BZ48" s="186" t="s">
        <v>904</v>
      </c>
      <c r="CA48" s="186" t="s">
        <v>2819</v>
      </c>
      <c r="CB48" s="186" t="s">
        <v>904</v>
      </c>
      <c r="CC48" s="186" t="s">
        <v>904</v>
      </c>
      <c r="CD48" s="186" t="s">
        <v>2819</v>
      </c>
      <c r="CE48" s="186" t="s">
        <v>904</v>
      </c>
      <c r="CF48" s="186" t="s">
        <v>904</v>
      </c>
      <c r="CG48" s="186" t="s">
        <v>2819</v>
      </c>
      <c r="CH48" s="186" t="s">
        <v>904</v>
      </c>
      <c r="CI48" s="186" t="s">
        <v>904</v>
      </c>
      <c r="CJ48" s="186" t="s">
        <v>2819</v>
      </c>
      <c r="CK48" s="186" t="s">
        <v>904</v>
      </c>
      <c r="CL48" s="186" t="s">
        <v>904</v>
      </c>
      <c r="CM48" s="186" t="s">
        <v>2819</v>
      </c>
      <c r="CN48" s="186" t="s">
        <v>904</v>
      </c>
      <c r="CO48" s="186" t="s">
        <v>904</v>
      </c>
      <c r="CP48" s="186" t="s">
        <v>2819</v>
      </c>
      <c r="CQ48" s="186" t="s">
        <v>904</v>
      </c>
      <c r="CR48" s="186" t="s">
        <v>904</v>
      </c>
      <c r="CS48" s="186" t="s">
        <v>2819</v>
      </c>
      <c r="CT48" s="186" t="s">
        <v>904</v>
      </c>
      <c r="CU48" s="186" t="s">
        <v>904</v>
      </c>
      <c r="CV48" s="186" t="s">
        <v>2819</v>
      </c>
      <c r="CW48" s="186" t="s">
        <v>904</v>
      </c>
      <c r="CX48" s="186" t="s">
        <v>904</v>
      </c>
      <c r="CY48" s="186" t="s">
        <v>2819</v>
      </c>
      <c r="CZ48" s="186" t="s">
        <v>904</v>
      </c>
      <c r="DA48" s="186" t="s">
        <v>904</v>
      </c>
      <c r="DB48" s="186" t="s">
        <v>2819</v>
      </c>
      <c r="DC48" s="186" t="s">
        <v>904</v>
      </c>
      <c r="DD48" s="186" t="s">
        <v>904</v>
      </c>
      <c r="DE48" s="186" t="s">
        <v>2819</v>
      </c>
      <c r="DF48" s="186" t="s">
        <v>904</v>
      </c>
      <c r="DG48" s="186" t="s">
        <v>904</v>
      </c>
      <c r="DH48" s="186" t="s">
        <v>2819</v>
      </c>
      <c r="DI48" s="186" t="s">
        <v>904</v>
      </c>
      <c r="DJ48" s="186" t="s">
        <v>904</v>
      </c>
      <c r="DK48" s="186" t="s">
        <v>2819</v>
      </c>
      <c r="DL48" s="186" t="s">
        <v>904</v>
      </c>
      <c r="DM48" s="186" t="s">
        <v>904</v>
      </c>
      <c r="DN48" s="186" t="s">
        <v>2819</v>
      </c>
      <c r="DO48" s="186" t="s">
        <v>904</v>
      </c>
      <c r="DP48" s="186" t="s">
        <v>904</v>
      </c>
      <c r="DQ48" s="186" t="s">
        <v>2819</v>
      </c>
      <c r="DR48" s="186" t="s">
        <v>904</v>
      </c>
      <c r="DS48" s="186" t="s">
        <v>904</v>
      </c>
      <c r="DT48" s="186" t="s">
        <v>2819</v>
      </c>
      <c r="DU48" s="186" t="s">
        <v>904</v>
      </c>
      <c r="DV48" s="186" t="s">
        <v>904</v>
      </c>
      <c r="DW48" s="186" t="s">
        <v>2819</v>
      </c>
      <c r="DX48" s="186" t="s">
        <v>904</v>
      </c>
      <c r="DY48" s="186" t="s">
        <v>904</v>
      </c>
      <c r="DZ48" s="186" t="s">
        <v>2819</v>
      </c>
      <c r="EA48" s="186" t="s">
        <v>904</v>
      </c>
      <c r="EB48" s="186" t="s">
        <v>904</v>
      </c>
      <c r="EC48" s="186" t="s">
        <v>2819</v>
      </c>
      <c r="ED48" s="186" t="s">
        <v>904</v>
      </c>
      <c r="EE48" s="186" t="s">
        <v>904</v>
      </c>
      <c r="EF48" s="186" t="s">
        <v>2819</v>
      </c>
      <c r="EG48" s="186" t="s">
        <v>904</v>
      </c>
      <c r="EH48" s="186" t="s">
        <v>904</v>
      </c>
      <c r="EI48" s="186" t="s">
        <v>2819</v>
      </c>
      <c r="EJ48" s="186" t="s">
        <v>904</v>
      </c>
      <c r="EK48" s="186" t="s">
        <v>904</v>
      </c>
      <c r="EL48" s="186" t="s">
        <v>2819</v>
      </c>
      <c r="EM48" s="186" t="s">
        <v>904</v>
      </c>
      <c r="EN48" s="186" t="s">
        <v>904</v>
      </c>
      <c r="EO48" s="186" t="s">
        <v>2819</v>
      </c>
      <c r="EP48" s="186" t="s">
        <v>904</v>
      </c>
      <c r="EQ48" s="186" t="s">
        <v>904</v>
      </c>
      <c r="ER48" s="186" t="s">
        <v>2819</v>
      </c>
      <c r="ES48" s="186" t="s">
        <v>904</v>
      </c>
      <c r="ET48" s="186" t="s">
        <v>904</v>
      </c>
    </row>
    <row r="49" spans="1:150" x14ac:dyDescent="0.35">
      <c r="A49" s="1"/>
      <c r="B49" s="184" t="s">
        <v>3024</v>
      </c>
      <c r="C49" s="184" t="s">
        <v>110</v>
      </c>
      <c r="D49" s="184" t="s">
        <v>956</v>
      </c>
      <c r="E49" s="184" t="s">
        <v>3025</v>
      </c>
      <c r="F49" s="184" t="s">
        <v>3026</v>
      </c>
      <c r="G49" s="184" t="s">
        <v>2819</v>
      </c>
      <c r="H49" s="184" t="s">
        <v>2711</v>
      </c>
      <c r="I49" s="184" t="s">
        <v>3027</v>
      </c>
      <c r="J49" s="184" t="s">
        <v>2819</v>
      </c>
      <c r="K49" s="184" t="s">
        <v>2711</v>
      </c>
      <c r="L49" s="184" t="s">
        <v>3028</v>
      </c>
      <c r="M49" s="184" t="s">
        <v>2819</v>
      </c>
      <c r="N49" s="184" t="s">
        <v>2711</v>
      </c>
      <c r="O49" s="184" t="s">
        <v>3029</v>
      </c>
      <c r="P49" s="184" t="s">
        <v>2819</v>
      </c>
      <c r="Q49" s="184" t="s">
        <v>2711</v>
      </c>
      <c r="R49" s="184" t="s">
        <v>3030</v>
      </c>
      <c r="S49" s="184" t="s">
        <v>2819</v>
      </c>
      <c r="T49" s="184" t="s">
        <v>2711</v>
      </c>
      <c r="U49" s="184" t="s">
        <v>3031</v>
      </c>
      <c r="V49" s="184" t="s">
        <v>2819</v>
      </c>
      <c r="W49" s="184" t="s">
        <v>2711</v>
      </c>
      <c r="X49" s="184" t="s">
        <v>2711</v>
      </c>
      <c r="Y49" s="184" t="s">
        <v>2819</v>
      </c>
      <c r="Z49" s="184" t="s">
        <v>2711</v>
      </c>
      <c r="AA49" s="184" t="s">
        <v>3032</v>
      </c>
      <c r="AB49" s="184" t="s">
        <v>2819</v>
      </c>
      <c r="AC49" s="184" t="s">
        <v>2711</v>
      </c>
      <c r="AD49" s="184" t="s">
        <v>3033</v>
      </c>
      <c r="AE49" s="184" t="s">
        <v>2819</v>
      </c>
      <c r="AF49" s="184" t="s">
        <v>2711</v>
      </c>
      <c r="AG49" s="184" t="s">
        <v>3033</v>
      </c>
      <c r="AH49" s="184" t="s">
        <v>2819</v>
      </c>
      <c r="AI49" s="184" t="s">
        <v>2711</v>
      </c>
      <c r="AJ49" s="184" t="s">
        <v>3034</v>
      </c>
      <c r="AK49" s="184" t="s">
        <v>2819</v>
      </c>
      <c r="AL49" s="184" t="s">
        <v>2711</v>
      </c>
      <c r="AM49" s="184" t="s">
        <v>3035</v>
      </c>
      <c r="AN49" s="184" t="s">
        <v>2819</v>
      </c>
      <c r="AO49" s="184" t="s">
        <v>2711</v>
      </c>
      <c r="AP49" s="184" t="s">
        <v>3033</v>
      </c>
      <c r="AQ49" s="184" t="s">
        <v>2819</v>
      </c>
      <c r="AR49" s="184" t="s">
        <v>2711</v>
      </c>
      <c r="AS49" s="184" t="s">
        <v>3036</v>
      </c>
      <c r="AT49" s="184" t="s">
        <v>2819</v>
      </c>
      <c r="AU49" s="184" t="s">
        <v>2711</v>
      </c>
      <c r="AV49" s="184" t="s">
        <v>3037</v>
      </c>
      <c r="AW49" s="184" t="s">
        <v>2819</v>
      </c>
      <c r="AX49" s="184" t="s">
        <v>2711</v>
      </c>
      <c r="AY49" s="184" t="s">
        <v>3037</v>
      </c>
      <c r="AZ49" s="184" t="s">
        <v>2819</v>
      </c>
      <c r="BA49" s="184" t="s">
        <v>2711</v>
      </c>
      <c r="BB49" s="184" t="s">
        <v>3037</v>
      </c>
      <c r="BC49" s="184" t="s">
        <v>2819</v>
      </c>
      <c r="BD49" s="184" t="s">
        <v>2711</v>
      </c>
      <c r="BE49" s="184" t="s">
        <v>3037</v>
      </c>
      <c r="BF49" s="184" t="s">
        <v>2819</v>
      </c>
      <c r="BG49" s="184" t="s">
        <v>2711</v>
      </c>
      <c r="BH49" s="184" t="s">
        <v>3037</v>
      </c>
      <c r="BI49" s="184" t="s">
        <v>2819</v>
      </c>
      <c r="BJ49" s="184" t="s">
        <v>3038</v>
      </c>
      <c r="BK49" s="184" t="s">
        <v>3039</v>
      </c>
      <c r="BL49" s="184" t="s">
        <v>2819</v>
      </c>
      <c r="BM49" s="184" t="s">
        <v>3040</v>
      </c>
      <c r="BN49" s="184" t="s">
        <v>3041</v>
      </c>
      <c r="BO49" s="184" t="s">
        <v>2819</v>
      </c>
      <c r="BP49" s="184" t="s">
        <v>2711</v>
      </c>
      <c r="BQ49" s="184" t="s">
        <v>3042</v>
      </c>
      <c r="BR49" s="184" t="s">
        <v>2819</v>
      </c>
      <c r="BS49" s="184" t="s">
        <v>2711</v>
      </c>
      <c r="BT49" s="184" t="s">
        <v>3043</v>
      </c>
      <c r="BU49" s="184" t="s">
        <v>2819</v>
      </c>
      <c r="BV49" s="184" t="s">
        <v>2711</v>
      </c>
      <c r="BW49" s="184" t="s">
        <v>3044</v>
      </c>
      <c r="BX49" s="184" t="s">
        <v>2819</v>
      </c>
      <c r="BY49" s="184" t="s">
        <v>2711</v>
      </c>
      <c r="BZ49" s="184" t="s">
        <v>3045</v>
      </c>
      <c r="CA49" s="184" t="s">
        <v>2819</v>
      </c>
      <c r="CB49" s="184" t="s">
        <v>2925</v>
      </c>
      <c r="CC49" s="184" t="s">
        <v>3046</v>
      </c>
      <c r="CD49" s="184" t="s">
        <v>2819</v>
      </c>
      <c r="CE49" s="184" t="s">
        <v>3047</v>
      </c>
      <c r="CF49" s="184" t="s">
        <v>3048</v>
      </c>
      <c r="CG49" s="184" t="s">
        <v>2819</v>
      </c>
      <c r="CH49" s="184" t="s">
        <v>3049</v>
      </c>
      <c r="CI49" s="184" t="s">
        <v>3050</v>
      </c>
      <c r="CJ49" s="184" t="s">
        <v>2819</v>
      </c>
      <c r="CK49" s="184" t="s">
        <v>2711</v>
      </c>
      <c r="CL49" s="184" t="s">
        <v>3051</v>
      </c>
      <c r="CM49" s="184" t="s">
        <v>2819</v>
      </c>
      <c r="CN49" s="184" t="s">
        <v>2711</v>
      </c>
      <c r="CO49" s="184" t="s">
        <v>3052</v>
      </c>
      <c r="CP49" s="184" t="s">
        <v>2819</v>
      </c>
      <c r="CQ49" s="184" t="s">
        <v>2711</v>
      </c>
      <c r="CR49" s="184" t="s">
        <v>2711</v>
      </c>
      <c r="CS49" s="184" t="s">
        <v>2819</v>
      </c>
      <c r="CT49" s="184" t="s">
        <v>2711</v>
      </c>
      <c r="CU49" s="184" t="s">
        <v>3053</v>
      </c>
      <c r="CV49" s="184" t="s">
        <v>2819</v>
      </c>
      <c r="CW49" s="184" t="s">
        <v>2711</v>
      </c>
      <c r="CX49" s="184" t="s">
        <v>3054</v>
      </c>
      <c r="CY49" s="184" t="s">
        <v>2819</v>
      </c>
      <c r="CZ49" s="184" t="s">
        <v>2711</v>
      </c>
      <c r="DA49" s="184" t="s">
        <v>3055</v>
      </c>
      <c r="DB49" s="184" t="s">
        <v>2819</v>
      </c>
      <c r="DC49" s="184" t="s">
        <v>3056</v>
      </c>
      <c r="DD49" s="184" t="s">
        <v>3057</v>
      </c>
      <c r="DE49" s="184" t="s">
        <v>2819</v>
      </c>
      <c r="DF49" s="184" t="s">
        <v>2711</v>
      </c>
      <c r="DG49" s="184" t="s">
        <v>3058</v>
      </c>
      <c r="DH49" s="184" t="s">
        <v>2819</v>
      </c>
      <c r="DI49" s="184" t="s">
        <v>3059</v>
      </c>
      <c r="DJ49" s="184" t="s">
        <v>2711</v>
      </c>
      <c r="DK49" s="184" t="s">
        <v>2819</v>
      </c>
      <c r="DL49" s="184" t="s">
        <v>3037</v>
      </c>
      <c r="DM49" s="184" t="s">
        <v>2711</v>
      </c>
      <c r="DN49" s="184" t="s">
        <v>2819</v>
      </c>
      <c r="DO49" s="184" t="s">
        <v>3037</v>
      </c>
      <c r="DP49" s="184" t="s">
        <v>3060</v>
      </c>
      <c r="DQ49" s="184" t="s">
        <v>2819</v>
      </c>
      <c r="DR49" s="184" t="s">
        <v>3037</v>
      </c>
      <c r="DS49" s="184" t="s">
        <v>3061</v>
      </c>
      <c r="DT49" s="184" t="s">
        <v>2819</v>
      </c>
      <c r="DU49" s="184" t="s">
        <v>3037</v>
      </c>
      <c r="DV49" s="184" t="s">
        <v>3062</v>
      </c>
      <c r="DW49" s="184" t="s">
        <v>2819</v>
      </c>
      <c r="DX49" s="184" t="s">
        <v>3037</v>
      </c>
      <c r="DY49" s="184" t="s">
        <v>3061</v>
      </c>
      <c r="DZ49" s="184" t="s">
        <v>2819</v>
      </c>
      <c r="EA49" s="184" t="s">
        <v>3037</v>
      </c>
      <c r="EB49" s="184" t="s">
        <v>2711</v>
      </c>
      <c r="EC49" s="184" t="s">
        <v>2819</v>
      </c>
      <c r="ED49" s="184" t="s">
        <v>3037</v>
      </c>
      <c r="EE49" s="184" t="s">
        <v>2711</v>
      </c>
      <c r="EF49" s="184" t="s">
        <v>2819</v>
      </c>
      <c r="EG49" s="184" t="s">
        <v>3037</v>
      </c>
      <c r="EH49" s="184" t="s">
        <v>2711</v>
      </c>
      <c r="EI49" s="184" t="s">
        <v>2819</v>
      </c>
      <c r="EJ49" s="184" t="s">
        <v>3037</v>
      </c>
      <c r="EK49" s="184" t="s">
        <v>2711</v>
      </c>
      <c r="EL49" s="184" t="s">
        <v>2819</v>
      </c>
      <c r="EM49" s="184" t="s">
        <v>3037</v>
      </c>
      <c r="EN49" s="184" t="s">
        <v>2711</v>
      </c>
      <c r="EO49" s="184" t="s">
        <v>2819</v>
      </c>
      <c r="EP49" s="184" t="s">
        <v>3037</v>
      </c>
      <c r="EQ49" s="184" t="s">
        <v>2711</v>
      </c>
      <c r="ER49" s="184" t="s">
        <v>2819</v>
      </c>
      <c r="ES49" s="184" t="s">
        <v>3037</v>
      </c>
      <c r="ET49" s="184" t="s">
        <v>2711</v>
      </c>
    </row>
    <row r="50" spans="1:150" x14ac:dyDescent="0.35">
      <c r="A50" s="1"/>
      <c r="B50" s="185" t="s">
        <v>3063</v>
      </c>
      <c r="C50" s="185" t="s">
        <v>110</v>
      </c>
      <c r="D50" s="185" t="s">
        <v>956</v>
      </c>
      <c r="E50" s="185" t="s">
        <v>3064</v>
      </c>
      <c r="F50" s="185" t="s">
        <v>3065</v>
      </c>
      <c r="G50" s="186" t="s">
        <v>2819</v>
      </c>
      <c r="H50" s="186" t="s">
        <v>2711</v>
      </c>
      <c r="I50" s="186" t="s">
        <v>3066</v>
      </c>
      <c r="J50" s="186" t="s">
        <v>2819</v>
      </c>
      <c r="K50" s="186" t="s">
        <v>2711</v>
      </c>
      <c r="L50" s="186" t="s">
        <v>3067</v>
      </c>
      <c r="M50" s="186" t="s">
        <v>2819</v>
      </c>
      <c r="N50" s="186" t="s">
        <v>2711</v>
      </c>
      <c r="O50" s="186" t="s">
        <v>3068</v>
      </c>
      <c r="P50" s="186" t="s">
        <v>2819</v>
      </c>
      <c r="Q50" s="186" t="s">
        <v>2711</v>
      </c>
      <c r="R50" s="186" t="s">
        <v>3069</v>
      </c>
      <c r="S50" s="186" t="s">
        <v>2819</v>
      </c>
      <c r="T50" s="186" t="s">
        <v>2711</v>
      </c>
      <c r="U50" s="186" t="s">
        <v>3068</v>
      </c>
      <c r="V50" s="186" t="s">
        <v>2819</v>
      </c>
      <c r="W50" s="186" t="s">
        <v>2711</v>
      </c>
      <c r="X50" s="186" t="s">
        <v>2711</v>
      </c>
      <c r="Y50" s="186" t="s">
        <v>2819</v>
      </c>
      <c r="Z50" s="186" t="s">
        <v>2711</v>
      </c>
      <c r="AA50" s="186" t="s">
        <v>3069</v>
      </c>
      <c r="AB50" s="186" t="s">
        <v>2819</v>
      </c>
      <c r="AC50" s="186" t="s">
        <v>2711</v>
      </c>
      <c r="AD50" s="186" t="s">
        <v>3070</v>
      </c>
      <c r="AE50" s="186" t="s">
        <v>2819</v>
      </c>
      <c r="AF50" s="186" t="s">
        <v>2711</v>
      </c>
      <c r="AG50" s="186" t="s">
        <v>3070</v>
      </c>
      <c r="AH50" s="186" t="s">
        <v>2819</v>
      </c>
      <c r="AI50" s="186" t="s">
        <v>2711</v>
      </c>
      <c r="AJ50" s="186" t="s">
        <v>3071</v>
      </c>
      <c r="AK50" s="186" t="s">
        <v>2819</v>
      </c>
      <c r="AL50" s="186" t="s">
        <v>2711</v>
      </c>
      <c r="AM50" s="186" t="s">
        <v>3072</v>
      </c>
      <c r="AN50" s="186" t="s">
        <v>2819</v>
      </c>
      <c r="AO50" s="186" t="s">
        <v>2711</v>
      </c>
      <c r="AP50" s="186" t="s">
        <v>3070</v>
      </c>
      <c r="AQ50" s="186" t="s">
        <v>2819</v>
      </c>
      <c r="AR50" s="186" t="s">
        <v>2711</v>
      </c>
      <c r="AS50" s="186" t="s">
        <v>3073</v>
      </c>
      <c r="AT50" s="186" t="s">
        <v>2819</v>
      </c>
      <c r="AU50" s="186" t="s">
        <v>2711</v>
      </c>
      <c r="AV50" s="186" t="s">
        <v>3074</v>
      </c>
      <c r="AW50" s="186" t="s">
        <v>2819</v>
      </c>
      <c r="AX50" s="186" t="s">
        <v>2711</v>
      </c>
      <c r="AY50" s="186" t="s">
        <v>3074</v>
      </c>
      <c r="AZ50" s="186" t="s">
        <v>2819</v>
      </c>
      <c r="BA50" s="186" t="s">
        <v>2711</v>
      </c>
      <c r="BB50" s="186" t="s">
        <v>3074</v>
      </c>
      <c r="BC50" s="186" t="s">
        <v>2819</v>
      </c>
      <c r="BD50" s="186" t="s">
        <v>2711</v>
      </c>
      <c r="BE50" s="186" t="s">
        <v>3074</v>
      </c>
      <c r="BF50" s="186" t="s">
        <v>2819</v>
      </c>
      <c r="BG50" s="186" t="s">
        <v>2711</v>
      </c>
      <c r="BH50" s="186" t="s">
        <v>3075</v>
      </c>
      <c r="BI50" s="186" t="s">
        <v>2819</v>
      </c>
      <c r="BJ50" s="186" t="s">
        <v>3076</v>
      </c>
      <c r="BK50" s="186" t="s">
        <v>2711</v>
      </c>
      <c r="BL50" s="186" t="s">
        <v>2819</v>
      </c>
      <c r="BM50" s="186" t="s">
        <v>2711</v>
      </c>
      <c r="BN50" s="186" t="s">
        <v>3077</v>
      </c>
      <c r="BO50" s="186" t="s">
        <v>2819</v>
      </c>
      <c r="BP50" s="186" t="s">
        <v>2711</v>
      </c>
      <c r="BQ50" s="186" t="s">
        <v>3078</v>
      </c>
      <c r="BR50" s="186" t="s">
        <v>2819</v>
      </c>
      <c r="BS50" s="186" t="s">
        <v>2711</v>
      </c>
      <c r="BT50" s="186" t="s">
        <v>3079</v>
      </c>
      <c r="BU50" s="186" t="s">
        <v>2819</v>
      </c>
      <c r="BV50" s="186" t="s">
        <v>2711</v>
      </c>
      <c r="BW50" s="186" t="s">
        <v>2711</v>
      </c>
      <c r="BX50" s="186" t="s">
        <v>2819</v>
      </c>
      <c r="BY50" s="186" t="s">
        <v>2711</v>
      </c>
      <c r="BZ50" s="186" t="s">
        <v>2711</v>
      </c>
      <c r="CA50" s="186" t="s">
        <v>2819</v>
      </c>
      <c r="CB50" s="186" t="s">
        <v>2711</v>
      </c>
      <c r="CC50" s="186" t="s">
        <v>2711</v>
      </c>
      <c r="CD50" s="186" t="s">
        <v>2819</v>
      </c>
      <c r="CE50" s="186" t="s">
        <v>2711</v>
      </c>
      <c r="CF50" s="186" t="s">
        <v>2711</v>
      </c>
      <c r="CG50" s="186" t="s">
        <v>2819</v>
      </c>
      <c r="CH50" s="186" t="s">
        <v>2711</v>
      </c>
      <c r="CI50" s="186" t="s">
        <v>2711</v>
      </c>
      <c r="CJ50" s="186" t="s">
        <v>2819</v>
      </c>
      <c r="CK50" s="186" t="s">
        <v>2711</v>
      </c>
      <c r="CL50" s="186" t="s">
        <v>2711</v>
      </c>
      <c r="CM50" s="186" t="s">
        <v>2819</v>
      </c>
      <c r="CN50" s="186" t="s">
        <v>2711</v>
      </c>
      <c r="CO50" s="186" t="s">
        <v>3080</v>
      </c>
      <c r="CP50" s="186" t="s">
        <v>2819</v>
      </c>
      <c r="CQ50" s="186" t="s">
        <v>2711</v>
      </c>
      <c r="CR50" s="186" t="s">
        <v>2711</v>
      </c>
      <c r="CS50" s="186" t="s">
        <v>2819</v>
      </c>
      <c r="CT50" s="186" t="s">
        <v>2711</v>
      </c>
      <c r="CU50" s="186" t="s">
        <v>3081</v>
      </c>
      <c r="CV50" s="186" t="s">
        <v>2819</v>
      </c>
      <c r="CW50" s="186" t="s">
        <v>2711</v>
      </c>
      <c r="CX50" s="186" t="s">
        <v>3082</v>
      </c>
      <c r="CY50" s="186" t="s">
        <v>2819</v>
      </c>
      <c r="CZ50" s="186" t="s">
        <v>2711</v>
      </c>
      <c r="DA50" s="186" t="s">
        <v>3083</v>
      </c>
      <c r="DB50" s="186" t="s">
        <v>2819</v>
      </c>
      <c r="DC50" s="186" t="s">
        <v>2711</v>
      </c>
      <c r="DD50" s="186" t="s">
        <v>2711</v>
      </c>
      <c r="DE50" s="186" t="s">
        <v>2819</v>
      </c>
      <c r="DF50" s="186" t="s">
        <v>2711</v>
      </c>
      <c r="DG50" s="186" t="s">
        <v>3084</v>
      </c>
      <c r="DH50" s="186" t="s">
        <v>2819</v>
      </c>
      <c r="DI50" s="186" t="s">
        <v>2711</v>
      </c>
      <c r="DJ50" s="186" t="s">
        <v>2711</v>
      </c>
      <c r="DK50" s="186" t="s">
        <v>2819</v>
      </c>
      <c r="DL50" s="186" t="s">
        <v>3085</v>
      </c>
      <c r="DM50" s="186" t="s">
        <v>2711</v>
      </c>
      <c r="DN50" s="186" t="s">
        <v>2819</v>
      </c>
      <c r="DO50" s="186" t="s">
        <v>3085</v>
      </c>
      <c r="DP50" s="186" t="s">
        <v>2711</v>
      </c>
      <c r="DQ50" s="186" t="s">
        <v>2819</v>
      </c>
      <c r="DR50" s="186" t="s">
        <v>3085</v>
      </c>
      <c r="DS50" s="186" t="s">
        <v>2711</v>
      </c>
      <c r="DT50" s="186" t="s">
        <v>2819</v>
      </c>
      <c r="DU50" s="186" t="s">
        <v>3085</v>
      </c>
      <c r="DV50" s="186" t="s">
        <v>2711</v>
      </c>
      <c r="DW50" s="186" t="s">
        <v>2819</v>
      </c>
      <c r="DX50" s="186" t="s">
        <v>3085</v>
      </c>
      <c r="DY50" s="186" t="s">
        <v>2711</v>
      </c>
      <c r="DZ50" s="186" t="s">
        <v>2819</v>
      </c>
      <c r="EA50" s="186" t="s">
        <v>3085</v>
      </c>
      <c r="EB50" s="186" t="s">
        <v>2711</v>
      </c>
      <c r="EC50" s="186" t="s">
        <v>2819</v>
      </c>
      <c r="ED50" s="186" t="s">
        <v>3085</v>
      </c>
      <c r="EE50" s="186" t="s">
        <v>2711</v>
      </c>
      <c r="EF50" s="186" t="s">
        <v>2819</v>
      </c>
      <c r="EG50" s="186" t="s">
        <v>3085</v>
      </c>
      <c r="EH50" s="186" t="s">
        <v>2711</v>
      </c>
      <c r="EI50" s="186" t="s">
        <v>2819</v>
      </c>
      <c r="EJ50" s="186" t="s">
        <v>3085</v>
      </c>
      <c r="EK50" s="186" t="s">
        <v>2711</v>
      </c>
      <c r="EL50" s="186" t="s">
        <v>2819</v>
      </c>
      <c r="EM50" s="186" t="s">
        <v>3085</v>
      </c>
      <c r="EN50" s="186" t="s">
        <v>2711</v>
      </c>
      <c r="EO50" s="186" t="s">
        <v>2819</v>
      </c>
      <c r="EP50" s="186" t="s">
        <v>3085</v>
      </c>
      <c r="EQ50" s="186" t="s">
        <v>2711</v>
      </c>
      <c r="ER50" s="186" t="s">
        <v>2819</v>
      </c>
      <c r="ES50" s="186" t="s">
        <v>3085</v>
      </c>
      <c r="ET50" s="186" t="s">
        <v>2711</v>
      </c>
    </row>
    <row r="51" spans="1:150" x14ac:dyDescent="0.35">
      <c r="A51" s="1"/>
      <c r="B51" s="185" t="s">
        <v>3086</v>
      </c>
      <c r="C51" s="185" t="s">
        <v>110</v>
      </c>
      <c r="D51" s="185" t="s">
        <v>956</v>
      </c>
      <c r="E51" s="185" t="s">
        <v>3087</v>
      </c>
      <c r="F51" s="185" t="s">
        <v>3088</v>
      </c>
      <c r="G51" s="186" t="s">
        <v>2819</v>
      </c>
      <c r="H51" s="186" t="s">
        <v>2711</v>
      </c>
      <c r="I51" s="186" t="s">
        <v>2711</v>
      </c>
      <c r="J51" s="186" t="s">
        <v>2819</v>
      </c>
      <c r="K51" s="186" t="s">
        <v>2711</v>
      </c>
      <c r="L51" s="186" t="s">
        <v>2711</v>
      </c>
      <c r="M51" s="186" t="s">
        <v>2819</v>
      </c>
      <c r="N51" s="186" t="s">
        <v>2711</v>
      </c>
      <c r="O51" s="186" t="s">
        <v>2711</v>
      </c>
      <c r="P51" s="186" t="s">
        <v>2819</v>
      </c>
      <c r="Q51" s="186" t="s">
        <v>2711</v>
      </c>
      <c r="R51" s="186" t="s">
        <v>2711</v>
      </c>
      <c r="S51" s="186" t="s">
        <v>2819</v>
      </c>
      <c r="T51" s="186" t="s">
        <v>2711</v>
      </c>
      <c r="U51" s="186" t="s">
        <v>2711</v>
      </c>
      <c r="V51" s="186" t="s">
        <v>2819</v>
      </c>
      <c r="W51" s="186" t="s">
        <v>2711</v>
      </c>
      <c r="X51" s="186" t="s">
        <v>2711</v>
      </c>
      <c r="Y51" s="186" t="s">
        <v>2819</v>
      </c>
      <c r="Z51" s="186" t="s">
        <v>2711</v>
      </c>
      <c r="AA51" s="186" t="s">
        <v>2711</v>
      </c>
      <c r="AB51" s="186" t="s">
        <v>2819</v>
      </c>
      <c r="AC51" s="186" t="s">
        <v>2711</v>
      </c>
      <c r="AD51" s="186" t="s">
        <v>2711</v>
      </c>
      <c r="AE51" s="186" t="s">
        <v>2819</v>
      </c>
      <c r="AF51" s="186" t="s">
        <v>2711</v>
      </c>
      <c r="AG51" s="186" t="s">
        <v>2711</v>
      </c>
      <c r="AH51" s="186" t="s">
        <v>2819</v>
      </c>
      <c r="AI51" s="186" t="s">
        <v>2711</v>
      </c>
      <c r="AJ51" s="186" t="s">
        <v>2711</v>
      </c>
      <c r="AK51" s="186" t="s">
        <v>2819</v>
      </c>
      <c r="AL51" s="186" t="s">
        <v>2711</v>
      </c>
      <c r="AM51" s="186" t="s">
        <v>2711</v>
      </c>
      <c r="AN51" s="186" t="s">
        <v>2819</v>
      </c>
      <c r="AO51" s="186" t="s">
        <v>2711</v>
      </c>
      <c r="AP51" s="186" t="s">
        <v>2711</v>
      </c>
      <c r="AQ51" s="186" t="s">
        <v>2819</v>
      </c>
      <c r="AR51" s="186" t="s">
        <v>2711</v>
      </c>
      <c r="AS51" s="186" t="s">
        <v>2711</v>
      </c>
      <c r="AT51" s="186" t="s">
        <v>2819</v>
      </c>
      <c r="AU51" s="186" t="s">
        <v>2711</v>
      </c>
      <c r="AV51" s="186" t="s">
        <v>2711</v>
      </c>
      <c r="AW51" s="186" t="s">
        <v>2819</v>
      </c>
      <c r="AX51" s="186" t="s">
        <v>2711</v>
      </c>
      <c r="AY51" s="186" t="s">
        <v>2711</v>
      </c>
      <c r="AZ51" s="186" t="s">
        <v>2819</v>
      </c>
      <c r="BA51" s="186" t="s">
        <v>2711</v>
      </c>
      <c r="BB51" s="186" t="s">
        <v>2711</v>
      </c>
      <c r="BC51" s="186" t="s">
        <v>2819</v>
      </c>
      <c r="BD51" s="186" t="s">
        <v>2711</v>
      </c>
      <c r="BE51" s="186" t="s">
        <v>2711</v>
      </c>
      <c r="BF51" s="186" t="s">
        <v>2819</v>
      </c>
      <c r="BG51" s="186" t="s">
        <v>2711</v>
      </c>
      <c r="BH51" s="186" t="s">
        <v>2711</v>
      </c>
      <c r="BI51" s="186" t="s">
        <v>2819</v>
      </c>
      <c r="BJ51" s="186" t="s">
        <v>2711</v>
      </c>
      <c r="BK51" s="186" t="s">
        <v>2711</v>
      </c>
      <c r="BL51" s="186" t="s">
        <v>2819</v>
      </c>
      <c r="BM51" s="186" t="s">
        <v>2711</v>
      </c>
      <c r="BN51" s="186" t="s">
        <v>2711</v>
      </c>
      <c r="BO51" s="186" t="s">
        <v>2819</v>
      </c>
      <c r="BP51" s="186" t="s">
        <v>2711</v>
      </c>
      <c r="BQ51" s="186" t="s">
        <v>2711</v>
      </c>
      <c r="BR51" s="186" t="s">
        <v>2819</v>
      </c>
      <c r="BS51" s="186" t="s">
        <v>2711</v>
      </c>
      <c r="BT51" s="186" t="s">
        <v>2711</v>
      </c>
      <c r="BU51" s="186" t="s">
        <v>2819</v>
      </c>
      <c r="BV51" s="186" t="s">
        <v>2711</v>
      </c>
      <c r="BW51" s="186" t="s">
        <v>2711</v>
      </c>
      <c r="BX51" s="186" t="s">
        <v>2819</v>
      </c>
      <c r="BY51" s="186" t="s">
        <v>2711</v>
      </c>
      <c r="BZ51" s="186" t="s">
        <v>2711</v>
      </c>
      <c r="CA51" s="186" t="s">
        <v>2819</v>
      </c>
      <c r="CB51" s="186" t="s">
        <v>2711</v>
      </c>
      <c r="CC51" s="186" t="s">
        <v>2711</v>
      </c>
      <c r="CD51" s="186" t="s">
        <v>2819</v>
      </c>
      <c r="CE51" s="186" t="s">
        <v>3047</v>
      </c>
      <c r="CF51" s="186" t="s">
        <v>3089</v>
      </c>
      <c r="CG51" s="186" t="s">
        <v>2819</v>
      </c>
      <c r="CH51" s="186" t="s">
        <v>3090</v>
      </c>
      <c r="CI51" s="186" t="s">
        <v>3091</v>
      </c>
      <c r="CJ51" s="186" t="s">
        <v>2819</v>
      </c>
      <c r="CK51" s="186" t="s">
        <v>2711</v>
      </c>
      <c r="CL51" s="186" t="s">
        <v>2711</v>
      </c>
      <c r="CM51" s="186" t="s">
        <v>2819</v>
      </c>
      <c r="CN51" s="186" t="s">
        <v>2711</v>
      </c>
      <c r="CO51" s="186" t="s">
        <v>2711</v>
      </c>
      <c r="CP51" s="186" t="s">
        <v>2819</v>
      </c>
      <c r="CQ51" s="186" t="s">
        <v>2711</v>
      </c>
      <c r="CR51" s="186" t="s">
        <v>2711</v>
      </c>
      <c r="CS51" s="186" t="s">
        <v>2819</v>
      </c>
      <c r="CT51" s="186" t="s">
        <v>2711</v>
      </c>
      <c r="CU51" s="186" t="s">
        <v>2711</v>
      </c>
      <c r="CV51" s="186" t="s">
        <v>2819</v>
      </c>
      <c r="CW51" s="186" t="s">
        <v>2711</v>
      </c>
      <c r="CX51" s="186" t="s">
        <v>2711</v>
      </c>
      <c r="CY51" s="186" t="s">
        <v>2819</v>
      </c>
      <c r="CZ51" s="186" t="s">
        <v>2711</v>
      </c>
      <c r="DA51" s="186" t="s">
        <v>2711</v>
      </c>
      <c r="DB51" s="186" t="s">
        <v>2819</v>
      </c>
      <c r="DC51" s="186" t="s">
        <v>2711</v>
      </c>
      <c r="DD51" s="186" t="s">
        <v>2711</v>
      </c>
      <c r="DE51" s="186" t="s">
        <v>2819</v>
      </c>
      <c r="DF51" s="186" t="s">
        <v>2711</v>
      </c>
      <c r="DG51" s="186" t="s">
        <v>2711</v>
      </c>
      <c r="DH51" s="186" t="s">
        <v>2819</v>
      </c>
      <c r="DI51" s="186" t="s">
        <v>2711</v>
      </c>
      <c r="DJ51" s="186" t="s">
        <v>2711</v>
      </c>
      <c r="DK51" s="186" t="s">
        <v>2819</v>
      </c>
      <c r="DL51" s="186" t="s">
        <v>2711</v>
      </c>
      <c r="DM51" s="186" t="s">
        <v>2711</v>
      </c>
      <c r="DN51" s="186" t="s">
        <v>2819</v>
      </c>
      <c r="DO51" s="186" t="s">
        <v>2711</v>
      </c>
      <c r="DP51" s="186" t="s">
        <v>3060</v>
      </c>
      <c r="DQ51" s="186" t="s">
        <v>2819</v>
      </c>
      <c r="DR51" s="186" t="s">
        <v>2711</v>
      </c>
      <c r="DS51" s="186" t="s">
        <v>2711</v>
      </c>
      <c r="DT51" s="186" t="s">
        <v>2819</v>
      </c>
      <c r="DU51" s="186" t="s">
        <v>2711</v>
      </c>
      <c r="DV51" s="186" t="s">
        <v>3092</v>
      </c>
      <c r="DW51" s="186" t="s">
        <v>2819</v>
      </c>
      <c r="DX51" s="186" t="s">
        <v>2711</v>
      </c>
      <c r="DY51" s="186" t="s">
        <v>2711</v>
      </c>
      <c r="DZ51" s="186" t="s">
        <v>2819</v>
      </c>
      <c r="EA51" s="186" t="s">
        <v>2711</v>
      </c>
      <c r="EB51" s="186" t="s">
        <v>2711</v>
      </c>
      <c r="EC51" s="186" t="s">
        <v>2819</v>
      </c>
      <c r="ED51" s="186" t="s">
        <v>2711</v>
      </c>
      <c r="EE51" s="186" t="s">
        <v>2711</v>
      </c>
      <c r="EF51" s="186" t="s">
        <v>2819</v>
      </c>
      <c r="EG51" s="186" t="s">
        <v>2711</v>
      </c>
      <c r="EH51" s="186" t="s">
        <v>2711</v>
      </c>
      <c r="EI51" s="186" t="s">
        <v>2819</v>
      </c>
      <c r="EJ51" s="186" t="s">
        <v>2711</v>
      </c>
      <c r="EK51" s="186" t="s">
        <v>2711</v>
      </c>
      <c r="EL51" s="186" t="s">
        <v>2819</v>
      </c>
      <c r="EM51" s="186" t="s">
        <v>2711</v>
      </c>
      <c r="EN51" s="186" t="s">
        <v>2711</v>
      </c>
      <c r="EO51" s="186" t="s">
        <v>2819</v>
      </c>
      <c r="EP51" s="186" t="s">
        <v>2711</v>
      </c>
      <c r="EQ51" s="186" t="s">
        <v>2711</v>
      </c>
      <c r="ER51" s="186" t="s">
        <v>2819</v>
      </c>
      <c r="ES51" s="186" t="s">
        <v>2711</v>
      </c>
      <c r="ET51" s="186" t="s">
        <v>2711</v>
      </c>
    </row>
    <row r="52" spans="1:150" x14ac:dyDescent="0.35">
      <c r="A52" s="1"/>
      <c r="B52" s="185" t="s">
        <v>3093</v>
      </c>
      <c r="C52" s="185" t="s">
        <v>110</v>
      </c>
      <c r="D52" s="185" t="s">
        <v>956</v>
      </c>
      <c r="E52" s="185" t="s">
        <v>3094</v>
      </c>
      <c r="F52" s="185" t="s">
        <v>3095</v>
      </c>
      <c r="G52" s="186" t="s">
        <v>2819</v>
      </c>
      <c r="H52" s="186" t="s">
        <v>2711</v>
      </c>
      <c r="I52" s="186" t="s">
        <v>3096</v>
      </c>
      <c r="J52" s="186" t="s">
        <v>2819</v>
      </c>
      <c r="K52" s="186" t="s">
        <v>2711</v>
      </c>
      <c r="L52" s="186" t="s">
        <v>3097</v>
      </c>
      <c r="M52" s="186" t="s">
        <v>2819</v>
      </c>
      <c r="N52" s="186" t="s">
        <v>2711</v>
      </c>
      <c r="O52" s="186" t="s">
        <v>3098</v>
      </c>
      <c r="P52" s="186" t="s">
        <v>2819</v>
      </c>
      <c r="Q52" s="186" t="s">
        <v>2711</v>
      </c>
      <c r="R52" s="186" t="s">
        <v>3099</v>
      </c>
      <c r="S52" s="186" t="s">
        <v>2819</v>
      </c>
      <c r="T52" s="186" t="s">
        <v>2711</v>
      </c>
      <c r="U52" s="186" t="s">
        <v>3097</v>
      </c>
      <c r="V52" s="186" t="s">
        <v>2819</v>
      </c>
      <c r="W52" s="186" t="s">
        <v>2711</v>
      </c>
      <c r="X52" s="186" t="s">
        <v>2711</v>
      </c>
      <c r="Y52" s="186" t="s">
        <v>2819</v>
      </c>
      <c r="Z52" s="186" t="s">
        <v>2711</v>
      </c>
      <c r="AA52" s="186" t="s">
        <v>3099</v>
      </c>
      <c r="AB52" s="186" t="s">
        <v>2819</v>
      </c>
      <c r="AC52" s="186" t="s">
        <v>2711</v>
      </c>
      <c r="AD52" s="186" t="s">
        <v>3100</v>
      </c>
      <c r="AE52" s="186" t="s">
        <v>2819</v>
      </c>
      <c r="AF52" s="186" t="s">
        <v>2711</v>
      </c>
      <c r="AG52" s="186" t="s">
        <v>3100</v>
      </c>
      <c r="AH52" s="186" t="s">
        <v>2819</v>
      </c>
      <c r="AI52" s="186" t="s">
        <v>2711</v>
      </c>
      <c r="AJ52" s="186" t="s">
        <v>3101</v>
      </c>
      <c r="AK52" s="186" t="s">
        <v>2819</v>
      </c>
      <c r="AL52" s="186" t="s">
        <v>2711</v>
      </c>
      <c r="AM52" s="186" t="s">
        <v>3102</v>
      </c>
      <c r="AN52" s="186" t="s">
        <v>2819</v>
      </c>
      <c r="AO52" s="186" t="s">
        <v>2711</v>
      </c>
      <c r="AP52" s="186" t="s">
        <v>3100</v>
      </c>
      <c r="AQ52" s="186" t="s">
        <v>2819</v>
      </c>
      <c r="AR52" s="186" t="s">
        <v>2711</v>
      </c>
      <c r="AS52" s="186" t="s">
        <v>3103</v>
      </c>
      <c r="AT52" s="186" t="s">
        <v>2819</v>
      </c>
      <c r="AU52" s="186" t="s">
        <v>2711</v>
      </c>
      <c r="AV52" s="186" t="s">
        <v>3104</v>
      </c>
      <c r="AW52" s="186" t="s">
        <v>2819</v>
      </c>
      <c r="AX52" s="186" t="s">
        <v>2711</v>
      </c>
      <c r="AY52" s="186" t="s">
        <v>3104</v>
      </c>
      <c r="AZ52" s="186" t="s">
        <v>2819</v>
      </c>
      <c r="BA52" s="186" t="s">
        <v>2711</v>
      </c>
      <c r="BB52" s="186" t="s">
        <v>3104</v>
      </c>
      <c r="BC52" s="186" t="s">
        <v>2819</v>
      </c>
      <c r="BD52" s="186" t="s">
        <v>2711</v>
      </c>
      <c r="BE52" s="186" t="s">
        <v>3104</v>
      </c>
      <c r="BF52" s="186" t="s">
        <v>2819</v>
      </c>
      <c r="BG52" s="186" t="s">
        <v>2711</v>
      </c>
      <c r="BH52" s="186" t="s">
        <v>3105</v>
      </c>
      <c r="BI52" s="186" t="s">
        <v>2819</v>
      </c>
      <c r="BJ52" s="186" t="s">
        <v>3076</v>
      </c>
      <c r="BK52" s="186" t="s">
        <v>2711</v>
      </c>
      <c r="BL52" s="186" t="s">
        <v>2819</v>
      </c>
      <c r="BM52" s="186" t="s">
        <v>3106</v>
      </c>
      <c r="BN52" s="186" t="s">
        <v>2711</v>
      </c>
      <c r="BO52" s="186" t="s">
        <v>2819</v>
      </c>
      <c r="BP52" s="186" t="s">
        <v>2711</v>
      </c>
      <c r="BQ52" s="186" t="s">
        <v>3107</v>
      </c>
      <c r="BR52" s="186" t="s">
        <v>2819</v>
      </c>
      <c r="BS52" s="186" t="s">
        <v>2711</v>
      </c>
      <c r="BT52" s="186" t="s">
        <v>3108</v>
      </c>
      <c r="BU52" s="186" t="s">
        <v>2819</v>
      </c>
      <c r="BV52" s="186" t="s">
        <v>2711</v>
      </c>
      <c r="BW52" s="186" t="s">
        <v>3109</v>
      </c>
      <c r="BX52" s="186" t="s">
        <v>2819</v>
      </c>
      <c r="BY52" s="186" t="s">
        <v>2711</v>
      </c>
      <c r="BZ52" s="186" t="s">
        <v>3110</v>
      </c>
      <c r="CA52" s="186" t="s">
        <v>2819</v>
      </c>
      <c r="CB52" s="186" t="s">
        <v>2711</v>
      </c>
      <c r="CC52" s="186" t="s">
        <v>3111</v>
      </c>
      <c r="CD52" s="186" t="s">
        <v>2819</v>
      </c>
      <c r="CE52" s="186" t="s">
        <v>2711</v>
      </c>
      <c r="CF52" s="186" t="s">
        <v>3112</v>
      </c>
      <c r="CG52" s="186" t="s">
        <v>2819</v>
      </c>
      <c r="CH52" s="186" t="s">
        <v>3113</v>
      </c>
      <c r="CI52" s="186" t="s">
        <v>3114</v>
      </c>
      <c r="CJ52" s="186" t="s">
        <v>2819</v>
      </c>
      <c r="CK52" s="186" t="s">
        <v>2711</v>
      </c>
      <c r="CL52" s="186" t="s">
        <v>3115</v>
      </c>
      <c r="CM52" s="186" t="s">
        <v>2819</v>
      </c>
      <c r="CN52" s="186" t="s">
        <v>2711</v>
      </c>
      <c r="CO52" s="186" t="s">
        <v>3116</v>
      </c>
      <c r="CP52" s="186" t="s">
        <v>2819</v>
      </c>
      <c r="CQ52" s="186" t="s">
        <v>2711</v>
      </c>
      <c r="CR52" s="186" t="s">
        <v>2711</v>
      </c>
      <c r="CS52" s="186" t="s">
        <v>2819</v>
      </c>
      <c r="CT52" s="186" t="s">
        <v>2711</v>
      </c>
      <c r="CU52" s="186" t="s">
        <v>3117</v>
      </c>
      <c r="CV52" s="186" t="s">
        <v>2819</v>
      </c>
      <c r="CW52" s="186" t="s">
        <v>2711</v>
      </c>
      <c r="CX52" s="186" t="s">
        <v>3118</v>
      </c>
      <c r="CY52" s="186" t="s">
        <v>2819</v>
      </c>
      <c r="CZ52" s="186" t="s">
        <v>2711</v>
      </c>
      <c r="DA52" s="186" t="s">
        <v>2711</v>
      </c>
      <c r="DB52" s="186" t="s">
        <v>2819</v>
      </c>
      <c r="DC52" s="186" t="s">
        <v>2711</v>
      </c>
      <c r="DD52" s="186" t="s">
        <v>3057</v>
      </c>
      <c r="DE52" s="186" t="s">
        <v>2819</v>
      </c>
      <c r="DF52" s="186" t="s">
        <v>2711</v>
      </c>
      <c r="DG52" s="186" t="s">
        <v>3119</v>
      </c>
      <c r="DH52" s="186" t="s">
        <v>2819</v>
      </c>
      <c r="DI52" s="186" t="s">
        <v>2711</v>
      </c>
      <c r="DJ52" s="186" t="s">
        <v>2711</v>
      </c>
      <c r="DK52" s="186" t="s">
        <v>2819</v>
      </c>
      <c r="DL52" s="186" t="s">
        <v>2711</v>
      </c>
      <c r="DM52" s="186" t="s">
        <v>2711</v>
      </c>
      <c r="DN52" s="186" t="s">
        <v>2819</v>
      </c>
      <c r="DO52" s="186" t="s">
        <v>2711</v>
      </c>
      <c r="DP52" s="186" t="s">
        <v>2711</v>
      </c>
      <c r="DQ52" s="186" t="s">
        <v>2819</v>
      </c>
      <c r="DR52" s="186" t="s">
        <v>2711</v>
      </c>
      <c r="DS52" s="186" t="s">
        <v>3061</v>
      </c>
      <c r="DT52" s="186" t="s">
        <v>2819</v>
      </c>
      <c r="DU52" s="186" t="s">
        <v>2711</v>
      </c>
      <c r="DV52" s="186" t="s">
        <v>3120</v>
      </c>
      <c r="DW52" s="186" t="s">
        <v>2819</v>
      </c>
      <c r="DX52" s="186" t="s">
        <v>2711</v>
      </c>
      <c r="DY52" s="186" t="s">
        <v>3061</v>
      </c>
      <c r="DZ52" s="186" t="s">
        <v>2819</v>
      </c>
      <c r="EA52" s="186" t="s">
        <v>2711</v>
      </c>
      <c r="EB52" s="186" t="s">
        <v>2711</v>
      </c>
      <c r="EC52" s="186" t="s">
        <v>2819</v>
      </c>
      <c r="ED52" s="186" t="s">
        <v>2711</v>
      </c>
      <c r="EE52" s="186" t="s">
        <v>2711</v>
      </c>
      <c r="EF52" s="186" t="s">
        <v>2819</v>
      </c>
      <c r="EG52" s="186" t="s">
        <v>2711</v>
      </c>
      <c r="EH52" s="186" t="s">
        <v>2711</v>
      </c>
      <c r="EI52" s="186" t="s">
        <v>2819</v>
      </c>
      <c r="EJ52" s="186" t="s">
        <v>2711</v>
      </c>
      <c r="EK52" s="186" t="s">
        <v>2711</v>
      </c>
      <c r="EL52" s="186" t="s">
        <v>2819</v>
      </c>
      <c r="EM52" s="186" t="s">
        <v>2711</v>
      </c>
      <c r="EN52" s="186" t="s">
        <v>2711</v>
      </c>
      <c r="EO52" s="186" t="s">
        <v>2819</v>
      </c>
      <c r="EP52" s="186" t="s">
        <v>2711</v>
      </c>
      <c r="EQ52" s="186" t="s">
        <v>2711</v>
      </c>
      <c r="ER52" s="186" t="s">
        <v>2819</v>
      </c>
      <c r="ES52" s="186" t="s">
        <v>2711</v>
      </c>
      <c r="ET52" s="186" t="s">
        <v>2711</v>
      </c>
    </row>
    <row r="53" spans="1:150" x14ac:dyDescent="0.35">
      <c r="A53" s="1"/>
      <c r="B53" s="185" t="s">
        <v>3121</v>
      </c>
      <c r="C53" s="185" t="s">
        <v>110</v>
      </c>
      <c r="D53" s="185" t="s">
        <v>956</v>
      </c>
      <c r="E53" s="185" t="s">
        <v>3122</v>
      </c>
      <c r="F53" s="185" t="s">
        <v>3123</v>
      </c>
      <c r="G53" s="186" t="s">
        <v>2819</v>
      </c>
      <c r="H53" s="186" t="s">
        <v>2711</v>
      </c>
      <c r="I53" s="186" t="s">
        <v>2711</v>
      </c>
      <c r="J53" s="186" t="s">
        <v>2819</v>
      </c>
      <c r="K53" s="186" t="s">
        <v>2711</v>
      </c>
      <c r="L53" s="186" t="s">
        <v>2711</v>
      </c>
      <c r="M53" s="186" t="s">
        <v>2819</v>
      </c>
      <c r="N53" s="186" t="s">
        <v>2711</v>
      </c>
      <c r="O53" s="186" t="s">
        <v>2711</v>
      </c>
      <c r="P53" s="186" t="s">
        <v>2819</v>
      </c>
      <c r="Q53" s="186" t="s">
        <v>2711</v>
      </c>
      <c r="R53" s="186" t="s">
        <v>2711</v>
      </c>
      <c r="S53" s="186" t="s">
        <v>2819</v>
      </c>
      <c r="T53" s="186" t="s">
        <v>2711</v>
      </c>
      <c r="U53" s="186" t="s">
        <v>2711</v>
      </c>
      <c r="V53" s="186" t="s">
        <v>2819</v>
      </c>
      <c r="W53" s="186" t="s">
        <v>2711</v>
      </c>
      <c r="X53" s="186" t="s">
        <v>2711</v>
      </c>
      <c r="Y53" s="186" t="s">
        <v>2819</v>
      </c>
      <c r="Z53" s="186" t="s">
        <v>2711</v>
      </c>
      <c r="AA53" s="186" t="s">
        <v>2711</v>
      </c>
      <c r="AB53" s="186" t="s">
        <v>2819</v>
      </c>
      <c r="AC53" s="186" t="s">
        <v>2711</v>
      </c>
      <c r="AD53" s="186" t="s">
        <v>2711</v>
      </c>
      <c r="AE53" s="186" t="s">
        <v>2819</v>
      </c>
      <c r="AF53" s="186" t="s">
        <v>2711</v>
      </c>
      <c r="AG53" s="186" t="s">
        <v>2711</v>
      </c>
      <c r="AH53" s="186" t="s">
        <v>2819</v>
      </c>
      <c r="AI53" s="186" t="s">
        <v>2711</v>
      </c>
      <c r="AJ53" s="186" t="s">
        <v>2711</v>
      </c>
      <c r="AK53" s="186" t="s">
        <v>2819</v>
      </c>
      <c r="AL53" s="186" t="s">
        <v>2711</v>
      </c>
      <c r="AM53" s="186" t="s">
        <v>2711</v>
      </c>
      <c r="AN53" s="186" t="s">
        <v>2819</v>
      </c>
      <c r="AO53" s="186" t="s">
        <v>2711</v>
      </c>
      <c r="AP53" s="186" t="s">
        <v>2711</v>
      </c>
      <c r="AQ53" s="186" t="s">
        <v>2819</v>
      </c>
      <c r="AR53" s="186" t="s">
        <v>2711</v>
      </c>
      <c r="AS53" s="186" t="s">
        <v>2711</v>
      </c>
      <c r="AT53" s="186" t="s">
        <v>2819</v>
      </c>
      <c r="AU53" s="186" t="s">
        <v>2711</v>
      </c>
      <c r="AV53" s="186" t="s">
        <v>2711</v>
      </c>
      <c r="AW53" s="186" t="s">
        <v>2819</v>
      </c>
      <c r="AX53" s="186" t="s">
        <v>2711</v>
      </c>
      <c r="AY53" s="186" t="s">
        <v>2711</v>
      </c>
      <c r="AZ53" s="186" t="s">
        <v>2819</v>
      </c>
      <c r="BA53" s="186" t="s">
        <v>2711</v>
      </c>
      <c r="BB53" s="186" t="s">
        <v>2711</v>
      </c>
      <c r="BC53" s="186" t="s">
        <v>2819</v>
      </c>
      <c r="BD53" s="186" t="s">
        <v>2711</v>
      </c>
      <c r="BE53" s="186" t="s">
        <v>2711</v>
      </c>
      <c r="BF53" s="186" t="s">
        <v>2819</v>
      </c>
      <c r="BG53" s="186" t="s">
        <v>2711</v>
      </c>
      <c r="BH53" s="186" t="s">
        <v>2711</v>
      </c>
      <c r="BI53" s="186" t="s">
        <v>2819</v>
      </c>
      <c r="BJ53" s="186" t="s">
        <v>2711</v>
      </c>
      <c r="BK53" s="186" t="s">
        <v>3039</v>
      </c>
      <c r="BL53" s="186" t="s">
        <v>2819</v>
      </c>
      <c r="BM53" s="186" t="s">
        <v>3124</v>
      </c>
      <c r="BN53" s="186" t="s">
        <v>3125</v>
      </c>
      <c r="BO53" s="186" t="s">
        <v>2819</v>
      </c>
      <c r="BP53" s="186" t="s">
        <v>2711</v>
      </c>
      <c r="BQ53" s="186" t="s">
        <v>2711</v>
      </c>
      <c r="BR53" s="186" t="s">
        <v>2819</v>
      </c>
      <c r="BS53" s="186" t="s">
        <v>2711</v>
      </c>
      <c r="BT53" s="186" t="s">
        <v>2711</v>
      </c>
      <c r="BU53" s="186" t="s">
        <v>2819</v>
      </c>
      <c r="BV53" s="186" t="s">
        <v>2711</v>
      </c>
      <c r="BW53" s="186" t="s">
        <v>3126</v>
      </c>
      <c r="BX53" s="186" t="s">
        <v>2819</v>
      </c>
      <c r="BY53" s="186" t="s">
        <v>2711</v>
      </c>
      <c r="BZ53" s="186" t="s">
        <v>3127</v>
      </c>
      <c r="CA53" s="186" t="s">
        <v>2819</v>
      </c>
      <c r="CB53" s="186" t="s">
        <v>2925</v>
      </c>
      <c r="CC53" s="186" t="s">
        <v>3128</v>
      </c>
      <c r="CD53" s="186" t="s">
        <v>2819</v>
      </c>
      <c r="CE53" s="186" t="s">
        <v>2711</v>
      </c>
      <c r="CF53" s="186" t="s">
        <v>3129</v>
      </c>
      <c r="CG53" s="186" t="s">
        <v>2819</v>
      </c>
      <c r="CH53" s="186" t="s">
        <v>3113</v>
      </c>
      <c r="CI53" s="186" t="s">
        <v>3114</v>
      </c>
      <c r="CJ53" s="186" t="s">
        <v>2819</v>
      </c>
      <c r="CK53" s="186" t="s">
        <v>2711</v>
      </c>
      <c r="CL53" s="186" t="s">
        <v>3130</v>
      </c>
      <c r="CM53" s="186" t="s">
        <v>2819</v>
      </c>
      <c r="CN53" s="186" t="s">
        <v>2711</v>
      </c>
      <c r="CO53" s="186" t="s">
        <v>2711</v>
      </c>
      <c r="CP53" s="186" t="s">
        <v>2819</v>
      </c>
      <c r="CQ53" s="186" t="s">
        <v>2711</v>
      </c>
      <c r="CR53" s="186" t="s">
        <v>2711</v>
      </c>
      <c r="CS53" s="186" t="s">
        <v>2819</v>
      </c>
      <c r="CT53" s="186" t="s">
        <v>2711</v>
      </c>
      <c r="CU53" s="186" t="s">
        <v>2711</v>
      </c>
      <c r="CV53" s="186" t="s">
        <v>2819</v>
      </c>
      <c r="CW53" s="186" t="s">
        <v>2711</v>
      </c>
      <c r="CX53" s="186" t="s">
        <v>2711</v>
      </c>
      <c r="CY53" s="186" t="s">
        <v>2819</v>
      </c>
      <c r="CZ53" s="186" t="s">
        <v>2711</v>
      </c>
      <c r="DA53" s="186" t="s">
        <v>3131</v>
      </c>
      <c r="DB53" s="186" t="s">
        <v>2819</v>
      </c>
      <c r="DC53" s="186" t="s">
        <v>3056</v>
      </c>
      <c r="DD53" s="186" t="s">
        <v>2711</v>
      </c>
      <c r="DE53" s="186" t="s">
        <v>2819</v>
      </c>
      <c r="DF53" s="186" t="s">
        <v>2711</v>
      </c>
      <c r="DG53" s="186" t="s">
        <v>2711</v>
      </c>
      <c r="DH53" s="186" t="s">
        <v>2819</v>
      </c>
      <c r="DI53" s="186" t="s">
        <v>3059</v>
      </c>
      <c r="DJ53" s="186" t="s">
        <v>2711</v>
      </c>
      <c r="DK53" s="186" t="s">
        <v>2819</v>
      </c>
      <c r="DL53" s="186" t="s">
        <v>3085</v>
      </c>
      <c r="DM53" s="186" t="s">
        <v>2711</v>
      </c>
      <c r="DN53" s="186" t="s">
        <v>2819</v>
      </c>
      <c r="DO53" s="186" t="s">
        <v>3085</v>
      </c>
      <c r="DP53" s="186" t="s">
        <v>2711</v>
      </c>
      <c r="DQ53" s="186" t="s">
        <v>2819</v>
      </c>
      <c r="DR53" s="186" t="s">
        <v>3085</v>
      </c>
      <c r="DS53" s="186" t="s">
        <v>2711</v>
      </c>
      <c r="DT53" s="186" t="s">
        <v>2819</v>
      </c>
      <c r="DU53" s="186" t="s">
        <v>3085</v>
      </c>
      <c r="DV53" s="186" t="s">
        <v>2711</v>
      </c>
      <c r="DW53" s="186" t="s">
        <v>2819</v>
      </c>
      <c r="DX53" s="186" t="s">
        <v>3085</v>
      </c>
      <c r="DY53" s="186" t="s">
        <v>2711</v>
      </c>
      <c r="DZ53" s="186" t="s">
        <v>2819</v>
      </c>
      <c r="EA53" s="186" t="s">
        <v>3085</v>
      </c>
      <c r="EB53" s="186" t="s">
        <v>2711</v>
      </c>
      <c r="EC53" s="186" t="s">
        <v>2819</v>
      </c>
      <c r="ED53" s="186" t="s">
        <v>3085</v>
      </c>
      <c r="EE53" s="186" t="s">
        <v>2711</v>
      </c>
      <c r="EF53" s="186" t="s">
        <v>2819</v>
      </c>
      <c r="EG53" s="186" t="s">
        <v>3085</v>
      </c>
      <c r="EH53" s="186" t="s">
        <v>2711</v>
      </c>
      <c r="EI53" s="186" t="s">
        <v>2819</v>
      </c>
      <c r="EJ53" s="186" t="s">
        <v>3085</v>
      </c>
      <c r="EK53" s="186" t="s">
        <v>2711</v>
      </c>
      <c r="EL53" s="186" t="s">
        <v>2819</v>
      </c>
      <c r="EM53" s="186" t="s">
        <v>3085</v>
      </c>
      <c r="EN53" s="186" t="s">
        <v>2711</v>
      </c>
      <c r="EO53" s="186" t="s">
        <v>2819</v>
      </c>
      <c r="EP53" s="186" t="s">
        <v>3085</v>
      </c>
      <c r="EQ53" s="186" t="s">
        <v>2711</v>
      </c>
      <c r="ER53" s="186" t="s">
        <v>2819</v>
      </c>
      <c r="ES53" s="186" t="s">
        <v>3085</v>
      </c>
      <c r="ET53" s="186" t="s">
        <v>2711</v>
      </c>
    </row>
    <row r="54" spans="1:150" x14ac:dyDescent="0.35">
      <c r="A54" s="1"/>
      <c r="B54" s="184" t="s">
        <v>3132</v>
      </c>
      <c r="C54" s="184" t="s">
        <v>110</v>
      </c>
      <c r="D54" s="184" t="s">
        <v>957</v>
      </c>
      <c r="E54" s="184" t="s">
        <v>3133</v>
      </c>
      <c r="F54" s="184" t="s">
        <v>3134</v>
      </c>
      <c r="G54" s="184" t="s">
        <v>2819</v>
      </c>
      <c r="H54" s="184" t="s">
        <v>2711</v>
      </c>
      <c r="I54" s="184" t="s">
        <v>3135</v>
      </c>
      <c r="J54" s="184" t="s">
        <v>2819</v>
      </c>
      <c r="K54" s="184" t="s">
        <v>2711</v>
      </c>
      <c r="L54" s="184" t="s">
        <v>3136</v>
      </c>
      <c r="M54" s="184" t="s">
        <v>2819</v>
      </c>
      <c r="N54" s="184" t="s">
        <v>2711</v>
      </c>
      <c r="O54" s="184" t="s">
        <v>3137</v>
      </c>
      <c r="P54" s="184" t="s">
        <v>2819</v>
      </c>
      <c r="Q54" s="184" t="s">
        <v>2711</v>
      </c>
      <c r="R54" s="184" t="s">
        <v>3138</v>
      </c>
      <c r="S54" s="184" t="s">
        <v>2819</v>
      </c>
      <c r="T54" s="184" t="s">
        <v>2711</v>
      </c>
      <c r="U54" s="184" t="s">
        <v>3137</v>
      </c>
      <c r="V54" s="184" t="s">
        <v>2819</v>
      </c>
      <c r="W54" s="184" t="s">
        <v>2711</v>
      </c>
      <c r="X54" s="184" t="s">
        <v>2711</v>
      </c>
      <c r="Y54" s="184" t="s">
        <v>2819</v>
      </c>
      <c r="Z54" s="184" t="s">
        <v>2711</v>
      </c>
      <c r="AA54" s="184" t="s">
        <v>3138</v>
      </c>
      <c r="AB54" s="184" t="s">
        <v>2819</v>
      </c>
      <c r="AC54" s="184" t="s">
        <v>2711</v>
      </c>
      <c r="AD54" s="184" t="s">
        <v>3139</v>
      </c>
      <c r="AE54" s="184" t="s">
        <v>2819</v>
      </c>
      <c r="AF54" s="184" t="s">
        <v>2711</v>
      </c>
      <c r="AG54" s="184" t="s">
        <v>3139</v>
      </c>
      <c r="AH54" s="184" t="s">
        <v>2819</v>
      </c>
      <c r="AI54" s="184" t="s">
        <v>2711</v>
      </c>
      <c r="AJ54" s="184" t="s">
        <v>3139</v>
      </c>
      <c r="AK54" s="184" t="s">
        <v>2819</v>
      </c>
      <c r="AL54" s="184" t="s">
        <v>2711</v>
      </c>
      <c r="AM54" s="184" t="s">
        <v>3139</v>
      </c>
      <c r="AN54" s="184" t="s">
        <v>2819</v>
      </c>
      <c r="AO54" s="184" t="s">
        <v>2711</v>
      </c>
      <c r="AP54" s="184" t="s">
        <v>3139</v>
      </c>
      <c r="AQ54" s="184" t="s">
        <v>2819</v>
      </c>
      <c r="AR54" s="184" t="s">
        <v>2711</v>
      </c>
      <c r="AS54" s="184" t="s">
        <v>3139</v>
      </c>
      <c r="AT54" s="184" t="s">
        <v>2819</v>
      </c>
      <c r="AU54" s="184" t="s">
        <v>2711</v>
      </c>
      <c r="AV54" s="184" t="s">
        <v>3139</v>
      </c>
      <c r="AW54" s="184" t="s">
        <v>2819</v>
      </c>
      <c r="AX54" s="184" t="s">
        <v>2711</v>
      </c>
      <c r="AY54" s="184" t="s">
        <v>3139</v>
      </c>
      <c r="AZ54" s="184" t="s">
        <v>2819</v>
      </c>
      <c r="BA54" s="184" t="s">
        <v>2711</v>
      </c>
      <c r="BB54" s="184" t="s">
        <v>3139</v>
      </c>
      <c r="BC54" s="184" t="s">
        <v>2819</v>
      </c>
      <c r="BD54" s="184" t="s">
        <v>2711</v>
      </c>
      <c r="BE54" s="184" t="s">
        <v>3139</v>
      </c>
      <c r="BF54" s="184" t="s">
        <v>2819</v>
      </c>
      <c r="BG54" s="184" t="s">
        <v>3140</v>
      </c>
      <c r="BH54" s="184" t="s">
        <v>3139</v>
      </c>
      <c r="BI54" s="184" t="s">
        <v>2819</v>
      </c>
      <c r="BJ54" s="184" t="s">
        <v>2711</v>
      </c>
      <c r="BK54" s="184" t="s">
        <v>2923</v>
      </c>
      <c r="BL54" s="184" t="s">
        <v>2819</v>
      </c>
      <c r="BM54" s="184" t="s">
        <v>3141</v>
      </c>
      <c r="BN54" s="184" t="s">
        <v>2711</v>
      </c>
      <c r="BO54" s="184" t="s">
        <v>2819</v>
      </c>
      <c r="BP54" s="184" t="s">
        <v>3142</v>
      </c>
      <c r="BQ54" s="184" t="s">
        <v>3143</v>
      </c>
      <c r="BR54" s="184" t="s">
        <v>2819</v>
      </c>
      <c r="BS54" s="184" t="s">
        <v>3144</v>
      </c>
      <c r="BT54" s="184" t="s">
        <v>3145</v>
      </c>
      <c r="BU54" s="184" t="s">
        <v>2819</v>
      </c>
      <c r="BV54" s="184" t="s">
        <v>2711</v>
      </c>
      <c r="BW54" s="184" t="s">
        <v>2711</v>
      </c>
      <c r="BX54" s="184" t="s">
        <v>2819</v>
      </c>
      <c r="BY54" s="184" t="s">
        <v>3146</v>
      </c>
      <c r="BZ54" s="184" t="s">
        <v>3147</v>
      </c>
      <c r="CA54" s="184" t="s">
        <v>2819</v>
      </c>
      <c r="CB54" s="184" t="s">
        <v>2711</v>
      </c>
      <c r="CC54" s="184" t="s">
        <v>3148</v>
      </c>
      <c r="CD54" s="184" t="s">
        <v>2819</v>
      </c>
      <c r="CE54" s="184" t="s">
        <v>3149</v>
      </c>
      <c r="CF54" s="184" t="s">
        <v>3150</v>
      </c>
      <c r="CG54" s="184" t="s">
        <v>2819</v>
      </c>
      <c r="CH54" s="184" t="s">
        <v>2711</v>
      </c>
      <c r="CI54" s="184" t="s">
        <v>3150</v>
      </c>
      <c r="CJ54" s="184" t="s">
        <v>2819</v>
      </c>
      <c r="CK54" s="184" t="s">
        <v>3151</v>
      </c>
      <c r="CL54" s="184" t="s">
        <v>3152</v>
      </c>
      <c r="CM54" s="184" t="s">
        <v>2819</v>
      </c>
      <c r="CN54" s="184" t="s">
        <v>2711</v>
      </c>
      <c r="CO54" s="184" t="s">
        <v>3153</v>
      </c>
      <c r="CP54" s="184" t="s">
        <v>2819</v>
      </c>
      <c r="CQ54" s="184" t="s">
        <v>2711</v>
      </c>
      <c r="CR54" s="184" t="s">
        <v>2711</v>
      </c>
      <c r="CS54" s="184" t="s">
        <v>2819</v>
      </c>
      <c r="CT54" s="184" t="s">
        <v>2711</v>
      </c>
      <c r="CU54" s="184" t="s">
        <v>3154</v>
      </c>
      <c r="CV54" s="184" t="s">
        <v>2819</v>
      </c>
      <c r="CW54" s="184" t="s">
        <v>2711</v>
      </c>
      <c r="CX54" s="184" t="s">
        <v>3155</v>
      </c>
      <c r="CY54" s="184" t="s">
        <v>2819</v>
      </c>
      <c r="CZ54" s="184" t="s">
        <v>2711</v>
      </c>
      <c r="DA54" s="184" t="s">
        <v>2711</v>
      </c>
      <c r="DB54" s="184" t="s">
        <v>2819</v>
      </c>
      <c r="DC54" s="184" t="s">
        <v>3156</v>
      </c>
      <c r="DD54" s="184" t="s">
        <v>2711</v>
      </c>
      <c r="DE54" s="184" t="s">
        <v>2819</v>
      </c>
      <c r="DF54" s="184" t="s">
        <v>3156</v>
      </c>
      <c r="DG54" s="184" t="s">
        <v>2711</v>
      </c>
      <c r="DH54" s="184" t="s">
        <v>2819</v>
      </c>
      <c r="DI54" s="184" t="s">
        <v>3156</v>
      </c>
      <c r="DJ54" s="184" t="s">
        <v>2711</v>
      </c>
      <c r="DK54" s="184" t="s">
        <v>2819</v>
      </c>
      <c r="DL54" s="184" t="s">
        <v>3156</v>
      </c>
      <c r="DM54" s="184" t="s">
        <v>2711</v>
      </c>
      <c r="DN54" s="184" t="s">
        <v>2819</v>
      </c>
      <c r="DO54" s="184" t="s">
        <v>3156</v>
      </c>
      <c r="DP54" s="184" t="s">
        <v>2711</v>
      </c>
      <c r="DQ54" s="184" t="s">
        <v>2819</v>
      </c>
      <c r="DR54" s="184" t="s">
        <v>3156</v>
      </c>
      <c r="DS54" s="184" t="s">
        <v>2711</v>
      </c>
      <c r="DT54" s="184" t="s">
        <v>2819</v>
      </c>
      <c r="DU54" s="184" t="s">
        <v>3156</v>
      </c>
      <c r="DV54" s="184" t="s">
        <v>2711</v>
      </c>
      <c r="DW54" s="184" t="s">
        <v>2819</v>
      </c>
      <c r="DX54" s="184" t="s">
        <v>3156</v>
      </c>
      <c r="DY54" s="184" t="s">
        <v>2711</v>
      </c>
      <c r="DZ54" s="184" t="s">
        <v>2819</v>
      </c>
      <c r="EA54" s="184" t="s">
        <v>3156</v>
      </c>
      <c r="EB54" s="184" t="s">
        <v>2711</v>
      </c>
      <c r="EC54" s="184" t="s">
        <v>2819</v>
      </c>
      <c r="ED54" s="184" t="s">
        <v>3156</v>
      </c>
      <c r="EE54" s="184" t="s">
        <v>2711</v>
      </c>
      <c r="EF54" s="184" t="s">
        <v>2819</v>
      </c>
      <c r="EG54" s="184" t="s">
        <v>3156</v>
      </c>
      <c r="EH54" s="184" t="s">
        <v>2711</v>
      </c>
      <c r="EI54" s="184" t="s">
        <v>2819</v>
      </c>
      <c r="EJ54" s="184" t="s">
        <v>3156</v>
      </c>
      <c r="EK54" s="184" t="s">
        <v>2711</v>
      </c>
      <c r="EL54" s="184" t="s">
        <v>2819</v>
      </c>
      <c r="EM54" s="184" t="s">
        <v>3156</v>
      </c>
      <c r="EN54" s="184" t="s">
        <v>2711</v>
      </c>
      <c r="EO54" s="184" t="s">
        <v>2819</v>
      </c>
      <c r="EP54" s="184" t="s">
        <v>3156</v>
      </c>
      <c r="EQ54" s="184" t="s">
        <v>2711</v>
      </c>
      <c r="ER54" s="184" t="s">
        <v>2819</v>
      </c>
      <c r="ES54" s="184" t="s">
        <v>3156</v>
      </c>
      <c r="ET54" s="184" t="s">
        <v>2711</v>
      </c>
    </row>
    <row r="55" spans="1:150" x14ac:dyDescent="0.35">
      <c r="A55" s="1"/>
      <c r="B55" s="185" t="s">
        <v>3157</v>
      </c>
      <c r="C55" s="185" t="s">
        <v>110</v>
      </c>
      <c r="D55" s="185" t="s">
        <v>957</v>
      </c>
      <c r="E55" s="185" t="s">
        <v>3158</v>
      </c>
      <c r="F55" s="185" t="s">
        <v>3159</v>
      </c>
      <c r="G55" s="186" t="s">
        <v>2819</v>
      </c>
      <c r="H55" s="186" t="s">
        <v>2711</v>
      </c>
      <c r="I55" s="186" t="s">
        <v>2711</v>
      </c>
      <c r="J55" s="186" t="s">
        <v>2819</v>
      </c>
      <c r="K55" s="186" t="s">
        <v>2711</v>
      </c>
      <c r="L55" s="186" t="s">
        <v>2711</v>
      </c>
      <c r="M55" s="186" t="s">
        <v>2819</v>
      </c>
      <c r="N55" s="186" t="s">
        <v>2711</v>
      </c>
      <c r="O55" s="186" t="s">
        <v>2711</v>
      </c>
      <c r="P55" s="186" t="s">
        <v>2819</v>
      </c>
      <c r="Q55" s="186" t="s">
        <v>2711</v>
      </c>
      <c r="R55" s="186" t="s">
        <v>2711</v>
      </c>
      <c r="S55" s="186" t="s">
        <v>2819</v>
      </c>
      <c r="T55" s="186" t="s">
        <v>2711</v>
      </c>
      <c r="U55" s="186" t="s">
        <v>2711</v>
      </c>
      <c r="V55" s="186" t="s">
        <v>2819</v>
      </c>
      <c r="W55" s="186" t="s">
        <v>2711</v>
      </c>
      <c r="X55" s="186" t="s">
        <v>2711</v>
      </c>
      <c r="Y55" s="186" t="s">
        <v>2819</v>
      </c>
      <c r="Z55" s="186" t="s">
        <v>2711</v>
      </c>
      <c r="AA55" s="186" t="s">
        <v>2711</v>
      </c>
      <c r="AB55" s="186" t="s">
        <v>2819</v>
      </c>
      <c r="AC55" s="186" t="s">
        <v>2711</v>
      </c>
      <c r="AD55" s="186" t="s">
        <v>2711</v>
      </c>
      <c r="AE55" s="186" t="s">
        <v>2819</v>
      </c>
      <c r="AF55" s="186" t="s">
        <v>2711</v>
      </c>
      <c r="AG55" s="186" t="s">
        <v>2711</v>
      </c>
      <c r="AH55" s="186" t="s">
        <v>2819</v>
      </c>
      <c r="AI55" s="186" t="s">
        <v>2711</v>
      </c>
      <c r="AJ55" s="186" t="s">
        <v>2711</v>
      </c>
      <c r="AK55" s="186" t="s">
        <v>2819</v>
      </c>
      <c r="AL55" s="186" t="s">
        <v>2711</v>
      </c>
      <c r="AM55" s="186" t="s">
        <v>2711</v>
      </c>
      <c r="AN55" s="186" t="s">
        <v>2819</v>
      </c>
      <c r="AO55" s="186" t="s">
        <v>2711</v>
      </c>
      <c r="AP55" s="186" t="s">
        <v>2711</v>
      </c>
      <c r="AQ55" s="186" t="s">
        <v>2819</v>
      </c>
      <c r="AR55" s="186" t="s">
        <v>2711</v>
      </c>
      <c r="AS55" s="186" t="s">
        <v>2711</v>
      </c>
      <c r="AT55" s="186" t="s">
        <v>2819</v>
      </c>
      <c r="AU55" s="186" t="s">
        <v>2711</v>
      </c>
      <c r="AV55" s="186" t="s">
        <v>2711</v>
      </c>
      <c r="AW55" s="186" t="s">
        <v>2819</v>
      </c>
      <c r="AX55" s="186" t="s">
        <v>2711</v>
      </c>
      <c r="AY55" s="186" t="s">
        <v>2711</v>
      </c>
      <c r="AZ55" s="186" t="s">
        <v>2819</v>
      </c>
      <c r="BA55" s="186" t="s">
        <v>2711</v>
      </c>
      <c r="BB55" s="186" t="s">
        <v>2711</v>
      </c>
      <c r="BC55" s="186" t="s">
        <v>2819</v>
      </c>
      <c r="BD55" s="186" t="s">
        <v>2711</v>
      </c>
      <c r="BE55" s="186" t="s">
        <v>2711</v>
      </c>
      <c r="BF55" s="186" t="s">
        <v>2819</v>
      </c>
      <c r="BG55" s="186" t="s">
        <v>2711</v>
      </c>
      <c r="BH55" s="186" t="s">
        <v>2711</v>
      </c>
      <c r="BI55" s="186" t="s">
        <v>2819</v>
      </c>
      <c r="BJ55" s="186" t="s">
        <v>2711</v>
      </c>
      <c r="BK55" s="186" t="s">
        <v>2711</v>
      </c>
      <c r="BL55" s="186" t="s">
        <v>2819</v>
      </c>
      <c r="BM55" s="186" t="s">
        <v>2711</v>
      </c>
      <c r="BN55" s="186" t="s">
        <v>2711</v>
      </c>
      <c r="BO55" s="186" t="s">
        <v>2819</v>
      </c>
      <c r="BP55" s="186" t="s">
        <v>2711</v>
      </c>
      <c r="BQ55" s="186" t="s">
        <v>2711</v>
      </c>
      <c r="BR55" s="186" t="s">
        <v>2819</v>
      </c>
      <c r="BS55" s="186" t="s">
        <v>2711</v>
      </c>
      <c r="BT55" s="186" t="s">
        <v>2711</v>
      </c>
      <c r="BU55" s="186" t="s">
        <v>2819</v>
      </c>
      <c r="BV55" s="186" t="s">
        <v>2711</v>
      </c>
      <c r="BW55" s="186" t="s">
        <v>2711</v>
      </c>
      <c r="BX55" s="186" t="s">
        <v>2819</v>
      </c>
      <c r="BY55" s="186" t="s">
        <v>2711</v>
      </c>
      <c r="BZ55" s="186" t="s">
        <v>2711</v>
      </c>
      <c r="CA55" s="186" t="s">
        <v>2819</v>
      </c>
      <c r="CB55" s="186" t="s">
        <v>2711</v>
      </c>
      <c r="CC55" s="186" t="s">
        <v>2711</v>
      </c>
      <c r="CD55" s="186" t="s">
        <v>2819</v>
      </c>
      <c r="CE55" s="186" t="s">
        <v>2711</v>
      </c>
      <c r="CF55" s="186" t="s">
        <v>2711</v>
      </c>
      <c r="CG55" s="186" t="s">
        <v>2819</v>
      </c>
      <c r="CH55" s="186" t="s">
        <v>2711</v>
      </c>
      <c r="CI55" s="186" t="s">
        <v>2711</v>
      </c>
      <c r="CJ55" s="186" t="s">
        <v>2819</v>
      </c>
      <c r="CK55" s="186" t="s">
        <v>2711</v>
      </c>
      <c r="CL55" s="186" t="s">
        <v>2711</v>
      </c>
      <c r="CM55" s="186" t="s">
        <v>2819</v>
      </c>
      <c r="CN55" s="186" t="s">
        <v>2711</v>
      </c>
      <c r="CO55" s="186" t="s">
        <v>2711</v>
      </c>
      <c r="CP55" s="186" t="s">
        <v>2819</v>
      </c>
      <c r="CQ55" s="186" t="s">
        <v>2711</v>
      </c>
      <c r="CR55" s="186" t="s">
        <v>2711</v>
      </c>
      <c r="CS55" s="186" t="s">
        <v>2819</v>
      </c>
      <c r="CT55" s="186" t="s">
        <v>2711</v>
      </c>
      <c r="CU55" s="186" t="s">
        <v>2711</v>
      </c>
      <c r="CV55" s="186" t="s">
        <v>2819</v>
      </c>
      <c r="CW55" s="186" t="s">
        <v>2711</v>
      </c>
      <c r="CX55" s="186" t="s">
        <v>2711</v>
      </c>
      <c r="CY55" s="186" t="s">
        <v>2819</v>
      </c>
      <c r="CZ55" s="186" t="s">
        <v>2711</v>
      </c>
      <c r="DA55" s="186" t="s">
        <v>2711</v>
      </c>
      <c r="DB55" s="186" t="s">
        <v>2819</v>
      </c>
      <c r="DC55" s="186" t="s">
        <v>2711</v>
      </c>
      <c r="DD55" s="186" t="s">
        <v>2711</v>
      </c>
      <c r="DE55" s="186" t="s">
        <v>2819</v>
      </c>
      <c r="DF55" s="186" t="s">
        <v>2711</v>
      </c>
      <c r="DG55" s="186" t="s">
        <v>2711</v>
      </c>
      <c r="DH55" s="186" t="s">
        <v>2819</v>
      </c>
      <c r="DI55" s="186" t="s">
        <v>2711</v>
      </c>
      <c r="DJ55" s="186" t="s">
        <v>2711</v>
      </c>
      <c r="DK55" s="186" t="s">
        <v>2819</v>
      </c>
      <c r="DL55" s="186" t="s">
        <v>2711</v>
      </c>
      <c r="DM55" s="186" t="s">
        <v>2711</v>
      </c>
      <c r="DN55" s="186" t="s">
        <v>2819</v>
      </c>
      <c r="DO55" s="186" t="s">
        <v>2711</v>
      </c>
      <c r="DP55" s="186" t="s">
        <v>2711</v>
      </c>
      <c r="DQ55" s="186" t="s">
        <v>2819</v>
      </c>
      <c r="DR55" s="186" t="s">
        <v>2711</v>
      </c>
      <c r="DS55" s="186" t="s">
        <v>2711</v>
      </c>
      <c r="DT55" s="186" t="s">
        <v>2819</v>
      </c>
      <c r="DU55" s="186" t="s">
        <v>2711</v>
      </c>
      <c r="DV55" s="186" t="s">
        <v>2711</v>
      </c>
      <c r="DW55" s="186" t="s">
        <v>2819</v>
      </c>
      <c r="DX55" s="186" t="s">
        <v>2711</v>
      </c>
      <c r="DY55" s="186" t="s">
        <v>2711</v>
      </c>
      <c r="DZ55" s="186" t="s">
        <v>2819</v>
      </c>
      <c r="EA55" s="186" t="s">
        <v>2711</v>
      </c>
      <c r="EB55" s="186" t="s">
        <v>2711</v>
      </c>
      <c r="EC55" s="186" t="s">
        <v>2819</v>
      </c>
      <c r="ED55" s="186" t="s">
        <v>2711</v>
      </c>
      <c r="EE55" s="186" t="s">
        <v>2711</v>
      </c>
      <c r="EF55" s="186" t="s">
        <v>2819</v>
      </c>
      <c r="EG55" s="186" t="s">
        <v>2711</v>
      </c>
      <c r="EH55" s="186" t="s">
        <v>2711</v>
      </c>
      <c r="EI55" s="186" t="s">
        <v>2819</v>
      </c>
      <c r="EJ55" s="186" t="s">
        <v>2711</v>
      </c>
      <c r="EK55" s="186" t="s">
        <v>2711</v>
      </c>
      <c r="EL55" s="186" t="s">
        <v>2819</v>
      </c>
      <c r="EM55" s="186" t="s">
        <v>2711</v>
      </c>
      <c r="EN55" s="186" t="s">
        <v>2711</v>
      </c>
      <c r="EO55" s="186" t="s">
        <v>2819</v>
      </c>
      <c r="EP55" s="186" t="s">
        <v>2711</v>
      </c>
      <c r="EQ55" s="186" t="s">
        <v>2711</v>
      </c>
      <c r="ER55" s="186" t="s">
        <v>2819</v>
      </c>
      <c r="ES55" s="186" t="s">
        <v>2711</v>
      </c>
      <c r="ET55" s="186" t="s">
        <v>2711</v>
      </c>
    </row>
    <row r="56" spans="1:150" x14ac:dyDescent="0.35">
      <c r="A56" s="1"/>
      <c r="B56" s="185" t="s">
        <v>3160</v>
      </c>
      <c r="C56" s="185" t="s">
        <v>110</v>
      </c>
      <c r="D56" s="185" t="s">
        <v>957</v>
      </c>
      <c r="E56" s="185" t="s">
        <v>3161</v>
      </c>
      <c r="F56" s="185" t="s">
        <v>3162</v>
      </c>
      <c r="G56" s="186" t="s">
        <v>2819</v>
      </c>
      <c r="H56" s="186" t="s">
        <v>2711</v>
      </c>
      <c r="I56" s="186" t="s">
        <v>3135</v>
      </c>
      <c r="J56" s="186" t="s">
        <v>2819</v>
      </c>
      <c r="K56" s="186" t="s">
        <v>2711</v>
      </c>
      <c r="L56" s="186" t="s">
        <v>3136</v>
      </c>
      <c r="M56" s="186" t="s">
        <v>2819</v>
      </c>
      <c r="N56" s="186" t="s">
        <v>2711</v>
      </c>
      <c r="O56" s="186" t="s">
        <v>3137</v>
      </c>
      <c r="P56" s="186" t="s">
        <v>2819</v>
      </c>
      <c r="Q56" s="186" t="s">
        <v>2711</v>
      </c>
      <c r="R56" s="186" t="s">
        <v>3138</v>
      </c>
      <c r="S56" s="186" t="s">
        <v>2819</v>
      </c>
      <c r="T56" s="186" t="s">
        <v>2711</v>
      </c>
      <c r="U56" s="186" t="s">
        <v>3137</v>
      </c>
      <c r="V56" s="186" t="s">
        <v>2819</v>
      </c>
      <c r="W56" s="186" t="s">
        <v>2711</v>
      </c>
      <c r="X56" s="186" t="s">
        <v>2711</v>
      </c>
      <c r="Y56" s="186" t="s">
        <v>2819</v>
      </c>
      <c r="Z56" s="186" t="s">
        <v>2711</v>
      </c>
      <c r="AA56" s="186" t="s">
        <v>3138</v>
      </c>
      <c r="AB56" s="186" t="s">
        <v>2819</v>
      </c>
      <c r="AC56" s="186" t="s">
        <v>2711</v>
      </c>
      <c r="AD56" s="186" t="s">
        <v>3139</v>
      </c>
      <c r="AE56" s="186" t="s">
        <v>2819</v>
      </c>
      <c r="AF56" s="186" t="s">
        <v>2711</v>
      </c>
      <c r="AG56" s="186" t="s">
        <v>3139</v>
      </c>
      <c r="AH56" s="186" t="s">
        <v>2819</v>
      </c>
      <c r="AI56" s="186" t="s">
        <v>2711</v>
      </c>
      <c r="AJ56" s="186" t="s">
        <v>3139</v>
      </c>
      <c r="AK56" s="186" t="s">
        <v>2819</v>
      </c>
      <c r="AL56" s="186" t="s">
        <v>2711</v>
      </c>
      <c r="AM56" s="186" t="s">
        <v>3139</v>
      </c>
      <c r="AN56" s="186" t="s">
        <v>2819</v>
      </c>
      <c r="AO56" s="186" t="s">
        <v>2711</v>
      </c>
      <c r="AP56" s="186" t="s">
        <v>3139</v>
      </c>
      <c r="AQ56" s="186" t="s">
        <v>2819</v>
      </c>
      <c r="AR56" s="186" t="s">
        <v>2711</v>
      </c>
      <c r="AS56" s="186" t="s">
        <v>3139</v>
      </c>
      <c r="AT56" s="186" t="s">
        <v>2819</v>
      </c>
      <c r="AU56" s="186" t="s">
        <v>2711</v>
      </c>
      <c r="AV56" s="186" t="s">
        <v>3139</v>
      </c>
      <c r="AW56" s="186" t="s">
        <v>2819</v>
      </c>
      <c r="AX56" s="186" t="s">
        <v>2711</v>
      </c>
      <c r="AY56" s="186" t="s">
        <v>3139</v>
      </c>
      <c r="AZ56" s="186" t="s">
        <v>2819</v>
      </c>
      <c r="BA56" s="186" t="s">
        <v>2711</v>
      </c>
      <c r="BB56" s="186" t="s">
        <v>3139</v>
      </c>
      <c r="BC56" s="186" t="s">
        <v>2819</v>
      </c>
      <c r="BD56" s="186" t="s">
        <v>2711</v>
      </c>
      <c r="BE56" s="186" t="s">
        <v>3139</v>
      </c>
      <c r="BF56" s="186" t="s">
        <v>2819</v>
      </c>
      <c r="BG56" s="186" t="s">
        <v>3140</v>
      </c>
      <c r="BH56" s="186" t="s">
        <v>3139</v>
      </c>
      <c r="BI56" s="186" t="s">
        <v>2819</v>
      </c>
      <c r="BJ56" s="186" t="s">
        <v>2711</v>
      </c>
      <c r="BK56" s="186" t="s">
        <v>2923</v>
      </c>
      <c r="BL56" s="186" t="s">
        <v>2819</v>
      </c>
      <c r="BM56" s="186" t="s">
        <v>3141</v>
      </c>
      <c r="BN56" s="186" t="s">
        <v>2711</v>
      </c>
      <c r="BO56" s="186" t="s">
        <v>2819</v>
      </c>
      <c r="BP56" s="186" t="s">
        <v>3142</v>
      </c>
      <c r="BQ56" s="186" t="s">
        <v>3143</v>
      </c>
      <c r="BR56" s="186" t="s">
        <v>2819</v>
      </c>
      <c r="BS56" s="186" t="s">
        <v>3144</v>
      </c>
      <c r="BT56" s="186" t="s">
        <v>3145</v>
      </c>
      <c r="BU56" s="186" t="s">
        <v>2819</v>
      </c>
      <c r="BV56" s="186" t="s">
        <v>2711</v>
      </c>
      <c r="BW56" s="186" t="s">
        <v>2711</v>
      </c>
      <c r="BX56" s="186" t="s">
        <v>2819</v>
      </c>
      <c r="BY56" s="186" t="s">
        <v>3146</v>
      </c>
      <c r="BZ56" s="186" t="s">
        <v>3147</v>
      </c>
      <c r="CA56" s="186" t="s">
        <v>2819</v>
      </c>
      <c r="CB56" s="186" t="s">
        <v>2711</v>
      </c>
      <c r="CC56" s="186" t="s">
        <v>3148</v>
      </c>
      <c r="CD56" s="186" t="s">
        <v>2819</v>
      </c>
      <c r="CE56" s="186" t="s">
        <v>3149</v>
      </c>
      <c r="CF56" s="186" t="s">
        <v>3150</v>
      </c>
      <c r="CG56" s="186" t="s">
        <v>2819</v>
      </c>
      <c r="CH56" s="186" t="s">
        <v>2711</v>
      </c>
      <c r="CI56" s="186" t="s">
        <v>3150</v>
      </c>
      <c r="CJ56" s="186" t="s">
        <v>2819</v>
      </c>
      <c r="CK56" s="186" t="s">
        <v>3151</v>
      </c>
      <c r="CL56" s="186" t="s">
        <v>3152</v>
      </c>
      <c r="CM56" s="186" t="s">
        <v>2819</v>
      </c>
      <c r="CN56" s="186" t="s">
        <v>2711</v>
      </c>
      <c r="CO56" s="186" t="s">
        <v>3153</v>
      </c>
      <c r="CP56" s="186" t="s">
        <v>2819</v>
      </c>
      <c r="CQ56" s="186" t="s">
        <v>2711</v>
      </c>
      <c r="CR56" s="186" t="s">
        <v>2711</v>
      </c>
      <c r="CS56" s="186" t="s">
        <v>2819</v>
      </c>
      <c r="CT56" s="186" t="s">
        <v>2711</v>
      </c>
      <c r="CU56" s="186" t="s">
        <v>3154</v>
      </c>
      <c r="CV56" s="186" t="s">
        <v>2819</v>
      </c>
      <c r="CW56" s="186" t="s">
        <v>2711</v>
      </c>
      <c r="CX56" s="186" t="s">
        <v>3155</v>
      </c>
      <c r="CY56" s="186" t="s">
        <v>2819</v>
      </c>
      <c r="CZ56" s="186" t="s">
        <v>2711</v>
      </c>
      <c r="DA56" s="186" t="s">
        <v>2711</v>
      </c>
      <c r="DB56" s="186" t="s">
        <v>2819</v>
      </c>
      <c r="DC56" s="186" t="s">
        <v>3156</v>
      </c>
      <c r="DD56" s="186" t="s">
        <v>2711</v>
      </c>
      <c r="DE56" s="186" t="s">
        <v>2819</v>
      </c>
      <c r="DF56" s="186" t="s">
        <v>3156</v>
      </c>
      <c r="DG56" s="186" t="s">
        <v>2711</v>
      </c>
      <c r="DH56" s="186" t="s">
        <v>2819</v>
      </c>
      <c r="DI56" s="186" t="s">
        <v>3156</v>
      </c>
      <c r="DJ56" s="186" t="s">
        <v>2711</v>
      </c>
      <c r="DK56" s="186" t="s">
        <v>2819</v>
      </c>
      <c r="DL56" s="186" t="s">
        <v>3156</v>
      </c>
      <c r="DM56" s="186" t="s">
        <v>2711</v>
      </c>
      <c r="DN56" s="186" t="s">
        <v>2819</v>
      </c>
      <c r="DO56" s="186" t="s">
        <v>3156</v>
      </c>
      <c r="DP56" s="186" t="s">
        <v>2711</v>
      </c>
      <c r="DQ56" s="186" t="s">
        <v>2819</v>
      </c>
      <c r="DR56" s="186" t="s">
        <v>3156</v>
      </c>
      <c r="DS56" s="186" t="s">
        <v>2711</v>
      </c>
      <c r="DT56" s="186" t="s">
        <v>2819</v>
      </c>
      <c r="DU56" s="186" t="s">
        <v>3156</v>
      </c>
      <c r="DV56" s="186" t="s">
        <v>2711</v>
      </c>
      <c r="DW56" s="186" t="s">
        <v>2819</v>
      </c>
      <c r="DX56" s="186" t="s">
        <v>3156</v>
      </c>
      <c r="DY56" s="186" t="s">
        <v>2711</v>
      </c>
      <c r="DZ56" s="186" t="s">
        <v>2819</v>
      </c>
      <c r="EA56" s="186" t="s">
        <v>3156</v>
      </c>
      <c r="EB56" s="186" t="s">
        <v>2711</v>
      </c>
      <c r="EC56" s="186" t="s">
        <v>2819</v>
      </c>
      <c r="ED56" s="186" t="s">
        <v>3156</v>
      </c>
      <c r="EE56" s="186" t="s">
        <v>2711</v>
      </c>
      <c r="EF56" s="186" t="s">
        <v>2819</v>
      </c>
      <c r="EG56" s="186" t="s">
        <v>3156</v>
      </c>
      <c r="EH56" s="186" t="s">
        <v>2711</v>
      </c>
      <c r="EI56" s="186" t="s">
        <v>2819</v>
      </c>
      <c r="EJ56" s="186" t="s">
        <v>3156</v>
      </c>
      <c r="EK56" s="186" t="s">
        <v>2711</v>
      </c>
      <c r="EL56" s="186" t="s">
        <v>2819</v>
      </c>
      <c r="EM56" s="186" t="s">
        <v>3156</v>
      </c>
      <c r="EN56" s="186" t="s">
        <v>2711</v>
      </c>
      <c r="EO56" s="186" t="s">
        <v>2819</v>
      </c>
      <c r="EP56" s="186" t="s">
        <v>3156</v>
      </c>
      <c r="EQ56" s="186" t="s">
        <v>2711</v>
      </c>
      <c r="ER56" s="186" t="s">
        <v>2819</v>
      </c>
      <c r="ES56" s="186" t="s">
        <v>3156</v>
      </c>
      <c r="ET56" s="186" t="s">
        <v>2711</v>
      </c>
    </row>
    <row r="57" spans="1:150" x14ac:dyDescent="0.35">
      <c r="A57" s="1"/>
      <c r="B57" s="184" t="s">
        <v>3163</v>
      </c>
      <c r="C57" s="184" t="s">
        <v>69</v>
      </c>
      <c r="D57" s="184" t="s">
        <v>3164</v>
      </c>
      <c r="E57" s="184" t="s">
        <v>3165</v>
      </c>
      <c r="F57" s="184" t="s">
        <v>3166</v>
      </c>
      <c r="G57" s="184" t="s">
        <v>2819</v>
      </c>
      <c r="H57" s="184" t="s">
        <v>2711</v>
      </c>
      <c r="I57" s="184" t="s">
        <v>2711</v>
      </c>
      <c r="J57" s="184" t="s">
        <v>2819</v>
      </c>
      <c r="K57" s="184" t="s">
        <v>2711</v>
      </c>
      <c r="L57" s="184" t="s">
        <v>2711</v>
      </c>
      <c r="M57" s="184" t="s">
        <v>2819</v>
      </c>
      <c r="N57" s="184" t="s">
        <v>2711</v>
      </c>
      <c r="O57" s="184" t="s">
        <v>2711</v>
      </c>
      <c r="P57" s="184" t="s">
        <v>2819</v>
      </c>
      <c r="Q57" s="184" t="s">
        <v>2711</v>
      </c>
      <c r="R57" s="184" t="s">
        <v>2711</v>
      </c>
      <c r="S57" s="184" t="s">
        <v>2819</v>
      </c>
      <c r="T57" s="184" t="s">
        <v>2711</v>
      </c>
      <c r="U57" s="184" t="s">
        <v>2711</v>
      </c>
      <c r="V57" s="184" t="s">
        <v>2819</v>
      </c>
      <c r="W57" s="184" t="s">
        <v>2711</v>
      </c>
      <c r="X57" s="184" t="s">
        <v>2711</v>
      </c>
      <c r="Y57" s="184" t="s">
        <v>2819</v>
      </c>
      <c r="Z57" s="184" t="s">
        <v>2711</v>
      </c>
      <c r="AA57" s="184" t="s">
        <v>2711</v>
      </c>
      <c r="AB57" s="184" t="s">
        <v>2819</v>
      </c>
      <c r="AC57" s="184" t="s">
        <v>2711</v>
      </c>
      <c r="AD57" s="184" t="s">
        <v>2711</v>
      </c>
      <c r="AE57" s="184" t="s">
        <v>2819</v>
      </c>
      <c r="AF57" s="184" t="s">
        <v>2711</v>
      </c>
      <c r="AG57" s="184" t="s">
        <v>2711</v>
      </c>
      <c r="AH57" s="184" t="s">
        <v>2819</v>
      </c>
      <c r="AI57" s="184" t="s">
        <v>2711</v>
      </c>
      <c r="AJ57" s="184" t="s">
        <v>2711</v>
      </c>
      <c r="AK57" s="184" t="s">
        <v>2819</v>
      </c>
      <c r="AL57" s="184" t="s">
        <v>2711</v>
      </c>
      <c r="AM57" s="184" t="s">
        <v>2711</v>
      </c>
      <c r="AN57" s="184" t="s">
        <v>2819</v>
      </c>
      <c r="AO57" s="184" t="s">
        <v>2711</v>
      </c>
      <c r="AP57" s="184" t="s">
        <v>2711</v>
      </c>
      <c r="AQ57" s="184" t="s">
        <v>2819</v>
      </c>
      <c r="AR57" s="184" t="s">
        <v>2711</v>
      </c>
      <c r="AS57" s="184" t="s">
        <v>2711</v>
      </c>
      <c r="AT57" s="184" t="s">
        <v>2819</v>
      </c>
      <c r="AU57" s="184" t="s">
        <v>2711</v>
      </c>
      <c r="AV57" s="184" t="s">
        <v>2711</v>
      </c>
      <c r="AW57" s="184" t="s">
        <v>2819</v>
      </c>
      <c r="AX57" s="184" t="s">
        <v>2711</v>
      </c>
      <c r="AY57" s="184" t="s">
        <v>2711</v>
      </c>
      <c r="AZ57" s="184" t="s">
        <v>2819</v>
      </c>
      <c r="BA57" s="184" t="s">
        <v>2711</v>
      </c>
      <c r="BB57" s="184" t="s">
        <v>2711</v>
      </c>
      <c r="BC57" s="184" t="s">
        <v>2819</v>
      </c>
      <c r="BD57" s="184" t="s">
        <v>2711</v>
      </c>
      <c r="BE57" s="184" t="s">
        <v>2711</v>
      </c>
      <c r="BF57" s="184" t="s">
        <v>2819</v>
      </c>
      <c r="BG57" s="184" t="s">
        <v>2711</v>
      </c>
      <c r="BH57" s="184" t="s">
        <v>2711</v>
      </c>
      <c r="BI57" s="184" t="s">
        <v>2819</v>
      </c>
      <c r="BJ57" s="184" t="s">
        <v>2711</v>
      </c>
      <c r="BK57" s="184" t="s">
        <v>2711</v>
      </c>
      <c r="BL57" s="184" t="s">
        <v>2819</v>
      </c>
      <c r="BM57" s="184" t="s">
        <v>2711</v>
      </c>
      <c r="BN57" s="184" t="s">
        <v>2711</v>
      </c>
      <c r="BO57" s="184" t="s">
        <v>2819</v>
      </c>
      <c r="BP57" s="184" t="s">
        <v>2711</v>
      </c>
      <c r="BQ57" s="184" t="s">
        <v>2711</v>
      </c>
      <c r="BR57" s="184" t="s">
        <v>2819</v>
      </c>
      <c r="BS57" s="184" t="s">
        <v>2711</v>
      </c>
      <c r="BT57" s="184" t="s">
        <v>2711</v>
      </c>
      <c r="BU57" s="184" t="s">
        <v>2819</v>
      </c>
      <c r="BV57" s="184" t="s">
        <v>2711</v>
      </c>
      <c r="BW57" s="184" t="s">
        <v>2711</v>
      </c>
      <c r="BX57" s="184" t="s">
        <v>2819</v>
      </c>
      <c r="BY57" s="184" t="s">
        <v>2711</v>
      </c>
      <c r="BZ57" s="184" t="s">
        <v>2711</v>
      </c>
      <c r="CA57" s="184" t="s">
        <v>2819</v>
      </c>
      <c r="CB57" s="184" t="s">
        <v>2711</v>
      </c>
      <c r="CC57" s="184" t="s">
        <v>2711</v>
      </c>
      <c r="CD57" s="184" t="s">
        <v>2819</v>
      </c>
      <c r="CE57" s="184" t="s">
        <v>2711</v>
      </c>
      <c r="CF57" s="184" t="s">
        <v>2711</v>
      </c>
      <c r="CG57" s="184" t="s">
        <v>2819</v>
      </c>
      <c r="CH57" s="184" t="s">
        <v>2711</v>
      </c>
      <c r="CI57" s="184" t="s">
        <v>2711</v>
      </c>
      <c r="CJ57" s="184" t="s">
        <v>2819</v>
      </c>
      <c r="CK57" s="184" t="s">
        <v>2711</v>
      </c>
      <c r="CL57" s="184" t="s">
        <v>2711</v>
      </c>
      <c r="CM57" s="184" t="s">
        <v>2819</v>
      </c>
      <c r="CN57" s="184" t="s">
        <v>2711</v>
      </c>
      <c r="CO57" s="184" t="s">
        <v>2711</v>
      </c>
      <c r="CP57" s="184" t="s">
        <v>2819</v>
      </c>
      <c r="CQ57" s="184" t="s">
        <v>2711</v>
      </c>
      <c r="CR57" s="184" t="s">
        <v>2711</v>
      </c>
      <c r="CS57" s="184" t="s">
        <v>2819</v>
      </c>
      <c r="CT57" s="184" t="s">
        <v>2711</v>
      </c>
      <c r="CU57" s="184" t="s">
        <v>2711</v>
      </c>
      <c r="CV57" s="184" t="s">
        <v>2819</v>
      </c>
      <c r="CW57" s="184" t="s">
        <v>2711</v>
      </c>
      <c r="CX57" s="184" t="s">
        <v>2711</v>
      </c>
      <c r="CY57" s="184" t="s">
        <v>2819</v>
      </c>
      <c r="CZ57" s="184" t="s">
        <v>2711</v>
      </c>
      <c r="DA57" s="184" t="s">
        <v>2711</v>
      </c>
      <c r="DB57" s="184" t="s">
        <v>2819</v>
      </c>
      <c r="DC57" s="184" t="s">
        <v>2711</v>
      </c>
      <c r="DD57" s="184" t="s">
        <v>2711</v>
      </c>
      <c r="DE57" s="184" t="s">
        <v>2819</v>
      </c>
      <c r="DF57" s="184" t="s">
        <v>2711</v>
      </c>
      <c r="DG57" s="184" t="s">
        <v>2711</v>
      </c>
      <c r="DH57" s="184" t="s">
        <v>2819</v>
      </c>
      <c r="DI57" s="184" t="s">
        <v>2711</v>
      </c>
      <c r="DJ57" s="184" t="s">
        <v>2711</v>
      </c>
      <c r="DK57" s="184" t="s">
        <v>2819</v>
      </c>
      <c r="DL57" s="184" t="s">
        <v>2711</v>
      </c>
      <c r="DM57" s="184" t="s">
        <v>2711</v>
      </c>
      <c r="DN57" s="184" t="s">
        <v>2819</v>
      </c>
      <c r="DO57" s="184" t="s">
        <v>2711</v>
      </c>
      <c r="DP57" s="184" t="s">
        <v>2711</v>
      </c>
      <c r="DQ57" s="184" t="s">
        <v>2819</v>
      </c>
      <c r="DR57" s="184" t="s">
        <v>2711</v>
      </c>
      <c r="DS57" s="184" t="s">
        <v>2711</v>
      </c>
      <c r="DT57" s="184" t="s">
        <v>2819</v>
      </c>
      <c r="DU57" s="184" t="s">
        <v>2711</v>
      </c>
      <c r="DV57" s="184" t="s">
        <v>2711</v>
      </c>
      <c r="DW57" s="184" t="s">
        <v>2819</v>
      </c>
      <c r="DX57" s="184" t="s">
        <v>2711</v>
      </c>
      <c r="DY57" s="184" t="s">
        <v>2711</v>
      </c>
      <c r="DZ57" s="184" t="s">
        <v>2819</v>
      </c>
      <c r="EA57" s="184" t="s">
        <v>2711</v>
      </c>
      <c r="EB57" s="184" t="s">
        <v>2711</v>
      </c>
      <c r="EC57" s="184" t="s">
        <v>2819</v>
      </c>
      <c r="ED57" s="184" t="s">
        <v>2711</v>
      </c>
      <c r="EE57" s="184" t="s">
        <v>2711</v>
      </c>
      <c r="EF57" s="184" t="s">
        <v>2819</v>
      </c>
      <c r="EG57" s="184" t="s">
        <v>2711</v>
      </c>
      <c r="EH57" s="184" t="s">
        <v>2711</v>
      </c>
      <c r="EI57" s="184" t="s">
        <v>2819</v>
      </c>
      <c r="EJ57" s="184" t="s">
        <v>2711</v>
      </c>
      <c r="EK57" s="184" t="s">
        <v>2711</v>
      </c>
      <c r="EL57" s="184" t="s">
        <v>2819</v>
      </c>
      <c r="EM57" s="184" t="s">
        <v>2711</v>
      </c>
      <c r="EN57" s="184" t="s">
        <v>2711</v>
      </c>
      <c r="EO57" s="184" t="s">
        <v>2819</v>
      </c>
      <c r="EP57" s="184" t="s">
        <v>2711</v>
      </c>
      <c r="EQ57" s="184" t="s">
        <v>2711</v>
      </c>
      <c r="ER57" s="184" t="s">
        <v>2819</v>
      </c>
      <c r="ES57" s="184" t="s">
        <v>2711</v>
      </c>
      <c r="ET57" s="184" t="s">
        <v>2711</v>
      </c>
    </row>
    <row r="58" spans="1:150" x14ac:dyDescent="0.35">
      <c r="A58" s="1"/>
      <c r="B58" s="185" t="s">
        <v>3167</v>
      </c>
      <c r="C58" s="185" t="s">
        <v>69</v>
      </c>
      <c r="D58" s="185" t="s">
        <v>3164</v>
      </c>
      <c r="E58" s="185" t="s">
        <v>3168</v>
      </c>
      <c r="F58" s="185" t="s">
        <v>3169</v>
      </c>
      <c r="G58" s="186" t="s">
        <v>2819</v>
      </c>
      <c r="H58" s="186" t="s">
        <v>904</v>
      </c>
      <c r="I58" s="186" t="s">
        <v>904</v>
      </c>
      <c r="J58" s="186" t="s">
        <v>2819</v>
      </c>
      <c r="K58" s="186" t="s">
        <v>904</v>
      </c>
      <c r="L58" s="186" t="s">
        <v>904</v>
      </c>
      <c r="M58" s="186" t="s">
        <v>2819</v>
      </c>
      <c r="N58" s="186" t="s">
        <v>904</v>
      </c>
      <c r="O58" s="186" t="s">
        <v>904</v>
      </c>
      <c r="P58" s="186" t="s">
        <v>2819</v>
      </c>
      <c r="Q58" s="186" t="s">
        <v>904</v>
      </c>
      <c r="R58" s="186" t="s">
        <v>904</v>
      </c>
      <c r="S58" s="186" t="s">
        <v>2819</v>
      </c>
      <c r="T58" s="186" t="s">
        <v>904</v>
      </c>
      <c r="U58" s="186" t="s">
        <v>904</v>
      </c>
      <c r="V58" s="186" t="s">
        <v>2819</v>
      </c>
      <c r="W58" s="186" t="s">
        <v>904</v>
      </c>
      <c r="X58" s="186" t="s">
        <v>904</v>
      </c>
      <c r="Y58" s="186" t="s">
        <v>2819</v>
      </c>
      <c r="Z58" s="186" t="s">
        <v>904</v>
      </c>
      <c r="AA58" s="186" t="s">
        <v>904</v>
      </c>
      <c r="AB58" s="186" t="s">
        <v>2819</v>
      </c>
      <c r="AC58" s="186" t="s">
        <v>904</v>
      </c>
      <c r="AD58" s="186" t="s">
        <v>904</v>
      </c>
      <c r="AE58" s="186" t="s">
        <v>2819</v>
      </c>
      <c r="AF58" s="186" t="s">
        <v>904</v>
      </c>
      <c r="AG58" s="186" t="s">
        <v>904</v>
      </c>
      <c r="AH58" s="186" t="s">
        <v>2819</v>
      </c>
      <c r="AI58" s="186" t="s">
        <v>904</v>
      </c>
      <c r="AJ58" s="186" t="s">
        <v>904</v>
      </c>
      <c r="AK58" s="186" t="s">
        <v>2819</v>
      </c>
      <c r="AL58" s="186" t="s">
        <v>904</v>
      </c>
      <c r="AM58" s="186" t="s">
        <v>904</v>
      </c>
      <c r="AN58" s="186" t="s">
        <v>2819</v>
      </c>
      <c r="AO58" s="186" t="s">
        <v>904</v>
      </c>
      <c r="AP58" s="186" t="s">
        <v>904</v>
      </c>
      <c r="AQ58" s="186" t="s">
        <v>2819</v>
      </c>
      <c r="AR58" s="186" t="s">
        <v>904</v>
      </c>
      <c r="AS58" s="186" t="s">
        <v>904</v>
      </c>
      <c r="AT58" s="186" t="s">
        <v>2819</v>
      </c>
      <c r="AU58" s="186" t="s">
        <v>904</v>
      </c>
      <c r="AV58" s="186" t="s">
        <v>904</v>
      </c>
      <c r="AW58" s="186" t="s">
        <v>2819</v>
      </c>
      <c r="AX58" s="186" t="s">
        <v>904</v>
      </c>
      <c r="AY58" s="186" t="s">
        <v>904</v>
      </c>
      <c r="AZ58" s="186" t="s">
        <v>2819</v>
      </c>
      <c r="BA58" s="186" t="s">
        <v>904</v>
      </c>
      <c r="BB58" s="186" t="s">
        <v>904</v>
      </c>
      <c r="BC58" s="186" t="s">
        <v>2819</v>
      </c>
      <c r="BD58" s="186" t="s">
        <v>904</v>
      </c>
      <c r="BE58" s="186" t="s">
        <v>904</v>
      </c>
      <c r="BF58" s="186" t="s">
        <v>2819</v>
      </c>
      <c r="BG58" s="186" t="s">
        <v>904</v>
      </c>
      <c r="BH58" s="186" t="s">
        <v>904</v>
      </c>
      <c r="BI58" s="186" t="s">
        <v>2819</v>
      </c>
      <c r="BJ58" s="186" t="s">
        <v>904</v>
      </c>
      <c r="BK58" s="186" t="s">
        <v>904</v>
      </c>
      <c r="BL58" s="186" t="s">
        <v>2819</v>
      </c>
      <c r="BM58" s="186" t="s">
        <v>904</v>
      </c>
      <c r="BN58" s="186" t="s">
        <v>904</v>
      </c>
      <c r="BO58" s="186" t="s">
        <v>2819</v>
      </c>
      <c r="BP58" s="186" t="s">
        <v>904</v>
      </c>
      <c r="BQ58" s="186" t="s">
        <v>904</v>
      </c>
      <c r="BR58" s="186" t="s">
        <v>2819</v>
      </c>
      <c r="BS58" s="186" t="s">
        <v>904</v>
      </c>
      <c r="BT58" s="186" t="s">
        <v>904</v>
      </c>
      <c r="BU58" s="186" t="s">
        <v>2819</v>
      </c>
      <c r="BV58" s="186" t="s">
        <v>904</v>
      </c>
      <c r="BW58" s="186" t="s">
        <v>904</v>
      </c>
      <c r="BX58" s="186" t="s">
        <v>2819</v>
      </c>
      <c r="BY58" s="186" t="s">
        <v>904</v>
      </c>
      <c r="BZ58" s="186" t="s">
        <v>904</v>
      </c>
      <c r="CA58" s="186" t="s">
        <v>2819</v>
      </c>
      <c r="CB58" s="186" t="s">
        <v>904</v>
      </c>
      <c r="CC58" s="186" t="s">
        <v>904</v>
      </c>
      <c r="CD58" s="186" t="s">
        <v>2819</v>
      </c>
      <c r="CE58" s="186" t="s">
        <v>904</v>
      </c>
      <c r="CF58" s="186" t="s">
        <v>904</v>
      </c>
      <c r="CG58" s="186" t="s">
        <v>2819</v>
      </c>
      <c r="CH58" s="186" t="s">
        <v>904</v>
      </c>
      <c r="CI58" s="186" t="s">
        <v>904</v>
      </c>
      <c r="CJ58" s="186" t="s">
        <v>2819</v>
      </c>
      <c r="CK58" s="186" t="s">
        <v>904</v>
      </c>
      <c r="CL58" s="186" t="s">
        <v>904</v>
      </c>
      <c r="CM58" s="186" t="s">
        <v>2819</v>
      </c>
      <c r="CN58" s="186" t="s">
        <v>904</v>
      </c>
      <c r="CO58" s="186" t="s">
        <v>904</v>
      </c>
      <c r="CP58" s="186" t="s">
        <v>2819</v>
      </c>
      <c r="CQ58" s="186" t="s">
        <v>904</v>
      </c>
      <c r="CR58" s="186" t="s">
        <v>904</v>
      </c>
      <c r="CS58" s="186" t="s">
        <v>2819</v>
      </c>
      <c r="CT58" s="186" t="s">
        <v>904</v>
      </c>
      <c r="CU58" s="186" t="s">
        <v>904</v>
      </c>
      <c r="CV58" s="186" t="s">
        <v>2819</v>
      </c>
      <c r="CW58" s="186" t="s">
        <v>904</v>
      </c>
      <c r="CX58" s="186" t="s">
        <v>904</v>
      </c>
      <c r="CY58" s="186" t="s">
        <v>2819</v>
      </c>
      <c r="CZ58" s="186" t="s">
        <v>904</v>
      </c>
      <c r="DA58" s="186" t="s">
        <v>904</v>
      </c>
      <c r="DB58" s="186" t="s">
        <v>2819</v>
      </c>
      <c r="DC58" s="186" t="s">
        <v>904</v>
      </c>
      <c r="DD58" s="186" t="s">
        <v>904</v>
      </c>
      <c r="DE58" s="186" t="s">
        <v>2819</v>
      </c>
      <c r="DF58" s="186" t="s">
        <v>904</v>
      </c>
      <c r="DG58" s="186" t="s">
        <v>904</v>
      </c>
      <c r="DH58" s="186" t="s">
        <v>2819</v>
      </c>
      <c r="DI58" s="186" t="s">
        <v>904</v>
      </c>
      <c r="DJ58" s="186" t="s">
        <v>904</v>
      </c>
      <c r="DK58" s="186" t="s">
        <v>2819</v>
      </c>
      <c r="DL58" s="186" t="s">
        <v>904</v>
      </c>
      <c r="DM58" s="186" t="s">
        <v>904</v>
      </c>
      <c r="DN58" s="186" t="s">
        <v>2819</v>
      </c>
      <c r="DO58" s="186" t="s">
        <v>904</v>
      </c>
      <c r="DP58" s="186" t="s">
        <v>904</v>
      </c>
      <c r="DQ58" s="186" t="s">
        <v>2819</v>
      </c>
      <c r="DR58" s="186" t="s">
        <v>904</v>
      </c>
      <c r="DS58" s="186" t="s">
        <v>904</v>
      </c>
      <c r="DT58" s="186" t="s">
        <v>2819</v>
      </c>
      <c r="DU58" s="186" t="s">
        <v>904</v>
      </c>
      <c r="DV58" s="186" t="s">
        <v>904</v>
      </c>
      <c r="DW58" s="186" t="s">
        <v>2819</v>
      </c>
      <c r="DX58" s="186" t="s">
        <v>904</v>
      </c>
      <c r="DY58" s="186" t="s">
        <v>904</v>
      </c>
      <c r="DZ58" s="186" t="s">
        <v>2819</v>
      </c>
      <c r="EA58" s="186" t="s">
        <v>904</v>
      </c>
      <c r="EB58" s="186" t="s">
        <v>904</v>
      </c>
      <c r="EC58" s="186" t="s">
        <v>2819</v>
      </c>
      <c r="ED58" s="186" t="s">
        <v>904</v>
      </c>
      <c r="EE58" s="186" t="s">
        <v>904</v>
      </c>
      <c r="EF58" s="186" t="s">
        <v>2819</v>
      </c>
      <c r="EG58" s="186" t="s">
        <v>904</v>
      </c>
      <c r="EH58" s="186" t="s">
        <v>904</v>
      </c>
      <c r="EI58" s="186" t="s">
        <v>2819</v>
      </c>
      <c r="EJ58" s="186" t="s">
        <v>904</v>
      </c>
      <c r="EK58" s="186" t="s">
        <v>904</v>
      </c>
      <c r="EL58" s="186" t="s">
        <v>2819</v>
      </c>
      <c r="EM58" s="186" t="s">
        <v>904</v>
      </c>
      <c r="EN58" s="186" t="s">
        <v>904</v>
      </c>
      <c r="EO58" s="186" t="s">
        <v>2819</v>
      </c>
      <c r="EP58" s="186" t="s">
        <v>904</v>
      </c>
      <c r="EQ58" s="186" t="s">
        <v>904</v>
      </c>
      <c r="ER58" s="186" t="s">
        <v>2819</v>
      </c>
      <c r="ES58" s="186" t="s">
        <v>904</v>
      </c>
      <c r="ET58" s="186" t="s">
        <v>904</v>
      </c>
    </row>
    <row r="59" spans="1:150" x14ac:dyDescent="0.35">
      <c r="A59" s="1"/>
      <c r="B59" s="185" t="s">
        <v>3170</v>
      </c>
      <c r="C59" s="185" t="s">
        <v>69</v>
      </c>
      <c r="D59" s="185" t="s">
        <v>3164</v>
      </c>
      <c r="E59" s="185" t="s">
        <v>3171</v>
      </c>
      <c r="F59" s="185" t="s">
        <v>3172</v>
      </c>
      <c r="G59" s="186" t="s">
        <v>2819</v>
      </c>
      <c r="H59" s="186" t="s">
        <v>904</v>
      </c>
      <c r="I59" s="186" t="s">
        <v>904</v>
      </c>
      <c r="J59" s="186" t="s">
        <v>2819</v>
      </c>
      <c r="K59" s="186" t="s">
        <v>904</v>
      </c>
      <c r="L59" s="186" t="s">
        <v>904</v>
      </c>
      <c r="M59" s="186" t="s">
        <v>2819</v>
      </c>
      <c r="N59" s="186" t="s">
        <v>904</v>
      </c>
      <c r="O59" s="186" t="s">
        <v>904</v>
      </c>
      <c r="P59" s="186" t="s">
        <v>2819</v>
      </c>
      <c r="Q59" s="186" t="s">
        <v>904</v>
      </c>
      <c r="R59" s="186" t="s">
        <v>904</v>
      </c>
      <c r="S59" s="186" t="s">
        <v>2819</v>
      </c>
      <c r="T59" s="186" t="s">
        <v>904</v>
      </c>
      <c r="U59" s="186" t="s">
        <v>904</v>
      </c>
      <c r="V59" s="186" t="s">
        <v>2819</v>
      </c>
      <c r="W59" s="186" t="s">
        <v>904</v>
      </c>
      <c r="X59" s="186" t="s">
        <v>904</v>
      </c>
      <c r="Y59" s="186" t="s">
        <v>2819</v>
      </c>
      <c r="Z59" s="186" t="s">
        <v>904</v>
      </c>
      <c r="AA59" s="186" t="s">
        <v>904</v>
      </c>
      <c r="AB59" s="186" t="s">
        <v>2819</v>
      </c>
      <c r="AC59" s="186" t="s">
        <v>904</v>
      </c>
      <c r="AD59" s="186" t="s">
        <v>904</v>
      </c>
      <c r="AE59" s="186" t="s">
        <v>2819</v>
      </c>
      <c r="AF59" s="186" t="s">
        <v>904</v>
      </c>
      <c r="AG59" s="186" t="s">
        <v>904</v>
      </c>
      <c r="AH59" s="186" t="s">
        <v>2819</v>
      </c>
      <c r="AI59" s="186" t="s">
        <v>904</v>
      </c>
      <c r="AJ59" s="186" t="s">
        <v>904</v>
      </c>
      <c r="AK59" s="186" t="s">
        <v>2819</v>
      </c>
      <c r="AL59" s="186" t="s">
        <v>904</v>
      </c>
      <c r="AM59" s="186" t="s">
        <v>904</v>
      </c>
      <c r="AN59" s="186" t="s">
        <v>2819</v>
      </c>
      <c r="AO59" s="186" t="s">
        <v>904</v>
      </c>
      <c r="AP59" s="186" t="s">
        <v>904</v>
      </c>
      <c r="AQ59" s="186" t="s">
        <v>2819</v>
      </c>
      <c r="AR59" s="186" t="s">
        <v>904</v>
      </c>
      <c r="AS59" s="186" t="s">
        <v>904</v>
      </c>
      <c r="AT59" s="186" t="s">
        <v>2819</v>
      </c>
      <c r="AU59" s="186" t="s">
        <v>904</v>
      </c>
      <c r="AV59" s="186" t="s">
        <v>904</v>
      </c>
      <c r="AW59" s="186" t="s">
        <v>2819</v>
      </c>
      <c r="AX59" s="186" t="s">
        <v>904</v>
      </c>
      <c r="AY59" s="186" t="s">
        <v>904</v>
      </c>
      <c r="AZ59" s="186" t="s">
        <v>2819</v>
      </c>
      <c r="BA59" s="186" t="s">
        <v>904</v>
      </c>
      <c r="BB59" s="186" t="s">
        <v>904</v>
      </c>
      <c r="BC59" s="186" t="s">
        <v>2819</v>
      </c>
      <c r="BD59" s="186" t="s">
        <v>904</v>
      </c>
      <c r="BE59" s="186" t="s">
        <v>904</v>
      </c>
      <c r="BF59" s="186" t="s">
        <v>2819</v>
      </c>
      <c r="BG59" s="186" t="s">
        <v>904</v>
      </c>
      <c r="BH59" s="186" t="s">
        <v>904</v>
      </c>
      <c r="BI59" s="186" t="s">
        <v>2819</v>
      </c>
      <c r="BJ59" s="186" t="s">
        <v>904</v>
      </c>
      <c r="BK59" s="186" t="s">
        <v>904</v>
      </c>
      <c r="BL59" s="186" t="s">
        <v>2819</v>
      </c>
      <c r="BM59" s="186" t="s">
        <v>904</v>
      </c>
      <c r="BN59" s="186" t="s">
        <v>904</v>
      </c>
      <c r="BO59" s="186" t="s">
        <v>2819</v>
      </c>
      <c r="BP59" s="186" t="s">
        <v>904</v>
      </c>
      <c r="BQ59" s="186" t="s">
        <v>904</v>
      </c>
      <c r="BR59" s="186" t="s">
        <v>2819</v>
      </c>
      <c r="BS59" s="186" t="s">
        <v>904</v>
      </c>
      <c r="BT59" s="186" t="s">
        <v>904</v>
      </c>
      <c r="BU59" s="186" t="s">
        <v>2819</v>
      </c>
      <c r="BV59" s="186" t="s">
        <v>904</v>
      </c>
      <c r="BW59" s="186" t="s">
        <v>904</v>
      </c>
      <c r="BX59" s="186" t="s">
        <v>2819</v>
      </c>
      <c r="BY59" s="186" t="s">
        <v>904</v>
      </c>
      <c r="BZ59" s="186" t="s">
        <v>904</v>
      </c>
      <c r="CA59" s="186" t="s">
        <v>2819</v>
      </c>
      <c r="CB59" s="186" t="s">
        <v>904</v>
      </c>
      <c r="CC59" s="186" t="s">
        <v>904</v>
      </c>
      <c r="CD59" s="186" t="s">
        <v>2819</v>
      </c>
      <c r="CE59" s="186" t="s">
        <v>904</v>
      </c>
      <c r="CF59" s="186" t="s">
        <v>904</v>
      </c>
      <c r="CG59" s="186" t="s">
        <v>2819</v>
      </c>
      <c r="CH59" s="186" t="s">
        <v>904</v>
      </c>
      <c r="CI59" s="186" t="s">
        <v>904</v>
      </c>
      <c r="CJ59" s="186" t="s">
        <v>2819</v>
      </c>
      <c r="CK59" s="186" t="s">
        <v>904</v>
      </c>
      <c r="CL59" s="186" t="s">
        <v>904</v>
      </c>
      <c r="CM59" s="186" t="s">
        <v>2819</v>
      </c>
      <c r="CN59" s="186" t="s">
        <v>904</v>
      </c>
      <c r="CO59" s="186" t="s">
        <v>904</v>
      </c>
      <c r="CP59" s="186" t="s">
        <v>2819</v>
      </c>
      <c r="CQ59" s="186" t="s">
        <v>904</v>
      </c>
      <c r="CR59" s="186" t="s">
        <v>904</v>
      </c>
      <c r="CS59" s="186" t="s">
        <v>2819</v>
      </c>
      <c r="CT59" s="186" t="s">
        <v>904</v>
      </c>
      <c r="CU59" s="186" t="s">
        <v>904</v>
      </c>
      <c r="CV59" s="186" t="s">
        <v>2819</v>
      </c>
      <c r="CW59" s="186" t="s">
        <v>904</v>
      </c>
      <c r="CX59" s="186" t="s">
        <v>904</v>
      </c>
      <c r="CY59" s="186" t="s">
        <v>2819</v>
      </c>
      <c r="CZ59" s="186" t="s">
        <v>904</v>
      </c>
      <c r="DA59" s="186" t="s">
        <v>904</v>
      </c>
      <c r="DB59" s="186" t="s">
        <v>2819</v>
      </c>
      <c r="DC59" s="186" t="s">
        <v>904</v>
      </c>
      <c r="DD59" s="186" t="s">
        <v>904</v>
      </c>
      <c r="DE59" s="186" t="s">
        <v>2819</v>
      </c>
      <c r="DF59" s="186" t="s">
        <v>904</v>
      </c>
      <c r="DG59" s="186" t="s">
        <v>904</v>
      </c>
      <c r="DH59" s="186" t="s">
        <v>2819</v>
      </c>
      <c r="DI59" s="186" t="s">
        <v>904</v>
      </c>
      <c r="DJ59" s="186" t="s">
        <v>904</v>
      </c>
      <c r="DK59" s="186" t="s">
        <v>2819</v>
      </c>
      <c r="DL59" s="186" t="s">
        <v>904</v>
      </c>
      <c r="DM59" s="186" t="s">
        <v>904</v>
      </c>
      <c r="DN59" s="186" t="s">
        <v>2819</v>
      </c>
      <c r="DO59" s="186" t="s">
        <v>904</v>
      </c>
      <c r="DP59" s="186" t="s">
        <v>904</v>
      </c>
      <c r="DQ59" s="186" t="s">
        <v>2819</v>
      </c>
      <c r="DR59" s="186" t="s">
        <v>904</v>
      </c>
      <c r="DS59" s="186" t="s">
        <v>904</v>
      </c>
      <c r="DT59" s="186" t="s">
        <v>2819</v>
      </c>
      <c r="DU59" s="186" t="s">
        <v>904</v>
      </c>
      <c r="DV59" s="186" t="s">
        <v>904</v>
      </c>
      <c r="DW59" s="186" t="s">
        <v>2819</v>
      </c>
      <c r="DX59" s="186" t="s">
        <v>904</v>
      </c>
      <c r="DY59" s="186" t="s">
        <v>904</v>
      </c>
      <c r="DZ59" s="186" t="s">
        <v>2819</v>
      </c>
      <c r="EA59" s="186" t="s">
        <v>904</v>
      </c>
      <c r="EB59" s="186" t="s">
        <v>904</v>
      </c>
      <c r="EC59" s="186" t="s">
        <v>2819</v>
      </c>
      <c r="ED59" s="186" t="s">
        <v>904</v>
      </c>
      <c r="EE59" s="186" t="s">
        <v>904</v>
      </c>
      <c r="EF59" s="186" t="s">
        <v>2819</v>
      </c>
      <c r="EG59" s="186" t="s">
        <v>904</v>
      </c>
      <c r="EH59" s="186" t="s">
        <v>904</v>
      </c>
      <c r="EI59" s="186" t="s">
        <v>2819</v>
      </c>
      <c r="EJ59" s="186" t="s">
        <v>904</v>
      </c>
      <c r="EK59" s="186" t="s">
        <v>904</v>
      </c>
      <c r="EL59" s="186" t="s">
        <v>2819</v>
      </c>
      <c r="EM59" s="186" t="s">
        <v>904</v>
      </c>
      <c r="EN59" s="186" t="s">
        <v>904</v>
      </c>
      <c r="EO59" s="186" t="s">
        <v>2819</v>
      </c>
      <c r="EP59" s="186" t="s">
        <v>904</v>
      </c>
      <c r="EQ59" s="186" t="s">
        <v>904</v>
      </c>
      <c r="ER59" s="186" t="s">
        <v>2819</v>
      </c>
      <c r="ES59" s="186" t="s">
        <v>904</v>
      </c>
      <c r="ET59" s="186" t="s">
        <v>904</v>
      </c>
    </row>
    <row r="60" spans="1:150" x14ac:dyDescent="0.35">
      <c r="A60" s="1"/>
      <c r="B60" s="185" t="s">
        <v>3173</v>
      </c>
      <c r="C60" s="185" t="s">
        <v>69</v>
      </c>
      <c r="D60" s="185" t="s">
        <v>3164</v>
      </c>
      <c r="E60" s="185" t="s">
        <v>3174</v>
      </c>
      <c r="F60" s="185" t="s">
        <v>3175</v>
      </c>
      <c r="G60" s="186" t="s">
        <v>2819</v>
      </c>
      <c r="H60" s="186" t="s">
        <v>904</v>
      </c>
      <c r="I60" s="186" t="s">
        <v>904</v>
      </c>
      <c r="J60" s="186" t="s">
        <v>2819</v>
      </c>
      <c r="K60" s="186" t="s">
        <v>904</v>
      </c>
      <c r="L60" s="186" t="s">
        <v>904</v>
      </c>
      <c r="M60" s="186" t="s">
        <v>2819</v>
      </c>
      <c r="N60" s="186" t="s">
        <v>904</v>
      </c>
      <c r="O60" s="186" t="s">
        <v>904</v>
      </c>
      <c r="P60" s="186" t="s">
        <v>2819</v>
      </c>
      <c r="Q60" s="186" t="s">
        <v>904</v>
      </c>
      <c r="R60" s="186" t="s">
        <v>904</v>
      </c>
      <c r="S60" s="186" t="s">
        <v>2819</v>
      </c>
      <c r="T60" s="186" t="s">
        <v>904</v>
      </c>
      <c r="U60" s="186" t="s">
        <v>904</v>
      </c>
      <c r="V60" s="186" t="s">
        <v>2819</v>
      </c>
      <c r="W60" s="186" t="s">
        <v>904</v>
      </c>
      <c r="X60" s="186" t="s">
        <v>904</v>
      </c>
      <c r="Y60" s="186" t="s">
        <v>2819</v>
      </c>
      <c r="Z60" s="186" t="s">
        <v>904</v>
      </c>
      <c r="AA60" s="186" t="s">
        <v>904</v>
      </c>
      <c r="AB60" s="186" t="s">
        <v>2819</v>
      </c>
      <c r="AC60" s="186" t="s">
        <v>904</v>
      </c>
      <c r="AD60" s="186" t="s">
        <v>904</v>
      </c>
      <c r="AE60" s="186" t="s">
        <v>2819</v>
      </c>
      <c r="AF60" s="186" t="s">
        <v>904</v>
      </c>
      <c r="AG60" s="186" t="s">
        <v>904</v>
      </c>
      <c r="AH60" s="186" t="s">
        <v>2819</v>
      </c>
      <c r="AI60" s="186" t="s">
        <v>904</v>
      </c>
      <c r="AJ60" s="186" t="s">
        <v>904</v>
      </c>
      <c r="AK60" s="186" t="s">
        <v>2819</v>
      </c>
      <c r="AL60" s="186" t="s">
        <v>904</v>
      </c>
      <c r="AM60" s="186" t="s">
        <v>904</v>
      </c>
      <c r="AN60" s="186" t="s">
        <v>2819</v>
      </c>
      <c r="AO60" s="186" t="s">
        <v>904</v>
      </c>
      <c r="AP60" s="186" t="s">
        <v>904</v>
      </c>
      <c r="AQ60" s="186" t="s">
        <v>2819</v>
      </c>
      <c r="AR60" s="186" t="s">
        <v>904</v>
      </c>
      <c r="AS60" s="186" t="s">
        <v>904</v>
      </c>
      <c r="AT60" s="186" t="s">
        <v>2819</v>
      </c>
      <c r="AU60" s="186" t="s">
        <v>904</v>
      </c>
      <c r="AV60" s="186" t="s">
        <v>904</v>
      </c>
      <c r="AW60" s="186" t="s">
        <v>2819</v>
      </c>
      <c r="AX60" s="186" t="s">
        <v>904</v>
      </c>
      <c r="AY60" s="186" t="s">
        <v>904</v>
      </c>
      <c r="AZ60" s="186" t="s">
        <v>2819</v>
      </c>
      <c r="BA60" s="186" t="s">
        <v>904</v>
      </c>
      <c r="BB60" s="186" t="s">
        <v>904</v>
      </c>
      <c r="BC60" s="186" t="s">
        <v>2819</v>
      </c>
      <c r="BD60" s="186" t="s">
        <v>904</v>
      </c>
      <c r="BE60" s="186" t="s">
        <v>904</v>
      </c>
      <c r="BF60" s="186" t="s">
        <v>2819</v>
      </c>
      <c r="BG60" s="186" t="s">
        <v>904</v>
      </c>
      <c r="BH60" s="186" t="s">
        <v>904</v>
      </c>
      <c r="BI60" s="186" t="s">
        <v>2819</v>
      </c>
      <c r="BJ60" s="186" t="s">
        <v>904</v>
      </c>
      <c r="BK60" s="186" t="s">
        <v>904</v>
      </c>
      <c r="BL60" s="186" t="s">
        <v>2819</v>
      </c>
      <c r="BM60" s="186" t="s">
        <v>904</v>
      </c>
      <c r="BN60" s="186" t="s">
        <v>904</v>
      </c>
      <c r="BO60" s="186" t="s">
        <v>2819</v>
      </c>
      <c r="BP60" s="186" t="s">
        <v>904</v>
      </c>
      <c r="BQ60" s="186" t="s">
        <v>904</v>
      </c>
      <c r="BR60" s="186" t="s">
        <v>2819</v>
      </c>
      <c r="BS60" s="186" t="s">
        <v>904</v>
      </c>
      <c r="BT60" s="186" t="s">
        <v>904</v>
      </c>
      <c r="BU60" s="186" t="s">
        <v>2819</v>
      </c>
      <c r="BV60" s="186" t="s">
        <v>904</v>
      </c>
      <c r="BW60" s="186" t="s">
        <v>904</v>
      </c>
      <c r="BX60" s="186" t="s">
        <v>2819</v>
      </c>
      <c r="BY60" s="186" t="s">
        <v>904</v>
      </c>
      <c r="BZ60" s="186" t="s">
        <v>904</v>
      </c>
      <c r="CA60" s="186" t="s">
        <v>2819</v>
      </c>
      <c r="CB60" s="186" t="s">
        <v>904</v>
      </c>
      <c r="CC60" s="186" t="s">
        <v>904</v>
      </c>
      <c r="CD60" s="186" t="s">
        <v>2819</v>
      </c>
      <c r="CE60" s="186" t="s">
        <v>904</v>
      </c>
      <c r="CF60" s="186" t="s">
        <v>904</v>
      </c>
      <c r="CG60" s="186" t="s">
        <v>2819</v>
      </c>
      <c r="CH60" s="186" t="s">
        <v>904</v>
      </c>
      <c r="CI60" s="186" t="s">
        <v>904</v>
      </c>
      <c r="CJ60" s="186" t="s">
        <v>2819</v>
      </c>
      <c r="CK60" s="186" t="s">
        <v>904</v>
      </c>
      <c r="CL60" s="186" t="s">
        <v>904</v>
      </c>
      <c r="CM60" s="186" t="s">
        <v>2819</v>
      </c>
      <c r="CN60" s="186" t="s">
        <v>904</v>
      </c>
      <c r="CO60" s="186" t="s">
        <v>904</v>
      </c>
      <c r="CP60" s="186" t="s">
        <v>2819</v>
      </c>
      <c r="CQ60" s="186" t="s">
        <v>904</v>
      </c>
      <c r="CR60" s="186" t="s">
        <v>904</v>
      </c>
      <c r="CS60" s="186" t="s">
        <v>2819</v>
      </c>
      <c r="CT60" s="186" t="s">
        <v>904</v>
      </c>
      <c r="CU60" s="186" t="s">
        <v>904</v>
      </c>
      <c r="CV60" s="186" t="s">
        <v>2819</v>
      </c>
      <c r="CW60" s="186" t="s">
        <v>904</v>
      </c>
      <c r="CX60" s="186" t="s">
        <v>904</v>
      </c>
      <c r="CY60" s="186" t="s">
        <v>2819</v>
      </c>
      <c r="CZ60" s="186" t="s">
        <v>904</v>
      </c>
      <c r="DA60" s="186" t="s">
        <v>904</v>
      </c>
      <c r="DB60" s="186" t="s">
        <v>2819</v>
      </c>
      <c r="DC60" s="186" t="s">
        <v>904</v>
      </c>
      <c r="DD60" s="186" t="s">
        <v>904</v>
      </c>
      <c r="DE60" s="186" t="s">
        <v>2819</v>
      </c>
      <c r="DF60" s="186" t="s">
        <v>904</v>
      </c>
      <c r="DG60" s="186" t="s">
        <v>904</v>
      </c>
      <c r="DH60" s="186" t="s">
        <v>2819</v>
      </c>
      <c r="DI60" s="186" t="s">
        <v>904</v>
      </c>
      <c r="DJ60" s="186" t="s">
        <v>904</v>
      </c>
      <c r="DK60" s="186" t="s">
        <v>2819</v>
      </c>
      <c r="DL60" s="186" t="s">
        <v>904</v>
      </c>
      <c r="DM60" s="186" t="s">
        <v>904</v>
      </c>
      <c r="DN60" s="186" t="s">
        <v>2819</v>
      </c>
      <c r="DO60" s="186" t="s">
        <v>904</v>
      </c>
      <c r="DP60" s="186" t="s">
        <v>904</v>
      </c>
      <c r="DQ60" s="186" t="s">
        <v>2819</v>
      </c>
      <c r="DR60" s="186" t="s">
        <v>904</v>
      </c>
      <c r="DS60" s="186" t="s">
        <v>904</v>
      </c>
      <c r="DT60" s="186" t="s">
        <v>2819</v>
      </c>
      <c r="DU60" s="186" t="s">
        <v>904</v>
      </c>
      <c r="DV60" s="186" t="s">
        <v>904</v>
      </c>
      <c r="DW60" s="186" t="s">
        <v>2819</v>
      </c>
      <c r="DX60" s="186" t="s">
        <v>904</v>
      </c>
      <c r="DY60" s="186" t="s">
        <v>904</v>
      </c>
      <c r="DZ60" s="186" t="s">
        <v>2819</v>
      </c>
      <c r="EA60" s="186" t="s">
        <v>904</v>
      </c>
      <c r="EB60" s="186" t="s">
        <v>904</v>
      </c>
      <c r="EC60" s="186" t="s">
        <v>2819</v>
      </c>
      <c r="ED60" s="186" t="s">
        <v>904</v>
      </c>
      <c r="EE60" s="186" t="s">
        <v>904</v>
      </c>
      <c r="EF60" s="186" t="s">
        <v>2819</v>
      </c>
      <c r="EG60" s="186" t="s">
        <v>904</v>
      </c>
      <c r="EH60" s="186" t="s">
        <v>904</v>
      </c>
      <c r="EI60" s="186" t="s">
        <v>2819</v>
      </c>
      <c r="EJ60" s="186" t="s">
        <v>904</v>
      </c>
      <c r="EK60" s="186" t="s">
        <v>904</v>
      </c>
      <c r="EL60" s="186" t="s">
        <v>2819</v>
      </c>
      <c r="EM60" s="186" t="s">
        <v>904</v>
      </c>
      <c r="EN60" s="186" t="s">
        <v>904</v>
      </c>
      <c r="EO60" s="186" t="s">
        <v>2819</v>
      </c>
      <c r="EP60" s="186" t="s">
        <v>904</v>
      </c>
      <c r="EQ60" s="186" t="s">
        <v>904</v>
      </c>
      <c r="ER60" s="186" t="s">
        <v>2819</v>
      </c>
      <c r="ES60" s="186" t="s">
        <v>904</v>
      </c>
      <c r="ET60" s="186" t="s">
        <v>904</v>
      </c>
    </row>
    <row r="61" spans="1:150" x14ac:dyDescent="0.35">
      <c r="A61" s="1"/>
      <c r="B61" s="185" t="s">
        <v>3176</v>
      </c>
      <c r="C61" s="185" t="s">
        <v>69</v>
      </c>
      <c r="D61" s="185" t="s">
        <v>3164</v>
      </c>
      <c r="E61" s="185" t="s">
        <v>3177</v>
      </c>
      <c r="F61" s="185" t="s">
        <v>3178</v>
      </c>
      <c r="G61" s="186" t="s">
        <v>2819</v>
      </c>
      <c r="H61" s="186" t="s">
        <v>2711</v>
      </c>
      <c r="I61" s="186" t="s">
        <v>2711</v>
      </c>
      <c r="J61" s="186" t="s">
        <v>2819</v>
      </c>
      <c r="K61" s="186" t="s">
        <v>2711</v>
      </c>
      <c r="L61" s="186" t="s">
        <v>2711</v>
      </c>
      <c r="M61" s="186" t="s">
        <v>2819</v>
      </c>
      <c r="N61" s="186" t="s">
        <v>2711</v>
      </c>
      <c r="O61" s="186" t="s">
        <v>2711</v>
      </c>
      <c r="P61" s="186" t="s">
        <v>2819</v>
      </c>
      <c r="Q61" s="186" t="s">
        <v>2711</v>
      </c>
      <c r="R61" s="186" t="s">
        <v>2711</v>
      </c>
      <c r="S61" s="186" t="s">
        <v>2819</v>
      </c>
      <c r="T61" s="186" t="s">
        <v>2711</v>
      </c>
      <c r="U61" s="186" t="s">
        <v>2711</v>
      </c>
      <c r="V61" s="186" t="s">
        <v>2819</v>
      </c>
      <c r="W61" s="186" t="s">
        <v>2711</v>
      </c>
      <c r="X61" s="186" t="s">
        <v>2711</v>
      </c>
      <c r="Y61" s="186" t="s">
        <v>2819</v>
      </c>
      <c r="Z61" s="186" t="s">
        <v>2711</v>
      </c>
      <c r="AA61" s="186" t="s">
        <v>2711</v>
      </c>
      <c r="AB61" s="186" t="s">
        <v>2819</v>
      </c>
      <c r="AC61" s="186" t="s">
        <v>2711</v>
      </c>
      <c r="AD61" s="186" t="s">
        <v>2711</v>
      </c>
      <c r="AE61" s="186" t="s">
        <v>2819</v>
      </c>
      <c r="AF61" s="186" t="s">
        <v>2711</v>
      </c>
      <c r="AG61" s="186" t="s">
        <v>2711</v>
      </c>
      <c r="AH61" s="186" t="s">
        <v>2819</v>
      </c>
      <c r="AI61" s="186" t="s">
        <v>2711</v>
      </c>
      <c r="AJ61" s="186" t="s">
        <v>2711</v>
      </c>
      <c r="AK61" s="186" t="s">
        <v>2819</v>
      </c>
      <c r="AL61" s="186" t="s">
        <v>2711</v>
      </c>
      <c r="AM61" s="186" t="s">
        <v>2711</v>
      </c>
      <c r="AN61" s="186" t="s">
        <v>2819</v>
      </c>
      <c r="AO61" s="186" t="s">
        <v>2711</v>
      </c>
      <c r="AP61" s="186" t="s">
        <v>2711</v>
      </c>
      <c r="AQ61" s="186" t="s">
        <v>2819</v>
      </c>
      <c r="AR61" s="186" t="s">
        <v>2711</v>
      </c>
      <c r="AS61" s="186" t="s">
        <v>2711</v>
      </c>
      <c r="AT61" s="186" t="s">
        <v>2819</v>
      </c>
      <c r="AU61" s="186" t="s">
        <v>2711</v>
      </c>
      <c r="AV61" s="186" t="s">
        <v>2711</v>
      </c>
      <c r="AW61" s="186" t="s">
        <v>2819</v>
      </c>
      <c r="AX61" s="186" t="s">
        <v>2711</v>
      </c>
      <c r="AY61" s="186" t="s">
        <v>2711</v>
      </c>
      <c r="AZ61" s="186" t="s">
        <v>2819</v>
      </c>
      <c r="BA61" s="186" t="s">
        <v>2711</v>
      </c>
      <c r="BB61" s="186" t="s">
        <v>2711</v>
      </c>
      <c r="BC61" s="186" t="s">
        <v>2819</v>
      </c>
      <c r="BD61" s="186" t="s">
        <v>2711</v>
      </c>
      <c r="BE61" s="186" t="s">
        <v>2711</v>
      </c>
      <c r="BF61" s="186" t="s">
        <v>2819</v>
      </c>
      <c r="BG61" s="186" t="s">
        <v>2711</v>
      </c>
      <c r="BH61" s="186" t="s">
        <v>2711</v>
      </c>
      <c r="BI61" s="186" t="s">
        <v>2819</v>
      </c>
      <c r="BJ61" s="186" t="s">
        <v>2711</v>
      </c>
      <c r="BK61" s="186" t="s">
        <v>2711</v>
      </c>
      <c r="BL61" s="186" t="s">
        <v>2819</v>
      </c>
      <c r="BM61" s="186" t="s">
        <v>2711</v>
      </c>
      <c r="BN61" s="186" t="s">
        <v>2711</v>
      </c>
      <c r="BO61" s="186" t="s">
        <v>2819</v>
      </c>
      <c r="BP61" s="186" t="s">
        <v>2711</v>
      </c>
      <c r="BQ61" s="186" t="s">
        <v>2711</v>
      </c>
      <c r="BR61" s="186" t="s">
        <v>2819</v>
      </c>
      <c r="BS61" s="186" t="s">
        <v>2711</v>
      </c>
      <c r="BT61" s="186" t="s">
        <v>2711</v>
      </c>
      <c r="BU61" s="186" t="s">
        <v>2819</v>
      </c>
      <c r="BV61" s="186" t="s">
        <v>2711</v>
      </c>
      <c r="BW61" s="186" t="s">
        <v>2711</v>
      </c>
      <c r="BX61" s="186" t="s">
        <v>2819</v>
      </c>
      <c r="BY61" s="186" t="s">
        <v>2711</v>
      </c>
      <c r="BZ61" s="186" t="s">
        <v>2711</v>
      </c>
      <c r="CA61" s="186" t="s">
        <v>2819</v>
      </c>
      <c r="CB61" s="186" t="s">
        <v>2711</v>
      </c>
      <c r="CC61" s="186" t="s">
        <v>2711</v>
      </c>
      <c r="CD61" s="186" t="s">
        <v>2819</v>
      </c>
      <c r="CE61" s="186" t="s">
        <v>2711</v>
      </c>
      <c r="CF61" s="186" t="s">
        <v>2711</v>
      </c>
      <c r="CG61" s="186" t="s">
        <v>2819</v>
      </c>
      <c r="CH61" s="186" t="s">
        <v>2711</v>
      </c>
      <c r="CI61" s="186" t="s">
        <v>2711</v>
      </c>
      <c r="CJ61" s="186" t="s">
        <v>2819</v>
      </c>
      <c r="CK61" s="186" t="s">
        <v>2711</v>
      </c>
      <c r="CL61" s="186" t="s">
        <v>2711</v>
      </c>
      <c r="CM61" s="186" t="s">
        <v>2819</v>
      </c>
      <c r="CN61" s="186" t="s">
        <v>2711</v>
      </c>
      <c r="CO61" s="186" t="s">
        <v>2711</v>
      </c>
      <c r="CP61" s="186" t="s">
        <v>2819</v>
      </c>
      <c r="CQ61" s="186" t="s">
        <v>2711</v>
      </c>
      <c r="CR61" s="186" t="s">
        <v>2711</v>
      </c>
      <c r="CS61" s="186" t="s">
        <v>2819</v>
      </c>
      <c r="CT61" s="186" t="s">
        <v>2711</v>
      </c>
      <c r="CU61" s="186" t="s">
        <v>2711</v>
      </c>
      <c r="CV61" s="186" t="s">
        <v>2819</v>
      </c>
      <c r="CW61" s="186" t="s">
        <v>2711</v>
      </c>
      <c r="CX61" s="186" t="s">
        <v>2711</v>
      </c>
      <c r="CY61" s="186" t="s">
        <v>2819</v>
      </c>
      <c r="CZ61" s="186" t="s">
        <v>2711</v>
      </c>
      <c r="DA61" s="186" t="s">
        <v>2711</v>
      </c>
      <c r="DB61" s="186" t="s">
        <v>2819</v>
      </c>
      <c r="DC61" s="186" t="s">
        <v>2711</v>
      </c>
      <c r="DD61" s="186" t="s">
        <v>2711</v>
      </c>
      <c r="DE61" s="186" t="s">
        <v>2819</v>
      </c>
      <c r="DF61" s="186" t="s">
        <v>2711</v>
      </c>
      <c r="DG61" s="186" t="s">
        <v>2711</v>
      </c>
      <c r="DH61" s="186" t="s">
        <v>2819</v>
      </c>
      <c r="DI61" s="186" t="s">
        <v>2711</v>
      </c>
      <c r="DJ61" s="186" t="s">
        <v>2711</v>
      </c>
      <c r="DK61" s="186" t="s">
        <v>2819</v>
      </c>
      <c r="DL61" s="186" t="s">
        <v>2711</v>
      </c>
      <c r="DM61" s="186" t="s">
        <v>2711</v>
      </c>
      <c r="DN61" s="186" t="s">
        <v>2819</v>
      </c>
      <c r="DO61" s="186" t="s">
        <v>2711</v>
      </c>
      <c r="DP61" s="186" t="s">
        <v>2711</v>
      </c>
      <c r="DQ61" s="186" t="s">
        <v>2819</v>
      </c>
      <c r="DR61" s="186" t="s">
        <v>2711</v>
      </c>
      <c r="DS61" s="186" t="s">
        <v>2711</v>
      </c>
      <c r="DT61" s="186" t="s">
        <v>2819</v>
      </c>
      <c r="DU61" s="186" t="s">
        <v>2711</v>
      </c>
      <c r="DV61" s="186" t="s">
        <v>2711</v>
      </c>
      <c r="DW61" s="186" t="s">
        <v>2819</v>
      </c>
      <c r="DX61" s="186" t="s">
        <v>2711</v>
      </c>
      <c r="DY61" s="186" t="s">
        <v>2711</v>
      </c>
      <c r="DZ61" s="186" t="s">
        <v>2819</v>
      </c>
      <c r="EA61" s="186" t="s">
        <v>2711</v>
      </c>
      <c r="EB61" s="186" t="s">
        <v>2711</v>
      </c>
      <c r="EC61" s="186" t="s">
        <v>2819</v>
      </c>
      <c r="ED61" s="186" t="s">
        <v>2711</v>
      </c>
      <c r="EE61" s="186" t="s">
        <v>2711</v>
      </c>
      <c r="EF61" s="186" t="s">
        <v>2819</v>
      </c>
      <c r="EG61" s="186" t="s">
        <v>2711</v>
      </c>
      <c r="EH61" s="186" t="s">
        <v>2711</v>
      </c>
      <c r="EI61" s="186" t="s">
        <v>2819</v>
      </c>
      <c r="EJ61" s="186" t="s">
        <v>2711</v>
      </c>
      <c r="EK61" s="186" t="s">
        <v>2711</v>
      </c>
      <c r="EL61" s="186" t="s">
        <v>2819</v>
      </c>
      <c r="EM61" s="186" t="s">
        <v>2711</v>
      </c>
      <c r="EN61" s="186" t="s">
        <v>2711</v>
      </c>
      <c r="EO61" s="186" t="s">
        <v>2819</v>
      </c>
      <c r="EP61" s="186" t="s">
        <v>2711</v>
      </c>
      <c r="EQ61" s="186" t="s">
        <v>2711</v>
      </c>
      <c r="ER61" s="186" t="s">
        <v>2819</v>
      </c>
      <c r="ES61" s="186" t="s">
        <v>2711</v>
      </c>
      <c r="ET61" s="186" t="s">
        <v>2711</v>
      </c>
    </row>
    <row r="62" spans="1:150" x14ac:dyDescent="0.35">
      <c r="A62" s="1"/>
      <c r="B62" s="184" t="s">
        <v>3179</v>
      </c>
      <c r="C62" s="184" t="s">
        <v>80</v>
      </c>
      <c r="D62" s="184" t="s">
        <v>944</v>
      </c>
      <c r="E62" s="184" t="s">
        <v>3180</v>
      </c>
      <c r="F62" s="184" t="s">
        <v>3181</v>
      </c>
      <c r="G62" s="184" t="s">
        <v>2819</v>
      </c>
      <c r="H62" s="184" t="s">
        <v>2711</v>
      </c>
      <c r="I62" s="184" t="s">
        <v>2711</v>
      </c>
      <c r="J62" s="184" t="s">
        <v>2819</v>
      </c>
      <c r="K62" s="184" t="s">
        <v>2711</v>
      </c>
      <c r="L62" s="184" t="s">
        <v>2711</v>
      </c>
      <c r="M62" s="184" t="s">
        <v>2819</v>
      </c>
      <c r="N62" s="184" t="s">
        <v>2711</v>
      </c>
      <c r="O62" s="184" t="s">
        <v>2711</v>
      </c>
      <c r="P62" s="184" t="s">
        <v>2819</v>
      </c>
      <c r="Q62" s="184" t="s">
        <v>2711</v>
      </c>
      <c r="R62" s="184" t="s">
        <v>2711</v>
      </c>
      <c r="S62" s="184" t="s">
        <v>2819</v>
      </c>
      <c r="T62" s="184" t="s">
        <v>2711</v>
      </c>
      <c r="U62" s="184" t="s">
        <v>2711</v>
      </c>
      <c r="V62" s="184" t="s">
        <v>2819</v>
      </c>
      <c r="W62" s="184" t="s">
        <v>2711</v>
      </c>
      <c r="X62" s="184" t="s">
        <v>2711</v>
      </c>
      <c r="Y62" s="184" t="s">
        <v>2819</v>
      </c>
      <c r="Z62" s="184" t="s">
        <v>2711</v>
      </c>
      <c r="AA62" s="184" t="s">
        <v>2711</v>
      </c>
      <c r="AB62" s="184" t="s">
        <v>2819</v>
      </c>
      <c r="AC62" s="184" t="s">
        <v>2711</v>
      </c>
      <c r="AD62" s="184" t="s">
        <v>2711</v>
      </c>
      <c r="AE62" s="184" t="s">
        <v>2819</v>
      </c>
      <c r="AF62" s="184" t="s">
        <v>2711</v>
      </c>
      <c r="AG62" s="184" t="s">
        <v>2711</v>
      </c>
      <c r="AH62" s="184" t="s">
        <v>2819</v>
      </c>
      <c r="AI62" s="184" t="s">
        <v>2711</v>
      </c>
      <c r="AJ62" s="184" t="s">
        <v>2711</v>
      </c>
      <c r="AK62" s="184" t="s">
        <v>2819</v>
      </c>
      <c r="AL62" s="184" t="s">
        <v>2711</v>
      </c>
      <c r="AM62" s="184" t="s">
        <v>2711</v>
      </c>
      <c r="AN62" s="184" t="s">
        <v>2819</v>
      </c>
      <c r="AO62" s="184" t="s">
        <v>2711</v>
      </c>
      <c r="AP62" s="184" t="s">
        <v>2711</v>
      </c>
      <c r="AQ62" s="184" t="s">
        <v>2819</v>
      </c>
      <c r="AR62" s="184" t="s">
        <v>2711</v>
      </c>
      <c r="AS62" s="184" t="s">
        <v>2711</v>
      </c>
      <c r="AT62" s="184" t="s">
        <v>2819</v>
      </c>
      <c r="AU62" s="184" t="s">
        <v>2711</v>
      </c>
      <c r="AV62" s="184" t="s">
        <v>2711</v>
      </c>
      <c r="AW62" s="184" t="s">
        <v>2819</v>
      </c>
      <c r="AX62" s="184" t="s">
        <v>2711</v>
      </c>
      <c r="AY62" s="184" t="s">
        <v>2711</v>
      </c>
      <c r="AZ62" s="184" t="s">
        <v>2819</v>
      </c>
      <c r="BA62" s="184" t="s">
        <v>2711</v>
      </c>
      <c r="BB62" s="184" t="s">
        <v>2711</v>
      </c>
      <c r="BC62" s="184" t="s">
        <v>2819</v>
      </c>
      <c r="BD62" s="184" t="s">
        <v>2711</v>
      </c>
      <c r="BE62" s="184" t="s">
        <v>2711</v>
      </c>
      <c r="BF62" s="184" t="s">
        <v>2819</v>
      </c>
      <c r="BG62" s="184" t="s">
        <v>2711</v>
      </c>
      <c r="BH62" s="184" t="s">
        <v>2711</v>
      </c>
      <c r="BI62" s="184" t="s">
        <v>2819</v>
      </c>
      <c r="BJ62" s="184" t="s">
        <v>2711</v>
      </c>
      <c r="BK62" s="184" t="s">
        <v>2711</v>
      </c>
      <c r="BL62" s="184" t="s">
        <v>2819</v>
      </c>
      <c r="BM62" s="184" t="s">
        <v>2711</v>
      </c>
      <c r="BN62" s="184" t="s">
        <v>2711</v>
      </c>
      <c r="BO62" s="184" t="s">
        <v>2819</v>
      </c>
      <c r="BP62" s="184" t="s">
        <v>2711</v>
      </c>
      <c r="BQ62" s="184" t="s">
        <v>2711</v>
      </c>
      <c r="BR62" s="184" t="s">
        <v>2819</v>
      </c>
      <c r="BS62" s="184" t="s">
        <v>2711</v>
      </c>
      <c r="BT62" s="184" t="s">
        <v>2711</v>
      </c>
      <c r="BU62" s="184" t="s">
        <v>2819</v>
      </c>
      <c r="BV62" s="184" t="s">
        <v>2711</v>
      </c>
      <c r="BW62" s="184" t="s">
        <v>2711</v>
      </c>
      <c r="BX62" s="184" t="s">
        <v>2819</v>
      </c>
      <c r="BY62" s="184" t="s">
        <v>2711</v>
      </c>
      <c r="BZ62" s="184" t="s">
        <v>2711</v>
      </c>
      <c r="CA62" s="184" t="s">
        <v>2819</v>
      </c>
      <c r="CB62" s="184" t="s">
        <v>2711</v>
      </c>
      <c r="CC62" s="184" t="s">
        <v>2711</v>
      </c>
      <c r="CD62" s="184" t="s">
        <v>2819</v>
      </c>
      <c r="CE62" s="184" t="s">
        <v>2711</v>
      </c>
      <c r="CF62" s="184" t="s">
        <v>2711</v>
      </c>
      <c r="CG62" s="184" t="s">
        <v>2819</v>
      </c>
      <c r="CH62" s="184" t="s">
        <v>2711</v>
      </c>
      <c r="CI62" s="184" t="s">
        <v>2711</v>
      </c>
      <c r="CJ62" s="184" t="s">
        <v>2819</v>
      </c>
      <c r="CK62" s="184" t="s">
        <v>2711</v>
      </c>
      <c r="CL62" s="184" t="s">
        <v>2711</v>
      </c>
      <c r="CM62" s="184" t="s">
        <v>2819</v>
      </c>
      <c r="CN62" s="184" t="s">
        <v>2711</v>
      </c>
      <c r="CO62" s="184" t="s">
        <v>2711</v>
      </c>
      <c r="CP62" s="184" t="s">
        <v>2819</v>
      </c>
      <c r="CQ62" s="184" t="s">
        <v>2711</v>
      </c>
      <c r="CR62" s="184" t="s">
        <v>2711</v>
      </c>
      <c r="CS62" s="184" t="s">
        <v>2819</v>
      </c>
      <c r="CT62" s="184" t="s">
        <v>2711</v>
      </c>
      <c r="CU62" s="184" t="s">
        <v>2711</v>
      </c>
      <c r="CV62" s="184" t="s">
        <v>2819</v>
      </c>
      <c r="CW62" s="184" t="s">
        <v>2711</v>
      </c>
      <c r="CX62" s="184" t="s">
        <v>2711</v>
      </c>
      <c r="CY62" s="184" t="s">
        <v>2819</v>
      </c>
      <c r="CZ62" s="184" t="s">
        <v>2711</v>
      </c>
      <c r="DA62" s="184" t="s">
        <v>2711</v>
      </c>
      <c r="DB62" s="184" t="s">
        <v>2819</v>
      </c>
      <c r="DC62" s="184" t="s">
        <v>2711</v>
      </c>
      <c r="DD62" s="184" t="s">
        <v>2711</v>
      </c>
      <c r="DE62" s="184" t="s">
        <v>2819</v>
      </c>
      <c r="DF62" s="184" t="s">
        <v>2711</v>
      </c>
      <c r="DG62" s="184" t="s">
        <v>2711</v>
      </c>
      <c r="DH62" s="184" t="s">
        <v>2819</v>
      </c>
      <c r="DI62" s="184" t="s">
        <v>2711</v>
      </c>
      <c r="DJ62" s="184" t="s">
        <v>2711</v>
      </c>
      <c r="DK62" s="184" t="s">
        <v>2819</v>
      </c>
      <c r="DL62" s="184" t="s">
        <v>2711</v>
      </c>
      <c r="DM62" s="184" t="s">
        <v>2711</v>
      </c>
      <c r="DN62" s="184" t="s">
        <v>2819</v>
      </c>
      <c r="DO62" s="184" t="s">
        <v>2711</v>
      </c>
      <c r="DP62" s="184" t="s">
        <v>2711</v>
      </c>
      <c r="DQ62" s="184" t="s">
        <v>2819</v>
      </c>
      <c r="DR62" s="184" t="s">
        <v>2711</v>
      </c>
      <c r="DS62" s="184" t="s">
        <v>2711</v>
      </c>
      <c r="DT62" s="184" t="s">
        <v>2819</v>
      </c>
      <c r="DU62" s="184" t="s">
        <v>2711</v>
      </c>
      <c r="DV62" s="184" t="s">
        <v>2711</v>
      </c>
      <c r="DW62" s="184" t="s">
        <v>2819</v>
      </c>
      <c r="DX62" s="184" t="s">
        <v>2711</v>
      </c>
      <c r="DY62" s="184" t="s">
        <v>2711</v>
      </c>
      <c r="DZ62" s="184" t="s">
        <v>2819</v>
      </c>
      <c r="EA62" s="184" t="s">
        <v>2711</v>
      </c>
      <c r="EB62" s="184" t="s">
        <v>2711</v>
      </c>
      <c r="EC62" s="184" t="s">
        <v>2819</v>
      </c>
      <c r="ED62" s="184" t="s">
        <v>2711</v>
      </c>
      <c r="EE62" s="184" t="s">
        <v>2711</v>
      </c>
      <c r="EF62" s="184" t="s">
        <v>2819</v>
      </c>
      <c r="EG62" s="184" t="s">
        <v>2711</v>
      </c>
      <c r="EH62" s="184" t="s">
        <v>2711</v>
      </c>
      <c r="EI62" s="184" t="s">
        <v>2819</v>
      </c>
      <c r="EJ62" s="184" t="s">
        <v>2711</v>
      </c>
      <c r="EK62" s="184" t="s">
        <v>2711</v>
      </c>
      <c r="EL62" s="184" t="s">
        <v>2819</v>
      </c>
      <c r="EM62" s="184" t="s">
        <v>2711</v>
      </c>
      <c r="EN62" s="184" t="s">
        <v>2711</v>
      </c>
      <c r="EO62" s="184" t="s">
        <v>2819</v>
      </c>
      <c r="EP62" s="184" t="s">
        <v>2711</v>
      </c>
      <c r="EQ62" s="184" t="s">
        <v>2711</v>
      </c>
      <c r="ER62" s="184" t="s">
        <v>2819</v>
      </c>
      <c r="ES62" s="184" t="s">
        <v>2711</v>
      </c>
      <c r="ET62" s="184" t="s">
        <v>2711</v>
      </c>
    </row>
    <row r="63" spans="1:150" x14ac:dyDescent="0.35">
      <c r="A63" s="1"/>
      <c r="B63" s="185" t="s">
        <v>3182</v>
      </c>
      <c r="C63" s="185" t="s">
        <v>80</v>
      </c>
      <c r="D63" s="185" t="s">
        <v>944</v>
      </c>
      <c r="E63" s="185" t="s">
        <v>3183</v>
      </c>
      <c r="F63" s="185" t="s">
        <v>3184</v>
      </c>
      <c r="G63" s="186" t="s">
        <v>2819</v>
      </c>
      <c r="H63" s="186" t="s">
        <v>2711</v>
      </c>
      <c r="I63" s="186" t="s">
        <v>2711</v>
      </c>
      <c r="J63" s="186" t="s">
        <v>2819</v>
      </c>
      <c r="K63" s="186" t="s">
        <v>2711</v>
      </c>
      <c r="L63" s="186" t="s">
        <v>2711</v>
      </c>
      <c r="M63" s="186" t="s">
        <v>2819</v>
      </c>
      <c r="N63" s="186" t="s">
        <v>2711</v>
      </c>
      <c r="O63" s="186" t="s">
        <v>2711</v>
      </c>
      <c r="P63" s="186" t="s">
        <v>2819</v>
      </c>
      <c r="Q63" s="186" t="s">
        <v>2711</v>
      </c>
      <c r="R63" s="186" t="s">
        <v>2711</v>
      </c>
      <c r="S63" s="186" t="s">
        <v>2819</v>
      </c>
      <c r="T63" s="186" t="s">
        <v>2711</v>
      </c>
      <c r="U63" s="186" t="s">
        <v>2711</v>
      </c>
      <c r="V63" s="186" t="s">
        <v>2819</v>
      </c>
      <c r="W63" s="186" t="s">
        <v>2711</v>
      </c>
      <c r="X63" s="186" t="s">
        <v>2711</v>
      </c>
      <c r="Y63" s="186" t="s">
        <v>2819</v>
      </c>
      <c r="Z63" s="186" t="s">
        <v>2711</v>
      </c>
      <c r="AA63" s="186" t="s">
        <v>2711</v>
      </c>
      <c r="AB63" s="186" t="s">
        <v>2819</v>
      </c>
      <c r="AC63" s="186" t="s">
        <v>2711</v>
      </c>
      <c r="AD63" s="186" t="s">
        <v>2711</v>
      </c>
      <c r="AE63" s="186" t="s">
        <v>2819</v>
      </c>
      <c r="AF63" s="186" t="s">
        <v>2711</v>
      </c>
      <c r="AG63" s="186" t="s">
        <v>2711</v>
      </c>
      <c r="AH63" s="186" t="s">
        <v>2819</v>
      </c>
      <c r="AI63" s="186" t="s">
        <v>2711</v>
      </c>
      <c r="AJ63" s="186" t="s">
        <v>2711</v>
      </c>
      <c r="AK63" s="186" t="s">
        <v>2819</v>
      </c>
      <c r="AL63" s="186" t="s">
        <v>2711</v>
      </c>
      <c r="AM63" s="186" t="s">
        <v>2711</v>
      </c>
      <c r="AN63" s="186" t="s">
        <v>2819</v>
      </c>
      <c r="AO63" s="186" t="s">
        <v>2711</v>
      </c>
      <c r="AP63" s="186" t="s">
        <v>2711</v>
      </c>
      <c r="AQ63" s="186" t="s">
        <v>2819</v>
      </c>
      <c r="AR63" s="186" t="s">
        <v>2711</v>
      </c>
      <c r="AS63" s="186" t="s">
        <v>2711</v>
      </c>
      <c r="AT63" s="186" t="s">
        <v>2819</v>
      </c>
      <c r="AU63" s="186" t="s">
        <v>2711</v>
      </c>
      <c r="AV63" s="186" t="s">
        <v>2711</v>
      </c>
      <c r="AW63" s="186" t="s">
        <v>2819</v>
      </c>
      <c r="AX63" s="186" t="s">
        <v>2711</v>
      </c>
      <c r="AY63" s="186" t="s">
        <v>2711</v>
      </c>
      <c r="AZ63" s="186" t="s">
        <v>2819</v>
      </c>
      <c r="BA63" s="186" t="s">
        <v>2711</v>
      </c>
      <c r="BB63" s="186" t="s">
        <v>2711</v>
      </c>
      <c r="BC63" s="186" t="s">
        <v>2819</v>
      </c>
      <c r="BD63" s="186" t="s">
        <v>2711</v>
      </c>
      <c r="BE63" s="186" t="s">
        <v>2711</v>
      </c>
      <c r="BF63" s="186" t="s">
        <v>2819</v>
      </c>
      <c r="BG63" s="186" t="s">
        <v>2711</v>
      </c>
      <c r="BH63" s="186" t="s">
        <v>2711</v>
      </c>
      <c r="BI63" s="186" t="s">
        <v>2819</v>
      </c>
      <c r="BJ63" s="186" t="s">
        <v>2711</v>
      </c>
      <c r="BK63" s="186" t="s">
        <v>2711</v>
      </c>
      <c r="BL63" s="186" t="s">
        <v>2819</v>
      </c>
      <c r="BM63" s="186" t="s">
        <v>2711</v>
      </c>
      <c r="BN63" s="186" t="s">
        <v>2711</v>
      </c>
      <c r="BO63" s="186" t="s">
        <v>2819</v>
      </c>
      <c r="BP63" s="186" t="s">
        <v>2711</v>
      </c>
      <c r="BQ63" s="186" t="s">
        <v>2711</v>
      </c>
      <c r="BR63" s="186" t="s">
        <v>2819</v>
      </c>
      <c r="BS63" s="186" t="s">
        <v>2711</v>
      </c>
      <c r="BT63" s="186" t="s">
        <v>2711</v>
      </c>
      <c r="BU63" s="186" t="s">
        <v>2819</v>
      </c>
      <c r="BV63" s="186" t="s">
        <v>2711</v>
      </c>
      <c r="BW63" s="186" t="s">
        <v>2711</v>
      </c>
      <c r="BX63" s="186" t="s">
        <v>2819</v>
      </c>
      <c r="BY63" s="186" t="s">
        <v>2711</v>
      </c>
      <c r="BZ63" s="186" t="s">
        <v>2711</v>
      </c>
      <c r="CA63" s="186" t="s">
        <v>2819</v>
      </c>
      <c r="CB63" s="186" t="s">
        <v>2711</v>
      </c>
      <c r="CC63" s="186" t="s">
        <v>2711</v>
      </c>
      <c r="CD63" s="186" t="s">
        <v>2819</v>
      </c>
      <c r="CE63" s="186" t="s">
        <v>2711</v>
      </c>
      <c r="CF63" s="186" t="s">
        <v>2711</v>
      </c>
      <c r="CG63" s="186" t="s">
        <v>2819</v>
      </c>
      <c r="CH63" s="186" t="s">
        <v>2711</v>
      </c>
      <c r="CI63" s="186" t="s">
        <v>2711</v>
      </c>
      <c r="CJ63" s="186" t="s">
        <v>2819</v>
      </c>
      <c r="CK63" s="186" t="s">
        <v>2711</v>
      </c>
      <c r="CL63" s="186" t="s">
        <v>2711</v>
      </c>
      <c r="CM63" s="186" t="s">
        <v>2819</v>
      </c>
      <c r="CN63" s="186" t="s">
        <v>2711</v>
      </c>
      <c r="CO63" s="186" t="s">
        <v>2711</v>
      </c>
      <c r="CP63" s="186" t="s">
        <v>2819</v>
      </c>
      <c r="CQ63" s="186" t="s">
        <v>2711</v>
      </c>
      <c r="CR63" s="186" t="s">
        <v>2711</v>
      </c>
      <c r="CS63" s="186" t="s">
        <v>2819</v>
      </c>
      <c r="CT63" s="186" t="s">
        <v>2711</v>
      </c>
      <c r="CU63" s="186" t="s">
        <v>2711</v>
      </c>
      <c r="CV63" s="186" t="s">
        <v>2819</v>
      </c>
      <c r="CW63" s="186" t="s">
        <v>2711</v>
      </c>
      <c r="CX63" s="186" t="s">
        <v>2711</v>
      </c>
      <c r="CY63" s="186" t="s">
        <v>2819</v>
      </c>
      <c r="CZ63" s="186" t="s">
        <v>2711</v>
      </c>
      <c r="DA63" s="186" t="s">
        <v>2711</v>
      </c>
      <c r="DB63" s="186" t="s">
        <v>2819</v>
      </c>
      <c r="DC63" s="186" t="s">
        <v>2711</v>
      </c>
      <c r="DD63" s="186" t="s">
        <v>2711</v>
      </c>
      <c r="DE63" s="186" t="s">
        <v>2819</v>
      </c>
      <c r="DF63" s="186" t="s">
        <v>2711</v>
      </c>
      <c r="DG63" s="186" t="s">
        <v>2711</v>
      </c>
      <c r="DH63" s="186" t="s">
        <v>2819</v>
      </c>
      <c r="DI63" s="186" t="s">
        <v>2711</v>
      </c>
      <c r="DJ63" s="186" t="s">
        <v>2711</v>
      </c>
      <c r="DK63" s="186" t="s">
        <v>2819</v>
      </c>
      <c r="DL63" s="186" t="s">
        <v>2711</v>
      </c>
      <c r="DM63" s="186" t="s">
        <v>2711</v>
      </c>
      <c r="DN63" s="186" t="s">
        <v>2819</v>
      </c>
      <c r="DO63" s="186" t="s">
        <v>2711</v>
      </c>
      <c r="DP63" s="186" t="s">
        <v>2711</v>
      </c>
      <c r="DQ63" s="186" t="s">
        <v>2819</v>
      </c>
      <c r="DR63" s="186" t="s">
        <v>2711</v>
      </c>
      <c r="DS63" s="186" t="s">
        <v>2711</v>
      </c>
      <c r="DT63" s="186" t="s">
        <v>2819</v>
      </c>
      <c r="DU63" s="186" t="s">
        <v>2711</v>
      </c>
      <c r="DV63" s="186" t="s">
        <v>2711</v>
      </c>
      <c r="DW63" s="186" t="s">
        <v>2819</v>
      </c>
      <c r="DX63" s="186" t="s">
        <v>2711</v>
      </c>
      <c r="DY63" s="186" t="s">
        <v>2711</v>
      </c>
      <c r="DZ63" s="186" t="s">
        <v>2819</v>
      </c>
      <c r="EA63" s="186" t="s">
        <v>2711</v>
      </c>
      <c r="EB63" s="186" t="s">
        <v>2711</v>
      </c>
      <c r="EC63" s="186" t="s">
        <v>2819</v>
      </c>
      <c r="ED63" s="186" t="s">
        <v>2711</v>
      </c>
      <c r="EE63" s="186" t="s">
        <v>2711</v>
      </c>
      <c r="EF63" s="186" t="s">
        <v>2819</v>
      </c>
      <c r="EG63" s="186" t="s">
        <v>2711</v>
      </c>
      <c r="EH63" s="186" t="s">
        <v>2711</v>
      </c>
      <c r="EI63" s="186" t="s">
        <v>2819</v>
      </c>
      <c r="EJ63" s="186" t="s">
        <v>2711</v>
      </c>
      <c r="EK63" s="186" t="s">
        <v>2711</v>
      </c>
      <c r="EL63" s="186" t="s">
        <v>2819</v>
      </c>
      <c r="EM63" s="186" t="s">
        <v>2711</v>
      </c>
      <c r="EN63" s="186" t="s">
        <v>2711</v>
      </c>
      <c r="EO63" s="186" t="s">
        <v>2819</v>
      </c>
      <c r="EP63" s="186" t="s">
        <v>2711</v>
      </c>
      <c r="EQ63" s="186" t="s">
        <v>2711</v>
      </c>
      <c r="ER63" s="186" t="s">
        <v>2819</v>
      </c>
      <c r="ES63" s="186" t="s">
        <v>2711</v>
      </c>
      <c r="ET63" s="186" t="s">
        <v>2711</v>
      </c>
    </row>
    <row r="64" spans="1:150" x14ac:dyDescent="0.35">
      <c r="A64" s="1"/>
      <c r="B64" s="185" t="s">
        <v>3185</v>
      </c>
      <c r="C64" s="185" t="s">
        <v>80</v>
      </c>
      <c r="D64" s="185" t="s">
        <v>944</v>
      </c>
      <c r="E64" s="185" t="s">
        <v>3186</v>
      </c>
      <c r="F64" s="185" t="s">
        <v>3187</v>
      </c>
      <c r="G64" s="186" t="s">
        <v>2819</v>
      </c>
      <c r="H64" s="186" t="s">
        <v>2711</v>
      </c>
      <c r="I64" s="186" t="s">
        <v>2711</v>
      </c>
      <c r="J64" s="186" t="s">
        <v>2819</v>
      </c>
      <c r="K64" s="186" t="s">
        <v>2711</v>
      </c>
      <c r="L64" s="186" t="s">
        <v>2711</v>
      </c>
      <c r="M64" s="186" t="s">
        <v>2819</v>
      </c>
      <c r="N64" s="186" t="s">
        <v>2711</v>
      </c>
      <c r="O64" s="186" t="s">
        <v>2711</v>
      </c>
      <c r="P64" s="186" t="s">
        <v>2819</v>
      </c>
      <c r="Q64" s="186" t="s">
        <v>2711</v>
      </c>
      <c r="R64" s="186" t="s">
        <v>2711</v>
      </c>
      <c r="S64" s="186" t="s">
        <v>2819</v>
      </c>
      <c r="T64" s="186" t="s">
        <v>2711</v>
      </c>
      <c r="U64" s="186" t="s">
        <v>2711</v>
      </c>
      <c r="V64" s="186" t="s">
        <v>2819</v>
      </c>
      <c r="W64" s="186" t="s">
        <v>2711</v>
      </c>
      <c r="X64" s="186" t="s">
        <v>2711</v>
      </c>
      <c r="Y64" s="186" t="s">
        <v>2819</v>
      </c>
      <c r="Z64" s="186" t="s">
        <v>2711</v>
      </c>
      <c r="AA64" s="186" t="s">
        <v>2711</v>
      </c>
      <c r="AB64" s="186" t="s">
        <v>2819</v>
      </c>
      <c r="AC64" s="186" t="s">
        <v>2711</v>
      </c>
      <c r="AD64" s="186" t="s">
        <v>2711</v>
      </c>
      <c r="AE64" s="186" t="s">
        <v>2819</v>
      </c>
      <c r="AF64" s="186" t="s">
        <v>2711</v>
      </c>
      <c r="AG64" s="186" t="s">
        <v>2711</v>
      </c>
      <c r="AH64" s="186" t="s">
        <v>2819</v>
      </c>
      <c r="AI64" s="186" t="s">
        <v>2711</v>
      </c>
      <c r="AJ64" s="186" t="s">
        <v>2711</v>
      </c>
      <c r="AK64" s="186" t="s">
        <v>2819</v>
      </c>
      <c r="AL64" s="186" t="s">
        <v>2711</v>
      </c>
      <c r="AM64" s="186" t="s">
        <v>2711</v>
      </c>
      <c r="AN64" s="186" t="s">
        <v>2819</v>
      </c>
      <c r="AO64" s="186" t="s">
        <v>2711</v>
      </c>
      <c r="AP64" s="186" t="s">
        <v>2711</v>
      </c>
      <c r="AQ64" s="186" t="s">
        <v>2819</v>
      </c>
      <c r="AR64" s="186" t="s">
        <v>2711</v>
      </c>
      <c r="AS64" s="186" t="s">
        <v>2711</v>
      </c>
      <c r="AT64" s="186" t="s">
        <v>2819</v>
      </c>
      <c r="AU64" s="186" t="s">
        <v>2711</v>
      </c>
      <c r="AV64" s="186" t="s">
        <v>2711</v>
      </c>
      <c r="AW64" s="186" t="s">
        <v>2819</v>
      </c>
      <c r="AX64" s="186" t="s">
        <v>2711</v>
      </c>
      <c r="AY64" s="186" t="s">
        <v>2711</v>
      </c>
      <c r="AZ64" s="186" t="s">
        <v>2819</v>
      </c>
      <c r="BA64" s="186" t="s">
        <v>2711</v>
      </c>
      <c r="BB64" s="186" t="s">
        <v>2711</v>
      </c>
      <c r="BC64" s="186" t="s">
        <v>2819</v>
      </c>
      <c r="BD64" s="186" t="s">
        <v>2711</v>
      </c>
      <c r="BE64" s="186" t="s">
        <v>2711</v>
      </c>
      <c r="BF64" s="186" t="s">
        <v>2819</v>
      </c>
      <c r="BG64" s="186" t="s">
        <v>2711</v>
      </c>
      <c r="BH64" s="186" t="s">
        <v>2711</v>
      </c>
      <c r="BI64" s="186" t="s">
        <v>2819</v>
      </c>
      <c r="BJ64" s="186" t="s">
        <v>2711</v>
      </c>
      <c r="BK64" s="186" t="s">
        <v>2711</v>
      </c>
      <c r="BL64" s="186" t="s">
        <v>2819</v>
      </c>
      <c r="BM64" s="186" t="s">
        <v>2711</v>
      </c>
      <c r="BN64" s="186" t="s">
        <v>2711</v>
      </c>
      <c r="BO64" s="186" t="s">
        <v>2819</v>
      </c>
      <c r="BP64" s="186" t="s">
        <v>2711</v>
      </c>
      <c r="BQ64" s="186" t="s">
        <v>2711</v>
      </c>
      <c r="BR64" s="186" t="s">
        <v>2819</v>
      </c>
      <c r="BS64" s="186" t="s">
        <v>2711</v>
      </c>
      <c r="BT64" s="186" t="s">
        <v>2711</v>
      </c>
      <c r="BU64" s="186" t="s">
        <v>2819</v>
      </c>
      <c r="BV64" s="186" t="s">
        <v>2711</v>
      </c>
      <c r="BW64" s="186" t="s">
        <v>2711</v>
      </c>
      <c r="BX64" s="186" t="s">
        <v>2819</v>
      </c>
      <c r="BY64" s="186" t="s">
        <v>2711</v>
      </c>
      <c r="BZ64" s="186" t="s">
        <v>2711</v>
      </c>
      <c r="CA64" s="186" t="s">
        <v>2819</v>
      </c>
      <c r="CB64" s="186" t="s">
        <v>2711</v>
      </c>
      <c r="CC64" s="186" t="s">
        <v>2711</v>
      </c>
      <c r="CD64" s="186" t="s">
        <v>2819</v>
      </c>
      <c r="CE64" s="186" t="s">
        <v>2711</v>
      </c>
      <c r="CF64" s="186" t="s">
        <v>2711</v>
      </c>
      <c r="CG64" s="186" t="s">
        <v>2819</v>
      </c>
      <c r="CH64" s="186" t="s">
        <v>2711</v>
      </c>
      <c r="CI64" s="186" t="s">
        <v>2711</v>
      </c>
      <c r="CJ64" s="186" t="s">
        <v>2819</v>
      </c>
      <c r="CK64" s="186" t="s">
        <v>2711</v>
      </c>
      <c r="CL64" s="186" t="s">
        <v>2711</v>
      </c>
      <c r="CM64" s="186" t="s">
        <v>2819</v>
      </c>
      <c r="CN64" s="186" t="s">
        <v>2711</v>
      </c>
      <c r="CO64" s="186" t="s">
        <v>2711</v>
      </c>
      <c r="CP64" s="186" t="s">
        <v>2819</v>
      </c>
      <c r="CQ64" s="186" t="s">
        <v>2711</v>
      </c>
      <c r="CR64" s="186" t="s">
        <v>2711</v>
      </c>
      <c r="CS64" s="186" t="s">
        <v>2819</v>
      </c>
      <c r="CT64" s="186" t="s">
        <v>2711</v>
      </c>
      <c r="CU64" s="186" t="s">
        <v>2711</v>
      </c>
      <c r="CV64" s="186" t="s">
        <v>2819</v>
      </c>
      <c r="CW64" s="186" t="s">
        <v>2711</v>
      </c>
      <c r="CX64" s="186" t="s">
        <v>2711</v>
      </c>
      <c r="CY64" s="186" t="s">
        <v>2819</v>
      </c>
      <c r="CZ64" s="186" t="s">
        <v>2711</v>
      </c>
      <c r="DA64" s="186" t="s">
        <v>2711</v>
      </c>
      <c r="DB64" s="186" t="s">
        <v>2819</v>
      </c>
      <c r="DC64" s="186" t="s">
        <v>2711</v>
      </c>
      <c r="DD64" s="186" t="s">
        <v>2711</v>
      </c>
      <c r="DE64" s="186" t="s">
        <v>2819</v>
      </c>
      <c r="DF64" s="186" t="s">
        <v>2711</v>
      </c>
      <c r="DG64" s="186" t="s">
        <v>2711</v>
      </c>
      <c r="DH64" s="186" t="s">
        <v>2819</v>
      </c>
      <c r="DI64" s="186" t="s">
        <v>2711</v>
      </c>
      <c r="DJ64" s="186" t="s">
        <v>2711</v>
      </c>
      <c r="DK64" s="186" t="s">
        <v>2819</v>
      </c>
      <c r="DL64" s="186" t="s">
        <v>2711</v>
      </c>
      <c r="DM64" s="186" t="s">
        <v>2711</v>
      </c>
      <c r="DN64" s="186" t="s">
        <v>2819</v>
      </c>
      <c r="DO64" s="186" t="s">
        <v>2711</v>
      </c>
      <c r="DP64" s="186" t="s">
        <v>2711</v>
      </c>
      <c r="DQ64" s="186" t="s">
        <v>2819</v>
      </c>
      <c r="DR64" s="186" t="s">
        <v>2711</v>
      </c>
      <c r="DS64" s="186" t="s">
        <v>2711</v>
      </c>
      <c r="DT64" s="186" t="s">
        <v>2819</v>
      </c>
      <c r="DU64" s="186" t="s">
        <v>2711</v>
      </c>
      <c r="DV64" s="186" t="s">
        <v>2711</v>
      </c>
      <c r="DW64" s="186" t="s">
        <v>2819</v>
      </c>
      <c r="DX64" s="186" t="s">
        <v>2711</v>
      </c>
      <c r="DY64" s="186" t="s">
        <v>2711</v>
      </c>
      <c r="DZ64" s="186" t="s">
        <v>2819</v>
      </c>
      <c r="EA64" s="186" t="s">
        <v>2711</v>
      </c>
      <c r="EB64" s="186" t="s">
        <v>2711</v>
      </c>
      <c r="EC64" s="186" t="s">
        <v>2819</v>
      </c>
      <c r="ED64" s="186" t="s">
        <v>2711</v>
      </c>
      <c r="EE64" s="186" t="s">
        <v>2711</v>
      </c>
      <c r="EF64" s="186" t="s">
        <v>2819</v>
      </c>
      <c r="EG64" s="186" t="s">
        <v>2711</v>
      </c>
      <c r="EH64" s="186" t="s">
        <v>2711</v>
      </c>
      <c r="EI64" s="186" t="s">
        <v>2819</v>
      </c>
      <c r="EJ64" s="186" t="s">
        <v>2711</v>
      </c>
      <c r="EK64" s="186" t="s">
        <v>2711</v>
      </c>
      <c r="EL64" s="186" t="s">
        <v>2819</v>
      </c>
      <c r="EM64" s="186" t="s">
        <v>2711</v>
      </c>
      <c r="EN64" s="186" t="s">
        <v>2711</v>
      </c>
      <c r="EO64" s="186" t="s">
        <v>2819</v>
      </c>
      <c r="EP64" s="186" t="s">
        <v>2711</v>
      </c>
      <c r="EQ64" s="186" t="s">
        <v>2711</v>
      </c>
      <c r="ER64" s="186" t="s">
        <v>2819</v>
      </c>
      <c r="ES64" s="186" t="s">
        <v>2711</v>
      </c>
      <c r="ET64" s="186" t="s">
        <v>2711</v>
      </c>
    </row>
    <row r="65" spans="1:150" x14ac:dyDescent="0.35">
      <c r="A65" s="1"/>
      <c r="B65" s="185" t="s">
        <v>3188</v>
      </c>
      <c r="C65" s="185" t="s">
        <v>80</v>
      </c>
      <c r="D65" s="185" t="s">
        <v>944</v>
      </c>
      <c r="E65" s="185" t="s">
        <v>3189</v>
      </c>
      <c r="F65" s="185" t="s">
        <v>3190</v>
      </c>
      <c r="G65" s="186" t="s">
        <v>2819</v>
      </c>
      <c r="H65" s="186" t="s">
        <v>2711</v>
      </c>
      <c r="I65" s="186" t="s">
        <v>2711</v>
      </c>
      <c r="J65" s="186" t="s">
        <v>2819</v>
      </c>
      <c r="K65" s="186" t="s">
        <v>2711</v>
      </c>
      <c r="L65" s="186" t="s">
        <v>2711</v>
      </c>
      <c r="M65" s="186" t="s">
        <v>2819</v>
      </c>
      <c r="N65" s="186" t="s">
        <v>2711</v>
      </c>
      <c r="O65" s="186" t="s">
        <v>2711</v>
      </c>
      <c r="P65" s="186" t="s">
        <v>2819</v>
      </c>
      <c r="Q65" s="186" t="s">
        <v>2711</v>
      </c>
      <c r="R65" s="186" t="s">
        <v>2711</v>
      </c>
      <c r="S65" s="186" t="s">
        <v>2819</v>
      </c>
      <c r="T65" s="186" t="s">
        <v>2711</v>
      </c>
      <c r="U65" s="186" t="s">
        <v>2711</v>
      </c>
      <c r="V65" s="186" t="s">
        <v>2819</v>
      </c>
      <c r="W65" s="186" t="s">
        <v>2711</v>
      </c>
      <c r="X65" s="186" t="s">
        <v>2711</v>
      </c>
      <c r="Y65" s="186" t="s">
        <v>2819</v>
      </c>
      <c r="Z65" s="186" t="s">
        <v>2711</v>
      </c>
      <c r="AA65" s="186" t="s">
        <v>2711</v>
      </c>
      <c r="AB65" s="186" t="s">
        <v>2819</v>
      </c>
      <c r="AC65" s="186" t="s">
        <v>2711</v>
      </c>
      <c r="AD65" s="186" t="s">
        <v>2711</v>
      </c>
      <c r="AE65" s="186" t="s">
        <v>2819</v>
      </c>
      <c r="AF65" s="186" t="s">
        <v>2711</v>
      </c>
      <c r="AG65" s="186" t="s">
        <v>2711</v>
      </c>
      <c r="AH65" s="186" t="s">
        <v>2819</v>
      </c>
      <c r="AI65" s="186" t="s">
        <v>2711</v>
      </c>
      <c r="AJ65" s="186" t="s">
        <v>2711</v>
      </c>
      <c r="AK65" s="186" t="s">
        <v>2819</v>
      </c>
      <c r="AL65" s="186" t="s">
        <v>2711</v>
      </c>
      <c r="AM65" s="186" t="s">
        <v>2711</v>
      </c>
      <c r="AN65" s="186" t="s">
        <v>2819</v>
      </c>
      <c r="AO65" s="186" t="s">
        <v>2711</v>
      </c>
      <c r="AP65" s="186" t="s">
        <v>2711</v>
      </c>
      <c r="AQ65" s="186" t="s">
        <v>2819</v>
      </c>
      <c r="AR65" s="186" t="s">
        <v>2711</v>
      </c>
      <c r="AS65" s="186" t="s">
        <v>2711</v>
      </c>
      <c r="AT65" s="186" t="s">
        <v>2819</v>
      </c>
      <c r="AU65" s="186" t="s">
        <v>2711</v>
      </c>
      <c r="AV65" s="186" t="s">
        <v>2711</v>
      </c>
      <c r="AW65" s="186" t="s">
        <v>2819</v>
      </c>
      <c r="AX65" s="186" t="s">
        <v>2711</v>
      </c>
      <c r="AY65" s="186" t="s">
        <v>2711</v>
      </c>
      <c r="AZ65" s="186" t="s">
        <v>2819</v>
      </c>
      <c r="BA65" s="186" t="s">
        <v>2711</v>
      </c>
      <c r="BB65" s="186" t="s">
        <v>2711</v>
      </c>
      <c r="BC65" s="186" t="s">
        <v>2819</v>
      </c>
      <c r="BD65" s="186" t="s">
        <v>2711</v>
      </c>
      <c r="BE65" s="186" t="s">
        <v>2711</v>
      </c>
      <c r="BF65" s="186" t="s">
        <v>2819</v>
      </c>
      <c r="BG65" s="186" t="s">
        <v>2711</v>
      </c>
      <c r="BH65" s="186" t="s">
        <v>2711</v>
      </c>
      <c r="BI65" s="186" t="s">
        <v>2819</v>
      </c>
      <c r="BJ65" s="186" t="s">
        <v>2711</v>
      </c>
      <c r="BK65" s="186" t="s">
        <v>2711</v>
      </c>
      <c r="BL65" s="186" t="s">
        <v>2819</v>
      </c>
      <c r="BM65" s="186" t="s">
        <v>2711</v>
      </c>
      <c r="BN65" s="186" t="s">
        <v>2711</v>
      </c>
      <c r="BO65" s="186" t="s">
        <v>2819</v>
      </c>
      <c r="BP65" s="186" t="s">
        <v>2711</v>
      </c>
      <c r="BQ65" s="186" t="s">
        <v>2711</v>
      </c>
      <c r="BR65" s="186" t="s">
        <v>2819</v>
      </c>
      <c r="BS65" s="186" t="s">
        <v>2711</v>
      </c>
      <c r="BT65" s="186" t="s">
        <v>2711</v>
      </c>
      <c r="BU65" s="186" t="s">
        <v>2819</v>
      </c>
      <c r="BV65" s="186" t="s">
        <v>2711</v>
      </c>
      <c r="BW65" s="186" t="s">
        <v>2711</v>
      </c>
      <c r="BX65" s="186" t="s">
        <v>2819</v>
      </c>
      <c r="BY65" s="186" t="s">
        <v>2711</v>
      </c>
      <c r="BZ65" s="186" t="s">
        <v>2711</v>
      </c>
      <c r="CA65" s="186" t="s">
        <v>2819</v>
      </c>
      <c r="CB65" s="186" t="s">
        <v>2711</v>
      </c>
      <c r="CC65" s="186" t="s">
        <v>2711</v>
      </c>
      <c r="CD65" s="186" t="s">
        <v>2819</v>
      </c>
      <c r="CE65" s="186" t="s">
        <v>2711</v>
      </c>
      <c r="CF65" s="186" t="s">
        <v>2711</v>
      </c>
      <c r="CG65" s="186" t="s">
        <v>2819</v>
      </c>
      <c r="CH65" s="186" t="s">
        <v>2711</v>
      </c>
      <c r="CI65" s="186" t="s">
        <v>2711</v>
      </c>
      <c r="CJ65" s="186" t="s">
        <v>2819</v>
      </c>
      <c r="CK65" s="186" t="s">
        <v>2711</v>
      </c>
      <c r="CL65" s="186" t="s">
        <v>2711</v>
      </c>
      <c r="CM65" s="186" t="s">
        <v>2819</v>
      </c>
      <c r="CN65" s="186" t="s">
        <v>2711</v>
      </c>
      <c r="CO65" s="186" t="s">
        <v>2711</v>
      </c>
      <c r="CP65" s="186" t="s">
        <v>2819</v>
      </c>
      <c r="CQ65" s="186" t="s">
        <v>2711</v>
      </c>
      <c r="CR65" s="186" t="s">
        <v>2711</v>
      </c>
      <c r="CS65" s="186" t="s">
        <v>2819</v>
      </c>
      <c r="CT65" s="186" t="s">
        <v>2711</v>
      </c>
      <c r="CU65" s="186" t="s">
        <v>2711</v>
      </c>
      <c r="CV65" s="186" t="s">
        <v>2819</v>
      </c>
      <c r="CW65" s="186" t="s">
        <v>2711</v>
      </c>
      <c r="CX65" s="186" t="s">
        <v>2711</v>
      </c>
      <c r="CY65" s="186" t="s">
        <v>2819</v>
      </c>
      <c r="CZ65" s="186" t="s">
        <v>2711</v>
      </c>
      <c r="DA65" s="186" t="s">
        <v>2711</v>
      </c>
      <c r="DB65" s="186" t="s">
        <v>2819</v>
      </c>
      <c r="DC65" s="186" t="s">
        <v>2711</v>
      </c>
      <c r="DD65" s="186" t="s">
        <v>2711</v>
      </c>
      <c r="DE65" s="186" t="s">
        <v>2819</v>
      </c>
      <c r="DF65" s="186" t="s">
        <v>2711</v>
      </c>
      <c r="DG65" s="186" t="s">
        <v>2711</v>
      </c>
      <c r="DH65" s="186" t="s">
        <v>2819</v>
      </c>
      <c r="DI65" s="186" t="s">
        <v>2711</v>
      </c>
      <c r="DJ65" s="186" t="s">
        <v>2711</v>
      </c>
      <c r="DK65" s="186" t="s">
        <v>2819</v>
      </c>
      <c r="DL65" s="186" t="s">
        <v>2711</v>
      </c>
      <c r="DM65" s="186" t="s">
        <v>2711</v>
      </c>
      <c r="DN65" s="186" t="s">
        <v>2819</v>
      </c>
      <c r="DO65" s="186" t="s">
        <v>2711</v>
      </c>
      <c r="DP65" s="186" t="s">
        <v>2711</v>
      </c>
      <c r="DQ65" s="186" t="s">
        <v>2819</v>
      </c>
      <c r="DR65" s="186" t="s">
        <v>2711</v>
      </c>
      <c r="DS65" s="186" t="s">
        <v>2711</v>
      </c>
      <c r="DT65" s="186" t="s">
        <v>2819</v>
      </c>
      <c r="DU65" s="186" t="s">
        <v>2711</v>
      </c>
      <c r="DV65" s="186" t="s">
        <v>2711</v>
      </c>
      <c r="DW65" s="186" t="s">
        <v>2819</v>
      </c>
      <c r="DX65" s="186" t="s">
        <v>2711</v>
      </c>
      <c r="DY65" s="186" t="s">
        <v>2711</v>
      </c>
      <c r="DZ65" s="186" t="s">
        <v>2819</v>
      </c>
      <c r="EA65" s="186" t="s">
        <v>2711</v>
      </c>
      <c r="EB65" s="186" t="s">
        <v>2711</v>
      </c>
      <c r="EC65" s="186" t="s">
        <v>2819</v>
      </c>
      <c r="ED65" s="186" t="s">
        <v>2711</v>
      </c>
      <c r="EE65" s="186" t="s">
        <v>2711</v>
      </c>
      <c r="EF65" s="186" t="s">
        <v>2819</v>
      </c>
      <c r="EG65" s="186" t="s">
        <v>2711</v>
      </c>
      <c r="EH65" s="186" t="s">
        <v>2711</v>
      </c>
      <c r="EI65" s="186" t="s">
        <v>2819</v>
      </c>
      <c r="EJ65" s="186" t="s">
        <v>2711</v>
      </c>
      <c r="EK65" s="186" t="s">
        <v>2711</v>
      </c>
      <c r="EL65" s="186" t="s">
        <v>2819</v>
      </c>
      <c r="EM65" s="186" t="s">
        <v>2711</v>
      </c>
      <c r="EN65" s="186" t="s">
        <v>2711</v>
      </c>
      <c r="EO65" s="186" t="s">
        <v>2819</v>
      </c>
      <c r="EP65" s="186" t="s">
        <v>2711</v>
      </c>
      <c r="EQ65" s="186" t="s">
        <v>2711</v>
      </c>
      <c r="ER65" s="186" t="s">
        <v>2819</v>
      </c>
      <c r="ES65" s="186" t="s">
        <v>2711</v>
      </c>
      <c r="ET65" s="186" t="s">
        <v>2711</v>
      </c>
    </row>
    <row r="66" spans="1:150" x14ac:dyDescent="0.35">
      <c r="A66" s="1"/>
      <c r="B66" s="184" t="s">
        <v>3191</v>
      </c>
      <c r="C66" s="184" t="s">
        <v>196</v>
      </c>
      <c r="D66" s="184" t="s">
        <v>3192</v>
      </c>
      <c r="E66" s="184" t="s">
        <v>3193</v>
      </c>
      <c r="F66" s="184" t="s">
        <v>3194</v>
      </c>
      <c r="G66" s="184" t="s">
        <v>2819</v>
      </c>
      <c r="H66" s="184" t="s">
        <v>2711</v>
      </c>
      <c r="I66" s="184" t="s">
        <v>2711</v>
      </c>
      <c r="J66" s="184" t="s">
        <v>2819</v>
      </c>
      <c r="K66" s="184" t="s">
        <v>2711</v>
      </c>
      <c r="L66" s="184" t="s">
        <v>2711</v>
      </c>
      <c r="M66" s="184" t="s">
        <v>2819</v>
      </c>
      <c r="N66" s="184" t="s">
        <v>2711</v>
      </c>
      <c r="O66" s="184" t="s">
        <v>2711</v>
      </c>
      <c r="P66" s="184" t="s">
        <v>2819</v>
      </c>
      <c r="Q66" s="184" t="s">
        <v>2711</v>
      </c>
      <c r="R66" s="184" t="s">
        <v>2711</v>
      </c>
      <c r="S66" s="184" t="s">
        <v>2819</v>
      </c>
      <c r="T66" s="184" t="s">
        <v>2711</v>
      </c>
      <c r="U66" s="184" t="s">
        <v>2711</v>
      </c>
      <c r="V66" s="184" t="s">
        <v>2819</v>
      </c>
      <c r="W66" s="184" t="s">
        <v>2711</v>
      </c>
      <c r="X66" s="184" t="s">
        <v>2711</v>
      </c>
      <c r="Y66" s="184" t="s">
        <v>2819</v>
      </c>
      <c r="Z66" s="184" t="s">
        <v>2711</v>
      </c>
      <c r="AA66" s="184" t="s">
        <v>2711</v>
      </c>
      <c r="AB66" s="184" t="s">
        <v>2819</v>
      </c>
      <c r="AC66" s="184" t="s">
        <v>2711</v>
      </c>
      <c r="AD66" s="184" t="s">
        <v>2711</v>
      </c>
      <c r="AE66" s="184" t="s">
        <v>2819</v>
      </c>
      <c r="AF66" s="184" t="s">
        <v>2711</v>
      </c>
      <c r="AG66" s="184" t="s">
        <v>2711</v>
      </c>
      <c r="AH66" s="184" t="s">
        <v>2819</v>
      </c>
      <c r="AI66" s="184" t="s">
        <v>2711</v>
      </c>
      <c r="AJ66" s="184" t="s">
        <v>2711</v>
      </c>
      <c r="AK66" s="184" t="s">
        <v>2819</v>
      </c>
      <c r="AL66" s="184" t="s">
        <v>2711</v>
      </c>
      <c r="AM66" s="184" t="s">
        <v>2711</v>
      </c>
      <c r="AN66" s="184" t="s">
        <v>2819</v>
      </c>
      <c r="AO66" s="184" t="s">
        <v>2711</v>
      </c>
      <c r="AP66" s="184" t="s">
        <v>2711</v>
      </c>
      <c r="AQ66" s="184" t="s">
        <v>2819</v>
      </c>
      <c r="AR66" s="184" t="s">
        <v>2711</v>
      </c>
      <c r="AS66" s="184" t="s">
        <v>2711</v>
      </c>
      <c r="AT66" s="184" t="s">
        <v>2819</v>
      </c>
      <c r="AU66" s="184" t="s">
        <v>2711</v>
      </c>
      <c r="AV66" s="184" t="s">
        <v>2711</v>
      </c>
      <c r="AW66" s="184" t="s">
        <v>2819</v>
      </c>
      <c r="AX66" s="184" t="s">
        <v>2711</v>
      </c>
      <c r="AY66" s="184" t="s">
        <v>2711</v>
      </c>
      <c r="AZ66" s="184" t="s">
        <v>2819</v>
      </c>
      <c r="BA66" s="184" t="s">
        <v>2711</v>
      </c>
      <c r="BB66" s="184" t="s">
        <v>2711</v>
      </c>
      <c r="BC66" s="184" t="s">
        <v>2819</v>
      </c>
      <c r="BD66" s="184" t="s">
        <v>2711</v>
      </c>
      <c r="BE66" s="184" t="s">
        <v>2711</v>
      </c>
      <c r="BF66" s="184" t="s">
        <v>2819</v>
      </c>
      <c r="BG66" s="184" t="s">
        <v>2711</v>
      </c>
      <c r="BH66" s="184" t="s">
        <v>2711</v>
      </c>
      <c r="BI66" s="184" t="s">
        <v>2819</v>
      </c>
      <c r="BJ66" s="184" t="s">
        <v>2711</v>
      </c>
      <c r="BK66" s="184" t="s">
        <v>2711</v>
      </c>
      <c r="BL66" s="184" t="s">
        <v>2819</v>
      </c>
      <c r="BM66" s="184" t="s">
        <v>2711</v>
      </c>
      <c r="BN66" s="184" t="s">
        <v>2711</v>
      </c>
      <c r="BO66" s="184" t="s">
        <v>2819</v>
      </c>
      <c r="BP66" s="184" t="s">
        <v>2711</v>
      </c>
      <c r="BQ66" s="184" t="s">
        <v>2711</v>
      </c>
      <c r="BR66" s="184" t="s">
        <v>2819</v>
      </c>
      <c r="BS66" s="184" t="s">
        <v>2711</v>
      </c>
      <c r="BT66" s="184" t="s">
        <v>2711</v>
      </c>
      <c r="BU66" s="184" t="s">
        <v>2819</v>
      </c>
      <c r="BV66" s="184" t="s">
        <v>2711</v>
      </c>
      <c r="BW66" s="184" t="s">
        <v>2711</v>
      </c>
      <c r="BX66" s="184" t="s">
        <v>2819</v>
      </c>
      <c r="BY66" s="184" t="s">
        <v>2711</v>
      </c>
      <c r="BZ66" s="184" t="s">
        <v>2711</v>
      </c>
      <c r="CA66" s="184" t="s">
        <v>2819</v>
      </c>
      <c r="CB66" s="184" t="s">
        <v>2711</v>
      </c>
      <c r="CC66" s="184" t="s">
        <v>2711</v>
      </c>
      <c r="CD66" s="184" t="s">
        <v>2819</v>
      </c>
      <c r="CE66" s="184" t="s">
        <v>2711</v>
      </c>
      <c r="CF66" s="184" t="s">
        <v>2711</v>
      </c>
      <c r="CG66" s="184" t="s">
        <v>2819</v>
      </c>
      <c r="CH66" s="184" t="s">
        <v>2711</v>
      </c>
      <c r="CI66" s="184" t="s">
        <v>2711</v>
      </c>
      <c r="CJ66" s="184" t="s">
        <v>2819</v>
      </c>
      <c r="CK66" s="184" t="s">
        <v>2711</v>
      </c>
      <c r="CL66" s="184" t="s">
        <v>2711</v>
      </c>
      <c r="CM66" s="184" t="s">
        <v>2819</v>
      </c>
      <c r="CN66" s="184" t="s">
        <v>2711</v>
      </c>
      <c r="CO66" s="184" t="s">
        <v>2711</v>
      </c>
      <c r="CP66" s="184" t="s">
        <v>2819</v>
      </c>
      <c r="CQ66" s="184" t="s">
        <v>2711</v>
      </c>
      <c r="CR66" s="184" t="s">
        <v>2711</v>
      </c>
      <c r="CS66" s="184" t="s">
        <v>2819</v>
      </c>
      <c r="CT66" s="184" t="s">
        <v>2711</v>
      </c>
      <c r="CU66" s="184" t="s">
        <v>2711</v>
      </c>
      <c r="CV66" s="184" t="s">
        <v>2819</v>
      </c>
      <c r="CW66" s="184" t="s">
        <v>2711</v>
      </c>
      <c r="CX66" s="184" t="s">
        <v>2711</v>
      </c>
      <c r="CY66" s="184" t="s">
        <v>2819</v>
      </c>
      <c r="CZ66" s="184" t="s">
        <v>2711</v>
      </c>
      <c r="DA66" s="184" t="s">
        <v>2711</v>
      </c>
      <c r="DB66" s="184" t="s">
        <v>2819</v>
      </c>
      <c r="DC66" s="184" t="s">
        <v>2711</v>
      </c>
      <c r="DD66" s="184" t="s">
        <v>2711</v>
      </c>
      <c r="DE66" s="184" t="s">
        <v>2819</v>
      </c>
      <c r="DF66" s="184" t="s">
        <v>2711</v>
      </c>
      <c r="DG66" s="184" t="s">
        <v>2711</v>
      </c>
      <c r="DH66" s="184" t="s">
        <v>2819</v>
      </c>
      <c r="DI66" s="184" t="s">
        <v>2711</v>
      </c>
      <c r="DJ66" s="184" t="s">
        <v>2711</v>
      </c>
      <c r="DK66" s="184" t="s">
        <v>2819</v>
      </c>
      <c r="DL66" s="184" t="s">
        <v>2711</v>
      </c>
      <c r="DM66" s="184" t="s">
        <v>2711</v>
      </c>
      <c r="DN66" s="184" t="s">
        <v>2819</v>
      </c>
      <c r="DO66" s="184" t="s">
        <v>2711</v>
      </c>
      <c r="DP66" s="184" t="s">
        <v>2711</v>
      </c>
      <c r="DQ66" s="184" t="s">
        <v>2819</v>
      </c>
      <c r="DR66" s="184" t="s">
        <v>2711</v>
      </c>
      <c r="DS66" s="184" t="s">
        <v>2711</v>
      </c>
      <c r="DT66" s="184" t="s">
        <v>2819</v>
      </c>
      <c r="DU66" s="184" t="s">
        <v>2711</v>
      </c>
      <c r="DV66" s="184" t="s">
        <v>2711</v>
      </c>
      <c r="DW66" s="184" t="s">
        <v>2819</v>
      </c>
      <c r="DX66" s="184" t="s">
        <v>2711</v>
      </c>
      <c r="DY66" s="184" t="s">
        <v>2711</v>
      </c>
      <c r="DZ66" s="184" t="s">
        <v>2819</v>
      </c>
      <c r="EA66" s="184" t="s">
        <v>2711</v>
      </c>
      <c r="EB66" s="184" t="s">
        <v>2711</v>
      </c>
      <c r="EC66" s="184" t="s">
        <v>2819</v>
      </c>
      <c r="ED66" s="184" t="s">
        <v>2711</v>
      </c>
      <c r="EE66" s="184" t="s">
        <v>2711</v>
      </c>
      <c r="EF66" s="184" t="s">
        <v>2819</v>
      </c>
      <c r="EG66" s="184" t="s">
        <v>2711</v>
      </c>
      <c r="EH66" s="184" t="s">
        <v>2711</v>
      </c>
      <c r="EI66" s="184" t="s">
        <v>2819</v>
      </c>
      <c r="EJ66" s="184" t="s">
        <v>2711</v>
      </c>
      <c r="EK66" s="184" t="s">
        <v>2711</v>
      </c>
      <c r="EL66" s="184" t="s">
        <v>2819</v>
      </c>
      <c r="EM66" s="184" t="s">
        <v>2711</v>
      </c>
      <c r="EN66" s="184" t="s">
        <v>2711</v>
      </c>
      <c r="EO66" s="184" t="s">
        <v>2819</v>
      </c>
      <c r="EP66" s="184" t="s">
        <v>2711</v>
      </c>
      <c r="EQ66" s="184" t="s">
        <v>2711</v>
      </c>
      <c r="ER66" s="184" t="s">
        <v>2819</v>
      </c>
      <c r="ES66" s="184" t="s">
        <v>2711</v>
      </c>
      <c r="ET66" s="184" t="s">
        <v>2711</v>
      </c>
    </row>
    <row r="67" spans="1:150" x14ac:dyDescent="0.35">
      <c r="A67" s="1"/>
      <c r="B67" s="185" t="s">
        <v>3195</v>
      </c>
      <c r="C67" s="185" t="s">
        <v>196</v>
      </c>
      <c r="D67" s="185" t="s">
        <v>3192</v>
      </c>
      <c r="E67" s="185" t="s">
        <v>3196</v>
      </c>
      <c r="F67" s="185" t="s">
        <v>3197</v>
      </c>
      <c r="G67" s="186" t="s">
        <v>2819</v>
      </c>
      <c r="H67" s="186" t="s">
        <v>2711</v>
      </c>
      <c r="I67" s="186" t="s">
        <v>2711</v>
      </c>
      <c r="J67" s="186" t="s">
        <v>2819</v>
      </c>
      <c r="K67" s="186" t="s">
        <v>2711</v>
      </c>
      <c r="L67" s="186" t="s">
        <v>2711</v>
      </c>
      <c r="M67" s="186" t="s">
        <v>2819</v>
      </c>
      <c r="N67" s="186" t="s">
        <v>2711</v>
      </c>
      <c r="O67" s="186" t="s">
        <v>2711</v>
      </c>
      <c r="P67" s="186" t="s">
        <v>2819</v>
      </c>
      <c r="Q67" s="186" t="s">
        <v>2711</v>
      </c>
      <c r="R67" s="186" t="s">
        <v>2711</v>
      </c>
      <c r="S67" s="186" t="s">
        <v>2819</v>
      </c>
      <c r="T67" s="186" t="s">
        <v>2711</v>
      </c>
      <c r="U67" s="186" t="s">
        <v>2711</v>
      </c>
      <c r="V67" s="186" t="s">
        <v>2819</v>
      </c>
      <c r="W67" s="186" t="s">
        <v>2711</v>
      </c>
      <c r="X67" s="186" t="s">
        <v>2711</v>
      </c>
      <c r="Y67" s="186" t="s">
        <v>2819</v>
      </c>
      <c r="Z67" s="186" t="s">
        <v>2711</v>
      </c>
      <c r="AA67" s="186" t="s">
        <v>2711</v>
      </c>
      <c r="AB67" s="186" t="s">
        <v>2819</v>
      </c>
      <c r="AC67" s="186" t="s">
        <v>2711</v>
      </c>
      <c r="AD67" s="186" t="s">
        <v>2711</v>
      </c>
      <c r="AE67" s="186" t="s">
        <v>2819</v>
      </c>
      <c r="AF67" s="186" t="s">
        <v>2711</v>
      </c>
      <c r="AG67" s="186" t="s">
        <v>2711</v>
      </c>
      <c r="AH67" s="186" t="s">
        <v>2819</v>
      </c>
      <c r="AI67" s="186" t="s">
        <v>2711</v>
      </c>
      <c r="AJ67" s="186" t="s">
        <v>2711</v>
      </c>
      <c r="AK67" s="186" t="s">
        <v>2819</v>
      </c>
      <c r="AL67" s="186" t="s">
        <v>2711</v>
      </c>
      <c r="AM67" s="186" t="s">
        <v>2711</v>
      </c>
      <c r="AN67" s="186" t="s">
        <v>2819</v>
      </c>
      <c r="AO67" s="186" t="s">
        <v>2711</v>
      </c>
      <c r="AP67" s="186" t="s">
        <v>2711</v>
      </c>
      <c r="AQ67" s="186" t="s">
        <v>2819</v>
      </c>
      <c r="AR67" s="186" t="s">
        <v>2711</v>
      </c>
      <c r="AS67" s="186" t="s">
        <v>2711</v>
      </c>
      <c r="AT67" s="186" t="s">
        <v>2819</v>
      </c>
      <c r="AU67" s="186" t="s">
        <v>2711</v>
      </c>
      <c r="AV67" s="186" t="s">
        <v>2711</v>
      </c>
      <c r="AW67" s="186" t="s">
        <v>2819</v>
      </c>
      <c r="AX67" s="186" t="s">
        <v>2711</v>
      </c>
      <c r="AY67" s="186" t="s">
        <v>2711</v>
      </c>
      <c r="AZ67" s="186" t="s">
        <v>2819</v>
      </c>
      <c r="BA67" s="186" t="s">
        <v>2711</v>
      </c>
      <c r="BB67" s="186" t="s">
        <v>2711</v>
      </c>
      <c r="BC67" s="186" t="s">
        <v>2819</v>
      </c>
      <c r="BD67" s="186" t="s">
        <v>2711</v>
      </c>
      <c r="BE67" s="186" t="s">
        <v>2711</v>
      </c>
      <c r="BF67" s="186" t="s">
        <v>2819</v>
      </c>
      <c r="BG67" s="186" t="s">
        <v>2711</v>
      </c>
      <c r="BH67" s="186" t="s">
        <v>2711</v>
      </c>
      <c r="BI67" s="186" t="s">
        <v>2819</v>
      </c>
      <c r="BJ67" s="186" t="s">
        <v>2711</v>
      </c>
      <c r="BK67" s="186" t="s">
        <v>2711</v>
      </c>
      <c r="BL67" s="186" t="s">
        <v>2819</v>
      </c>
      <c r="BM67" s="186" t="s">
        <v>2711</v>
      </c>
      <c r="BN67" s="186" t="s">
        <v>2711</v>
      </c>
      <c r="BO67" s="186" t="s">
        <v>2819</v>
      </c>
      <c r="BP67" s="186" t="s">
        <v>2711</v>
      </c>
      <c r="BQ67" s="186" t="s">
        <v>2711</v>
      </c>
      <c r="BR67" s="186" t="s">
        <v>2819</v>
      </c>
      <c r="BS67" s="186" t="s">
        <v>2711</v>
      </c>
      <c r="BT67" s="186" t="s">
        <v>2711</v>
      </c>
      <c r="BU67" s="186" t="s">
        <v>2819</v>
      </c>
      <c r="BV67" s="186" t="s">
        <v>2711</v>
      </c>
      <c r="BW67" s="186" t="s">
        <v>2711</v>
      </c>
      <c r="BX67" s="186" t="s">
        <v>2819</v>
      </c>
      <c r="BY67" s="186" t="s">
        <v>2711</v>
      </c>
      <c r="BZ67" s="186" t="s">
        <v>2711</v>
      </c>
      <c r="CA67" s="186" t="s">
        <v>2819</v>
      </c>
      <c r="CB67" s="186" t="s">
        <v>2711</v>
      </c>
      <c r="CC67" s="186" t="s">
        <v>2711</v>
      </c>
      <c r="CD67" s="186" t="s">
        <v>2819</v>
      </c>
      <c r="CE67" s="186" t="s">
        <v>2711</v>
      </c>
      <c r="CF67" s="186" t="s">
        <v>2711</v>
      </c>
      <c r="CG67" s="186" t="s">
        <v>2819</v>
      </c>
      <c r="CH67" s="186" t="s">
        <v>2711</v>
      </c>
      <c r="CI67" s="186" t="s">
        <v>2711</v>
      </c>
      <c r="CJ67" s="186" t="s">
        <v>2819</v>
      </c>
      <c r="CK67" s="186" t="s">
        <v>2711</v>
      </c>
      <c r="CL67" s="186" t="s">
        <v>2711</v>
      </c>
      <c r="CM67" s="186" t="s">
        <v>2819</v>
      </c>
      <c r="CN67" s="186" t="s">
        <v>2711</v>
      </c>
      <c r="CO67" s="186" t="s">
        <v>2711</v>
      </c>
      <c r="CP67" s="186" t="s">
        <v>2819</v>
      </c>
      <c r="CQ67" s="186" t="s">
        <v>2711</v>
      </c>
      <c r="CR67" s="186" t="s">
        <v>2711</v>
      </c>
      <c r="CS67" s="186" t="s">
        <v>2819</v>
      </c>
      <c r="CT67" s="186" t="s">
        <v>2711</v>
      </c>
      <c r="CU67" s="186" t="s">
        <v>2711</v>
      </c>
      <c r="CV67" s="186" t="s">
        <v>2819</v>
      </c>
      <c r="CW67" s="186" t="s">
        <v>2711</v>
      </c>
      <c r="CX67" s="186" t="s">
        <v>2711</v>
      </c>
      <c r="CY67" s="186" t="s">
        <v>2819</v>
      </c>
      <c r="CZ67" s="186" t="s">
        <v>2711</v>
      </c>
      <c r="DA67" s="186" t="s">
        <v>2711</v>
      </c>
      <c r="DB67" s="186" t="s">
        <v>2819</v>
      </c>
      <c r="DC67" s="186" t="s">
        <v>2711</v>
      </c>
      <c r="DD67" s="186" t="s">
        <v>2711</v>
      </c>
      <c r="DE67" s="186" t="s">
        <v>2819</v>
      </c>
      <c r="DF67" s="186" t="s">
        <v>2711</v>
      </c>
      <c r="DG67" s="186" t="s">
        <v>2711</v>
      </c>
      <c r="DH67" s="186" t="s">
        <v>2819</v>
      </c>
      <c r="DI67" s="186" t="s">
        <v>2711</v>
      </c>
      <c r="DJ67" s="186" t="s">
        <v>2711</v>
      </c>
      <c r="DK67" s="186" t="s">
        <v>2819</v>
      </c>
      <c r="DL67" s="186" t="s">
        <v>2711</v>
      </c>
      <c r="DM67" s="186" t="s">
        <v>2711</v>
      </c>
      <c r="DN67" s="186" t="s">
        <v>2819</v>
      </c>
      <c r="DO67" s="186" t="s">
        <v>2711</v>
      </c>
      <c r="DP67" s="186" t="s">
        <v>2711</v>
      </c>
      <c r="DQ67" s="186" t="s">
        <v>2819</v>
      </c>
      <c r="DR67" s="186" t="s">
        <v>2711</v>
      </c>
      <c r="DS67" s="186" t="s">
        <v>2711</v>
      </c>
      <c r="DT67" s="186" t="s">
        <v>2819</v>
      </c>
      <c r="DU67" s="186" t="s">
        <v>2711</v>
      </c>
      <c r="DV67" s="186" t="s">
        <v>2711</v>
      </c>
      <c r="DW67" s="186" t="s">
        <v>2819</v>
      </c>
      <c r="DX67" s="186" t="s">
        <v>2711</v>
      </c>
      <c r="DY67" s="186" t="s">
        <v>2711</v>
      </c>
      <c r="DZ67" s="186" t="s">
        <v>2819</v>
      </c>
      <c r="EA67" s="186" t="s">
        <v>2711</v>
      </c>
      <c r="EB67" s="186" t="s">
        <v>2711</v>
      </c>
      <c r="EC67" s="186" t="s">
        <v>2819</v>
      </c>
      <c r="ED67" s="186" t="s">
        <v>2711</v>
      </c>
      <c r="EE67" s="186" t="s">
        <v>2711</v>
      </c>
      <c r="EF67" s="186" t="s">
        <v>2819</v>
      </c>
      <c r="EG67" s="186" t="s">
        <v>2711</v>
      </c>
      <c r="EH67" s="186" t="s">
        <v>2711</v>
      </c>
      <c r="EI67" s="186" t="s">
        <v>2819</v>
      </c>
      <c r="EJ67" s="186" t="s">
        <v>2711</v>
      </c>
      <c r="EK67" s="186" t="s">
        <v>2711</v>
      </c>
      <c r="EL67" s="186" t="s">
        <v>2819</v>
      </c>
      <c r="EM67" s="186" t="s">
        <v>2711</v>
      </c>
      <c r="EN67" s="186" t="s">
        <v>2711</v>
      </c>
      <c r="EO67" s="186" t="s">
        <v>2819</v>
      </c>
      <c r="EP67" s="186" t="s">
        <v>2711</v>
      </c>
      <c r="EQ67" s="186" t="s">
        <v>2711</v>
      </c>
      <c r="ER67" s="186" t="s">
        <v>2819</v>
      </c>
      <c r="ES67" s="186" t="s">
        <v>2711</v>
      </c>
      <c r="ET67" s="186" t="s">
        <v>2711</v>
      </c>
    </row>
    <row r="68" spans="1:150" x14ac:dyDescent="0.35">
      <c r="A68" s="1"/>
      <c r="B68" s="185" t="s">
        <v>3198</v>
      </c>
      <c r="C68" s="185" t="s">
        <v>196</v>
      </c>
      <c r="D68" s="185" t="s">
        <v>3192</v>
      </c>
      <c r="E68" s="185" t="s">
        <v>3199</v>
      </c>
      <c r="F68" s="185" t="s">
        <v>3200</v>
      </c>
      <c r="G68" s="186" t="s">
        <v>2819</v>
      </c>
      <c r="H68" s="186" t="s">
        <v>2711</v>
      </c>
      <c r="I68" s="186" t="s">
        <v>2711</v>
      </c>
      <c r="J68" s="186" t="s">
        <v>2819</v>
      </c>
      <c r="K68" s="186" t="s">
        <v>2711</v>
      </c>
      <c r="L68" s="186" t="s">
        <v>2711</v>
      </c>
      <c r="M68" s="186" t="s">
        <v>2819</v>
      </c>
      <c r="N68" s="186" t="s">
        <v>2711</v>
      </c>
      <c r="O68" s="186" t="s">
        <v>2711</v>
      </c>
      <c r="P68" s="186" t="s">
        <v>2819</v>
      </c>
      <c r="Q68" s="186" t="s">
        <v>2711</v>
      </c>
      <c r="R68" s="186" t="s">
        <v>2711</v>
      </c>
      <c r="S68" s="186" t="s">
        <v>2819</v>
      </c>
      <c r="T68" s="186" t="s">
        <v>2711</v>
      </c>
      <c r="U68" s="186" t="s">
        <v>2711</v>
      </c>
      <c r="V68" s="186" t="s">
        <v>2819</v>
      </c>
      <c r="W68" s="186" t="s">
        <v>2711</v>
      </c>
      <c r="X68" s="186" t="s">
        <v>2711</v>
      </c>
      <c r="Y68" s="186" t="s">
        <v>2819</v>
      </c>
      <c r="Z68" s="186" t="s">
        <v>2711</v>
      </c>
      <c r="AA68" s="186" t="s">
        <v>2711</v>
      </c>
      <c r="AB68" s="186" t="s">
        <v>2819</v>
      </c>
      <c r="AC68" s="186" t="s">
        <v>2711</v>
      </c>
      <c r="AD68" s="186" t="s">
        <v>2711</v>
      </c>
      <c r="AE68" s="186" t="s">
        <v>2819</v>
      </c>
      <c r="AF68" s="186" t="s">
        <v>2711</v>
      </c>
      <c r="AG68" s="186" t="s">
        <v>2711</v>
      </c>
      <c r="AH68" s="186" t="s">
        <v>2819</v>
      </c>
      <c r="AI68" s="186" t="s">
        <v>2711</v>
      </c>
      <c r="AJ68" s="186" t="s">
        <v>2711</v>
      </c>
      <c r="AK68" s="186" t="s">
        <v>2819</v>
      </c>
      <c r="AL68" s="186" t="s">
        <v>2711</v>
      </c>
      <c r="AM68" s="186" t="s">
        <v>2711</v>
      </c>
      <c r="AN68" s="186" t="s">
        <v>2819</v>
      </c>
      <c r="AO68" s="186" t="s">
        <v>2711</v>
      </c>
      <c r="AP68" s="186" t="s">
        <v>2711</v>
      </c>
      <c r="AQ68" s="186" t="s">
        <v>2819</v>
      </c>
      <c r="AR68" s="186" t="s">
        <v>2711</v>
      </c>
      <c r="AS68" s="186" t="s">
        <v>2711</v>
      </c>
      <c r="AT68" s="186" t="s">
        <v>2819</v>
      </c>
      <c r="AU68" s="186" t="s">
        <v>2711</v>
      </c>
      <c r="AV68" s="186" t="s">
        <v>2711</v>
      </c>
      <c r="AW68" s="186" t="s">
        <v>2819</v>
      </c>
      <c r="AX68" s="186" t="s">
        <v>2711</v>
      </c>
      <c r="AY68" s="186" t="s">
        <v>2711</v>
      </c>
      <c r="AZ68" s="186" t="s">
        <v>2819</v>
      </c>
      <c r="BA68" s="186" t="s">
        <v>2711</v>
      </c>
      <c r="BB68" s="186" t="s">
        <v>2711</v>
      </c>
      <c r="BC68" s="186" t="s">
        <v>2819</v>
      </c>
      <c r="BD68" s="186" t="s">
        <v>2711</v>
      </c>
      <c r="BE68" s="186" t="s">
        <v>2711</v>
      </c>
      <c r="BF68" s="186" t="s">
        <v>2819</v>
      </c>
      <c r="BG68" s="186" t="s">
        <v>2711</v>
      </c>
      <c r="BH68" s="186" t="s">
        <v>2711</v>
      </c>
      <c r="BI68" s="186" t="s">
        <v>2819</v>
      </c>
      <c r="BJ68" s="186" t="s">
        <v>2711</v>
      </c>
      <c r="BK68" s="186" t="s">
        <v>2711</v>
      </c>
      <c r="BL68" s="186" t="s">
        <v>2819</v>
      </c>
      <c r="BM68" s="186" t="s">
        <v>2711</v>
      </c>
      <c r="BN68" s="186" t="s">
        <v>2711</v>
      </c>
      <c r="BO68" s="186" t="s">
        <v>2819</v>
      </c>
      <c r="BP68" s="186" t="s">
        <v>2711</v>
      </c>
      <c r="BQ68" s="186" t="s">
        <v>2711</v>
      </c>
      <c r="BR68" s="186" t="s">
        <v>2819</v>
      </c>
      <c r="BS68" s="186" t="s">
        <v>2711</v>
      </c>
      <c r="BT68" s="186" t="s">
        <v>2711</v>
      </c>
      <c r="BU68" s="186" t="s">
        <v>2819</v>
      </c>
      <c r="BV68" s="186" t="s">
        <v>2711</v>
      </c>
      <c r="BW68" s="186" t="s">
        <v>2711</v>
      </c>
      <c r="BX68" s="186" t="s">
        <v>2819</v>
      </c>
      <c r="BY68" s="186" t="s">
        <v>2711</v>
      </c>
      <c r="BZ68" s="186" t="s">
        <v>2711</v>
      </c>
      <c r="CA68" s="186" t="s">
        <v>2819</v>
      </c>
      <c r="CB68" s="186" t="s">
        <v>2711</v>
      </c>
      <c r="CC68" s="186" t="s">
        <v>2711</v>
      </c>
      <c r="CD68" s="186" t="s">
        <v>2819</v>
      </c>
      <c r="CE68" s="186" t="s">
        <v>2711</v>
      </c>
      <c r="CF68" s="186" t="s">
        <v>2711</v>
      </c>
      <c r="CG68" s="186" t="s">
        <v>2819</v>
      </c>
      <c r="CH68" s="186" t="s">
        <v>2711</v>
      </c>
      <c r="CI68" s="186" t="s">
        <v>2711</v>
      </c>
      <c r="CJ68" s="186" t="s">
        <v>2819</v>
      </c>
      <c r="CK68" s="186" t="s">
        <v>2711</v>
      </c>
      <c r="CL68" s="186" t="s">
        <v>2711</v>
      </c>
      <c r="CM68" s="186" t="s">
        <v>2819</v>
      </c>
      <c r="CN68" s="186" t="s">
        <v>2711</v>
      </c>
      <c r="CO68" s="186" t="s">
        <v>2711</v>
      </c>
      <c r="CP68" s="186" t="s">
        <v>2819</v>
      </c>
      <c r="CQ68" s="186" t="s">
        <v>2711</v>
      </c>
      <c r="CR68" s="186" t="s">
        <v>2711</v>
      </c>
      <c r="CS68" s="186" t="s">
        <v>2819</v>
      </c>
      <c r="CT68" s="186" t="s">
        <v>2711</v>
      </c>
      <c r="CU68" s="186" t="s">
        <v>2711</v>
      </c>
      <c r="CV68" s="186" t="s">
        <v>2819</v>
      </c>
      <c r="CW68" s="186" t="s">
        <v>2711</v>
      </c>
      <c r="CX68" s="186" t="s">
        <v>2711</v>
      </c>
      <c r="CY68" s="186" t="s">
        <v>2819</v>
      </c>
      <c r="CZ68" s="186" t="s">
        <v>2711</v>
      </c>
      <c r="DA68" s="186" t="s">
        <v>2711</v>
      </c>
      <c r="DB68" s="186" t="s">
        <v>2819</v>
      </c>
      <c r="DC68" s="186" t="s">
        <v>2711</v>
      </c>
      <c r="DD68" s="186" t="s">
        <v>2711</v>
      </c>
      <c r="DE68" s="186" t="s">
        <v>2819</v>
      </c>
      <c r="DF68" s="186" t="s">
        <v>2711</v>
      </c>
      <c r="DG68" s="186" t="s">
        <v>2711</v>
      </c>
      <c r="DH68" s="186" t="s">
        <v>2819</v>
      </c>
      <c r="DI68" s="186" t="s">
        <v>2711</v>
      </c>
      <c r="DJ68" s="186" t="s">
        <v>2711</v>
      </c>
      <c r="DK68" s="186" t="s">
        <v>2819</v>
      </c>
      <c r="DL68" s="186" t="s">
        <v>2711</v>
      </c>
      <c r="DM68" s="186" t="s">
        <v>2711</v>
      </c>
      <c r="DN68" s="186" t="s">
        <v>2819</v>
      </c>
      <c r="DO68" s="186" t="s">
        <v>2711</v>
      </c>
      <c r="DP68" s="186" t="s">
        <v>2711</v>
      </c>
      <c r="DQ68" s="186" t="s">
        <v>2819</v>
      </c>
      <c r="DR68" s="186" t="s">
        <v>2711</v>
      </c>
      <c r="DS68" s="186" t="s">
        <v>2711</v>
      </c>
      <c r="DT68" s="186" t="s">
        <v>2819</v>
      </c>
      <c r="DU68" s="186" t="s">
        <v>2711</v>
      </c>
      <c r="DV68" s="186" t="s">
        <v>2711</v>
      </c>
      <c r="DW68" s="186" t="s">
        <v>2819</v>
      </c>
      <c r="DX68" s="186" t="s">
        <v>2711</v>
      </c>
      <c r="DY68" s="186" t="s">
        <v>2711</v>
      </c>
      <c r="DZ68" s="186" t="s">
        <v>2819</v>
      </c>
      <c r="EA68" s="186" t="s">
        <v>2711</v>
      </c>
      <c r="EB68" s="186" t="s">
        <v>2711</v>
      </c>
      <c r="EC68" s="186" t="s">
        <v>2819</v>
      </c>
      <c r="ED68" s="186" t="s">
        <v>2711</v>
      </c>
      <c r="EE68" s="186" t="s">
        <v>2711</v>
      </c>
      <c r="EF68" s="186" t="s">
        <v>2819</v>
      </c>
      <c r="EG68" s="186" t="s">
        <v>2711</v>
      </c>
      <c r="EH68" s="186" t="s">
        <v>2711</v>
      </c>
      <c r="EI68" s="186" t="s">
        <v>2819</v>
      </c>
      <c r="EJ68" s="186" t="s">
        <v>2711</v>
      </c>
      <c r="EK68" s="186" t="s">
        <v>2711</v>
      </c>
      <c r="EL68" s="186" t="s">
        <v>2819</v>
      </c>
      <c r="EM68" s="186" t="s">
        <v>2711</v>
      </c>
      <c r="EN68" s="186" t="s">
        <v>2711</v>
      </c>
      <c r="EO68" s="186" t="s">
        <v>2819</v>
      </c>
      <c r="EP68" s="186" t="s">
        <v>2711</v>
      </c>
      <c r="EQ68" s="186" t="s">
        <v>2711</v>
      </c>
      <c r="ER68" s="186" t="s">
        <v>2819</v>
      </c>
      <c r="ES68" s="186" t="s">
        <v>2711</v>
      </c>
      <c r="ET68" s="186" t="s">
        <v>2711</v>
      </c>
    </row>
    <row r="69" spans="1:150" x14ac:dyDescent="0.35">
      <c r="A69" s="1"/>
      <c r="B69" s="184" t="s">
        <v>3201</v>
      </c>
      <c r="C69" s="184" t="s">
        <v>202</v>
      </c>
      <c r="D69" s="184" t="s">
        <v>909</v>
      </c>
      <c r="E69" s="184" t="s">
        <v>3202</v>
      </c>
      <c r="F69" s="184" t="s">
        <v>3203</v>
      </c>
      <c r="G69" s="184" t="s">
        <v>2819</v>
      </c>
      <c r="H69" s="184" t="s">
        <v>2711</v>
      </c>
      <c r="I69" s="184" t="s">
        <v>2711</v>
      </c>
      <c r="J69" s="184" t="s">
        <v>2819</v>
      </c>
      <c r="K69" s="184" t="s">
        <v>2711</v>
      </c>
      <c r="L69" s="184" t="s">
        <v>2711</v>
      </c>
      <c r="M69" s="184" t="s">
        <v>2819</v>
      </c>
      <c r="N69" s="184" t="s">
        <v>2711</v>
      </c>
      <c r="O69" s="184" t="s">
        <v>2711</v>
      </c>
      <c r="P69" s="184" t="s">
        <v>2819</v>
      </c>
      <c r="Q69" s="184" t="s">
        <v>2711</v>
      </c>
      <c r="R69" s="184" t="s">
        <v>2711</v>
      </c>
      <c r="S69" s="184" t="s">
        <v>2819</v>
      </c>
      <c r="T69" s="184" t="s">
        <v>2711</v>
      </c>
      <c r="U69" s="184" t="s">
        <v>2711</v>
      </c>
      <c r="V69" s="184" t="s">
        <v>2819</v>
      </c>
      <c r="W69" s="184" t="s">
        <v>2711</v>
      </c>
      <c r="X69" s="184" t="s">
        <v>2711</v>
      </c>
      <c r="Y69" s="184" t="s">
        <v>2819</v>
      </c>
      <c r="Z69" s="184" t="s">
        <v>2711</v>
      </c>
      <c r="AA69" s="184" t="s">
        <v>2711</v>
      </c>
      <c r="AB69" s="184" t="s">
        <v>2819</v>
      </c>
      <c r="AC69" s="184" t="s">
        <v>2711</v>
      </c>
      <c r="AD69" s="184" t="s">
        <v>2711</v>
      </c>
      <c r="AE69" s="184" t="s">
        <v>2819</v>
      </c>
      <c r="AF69" s="184" t="s">
        <v>2711</v>
      </c>
      <c r="AG69" s="184" t="s">
        <v>2711</v>
      </c>
      <c r="AH69" s="184" t="s">
        <v>2819</v>
      </c>
      <c r="AI69" s="184" t="s">
        <v>2711</v>
      </c>
      <c r="AJ69" s="184" t="s">
        <v>2711</v>
      </c>
      <c r="AK69" s="184" t="s">
        <v>2819</v>
      </c>
      <c r="AL69" s="184" t="s">
        <v>2711</v>
      </c>
      <c r="AM69" s="184" t="s">
        <v>2711</v>
      </c>
      <c r="AN69" s="184" t="s">
        <v>2819</v>
      </c>
      <c r="AO69" s="184" t="s">
        <v>2711</v>
      </c>
      <c r="AP69" s="184" t="s">
        <v>2711</v>
      </c>
      <c r="AQ69" s="184" t="s">
        <v>2819</v>
      </c>
      <c r="AR69" s="184" t="s">
        <v>2711</v>
      </c>
      <c r="AS69" s="184" t="s">
        <v>2711</v>
      </c>
      <c r="AT69" s="184" t="s">
        <v>2819</v>
      </c>
      <c r="AU69" s="184" t="s">
        <v>2711</v>
      </c>
      <c r="AV69" s="184" t="s">
        <v>2711</v>
      </c>
      <c r="AW69" s="184" t="s">
        <v>2819</v>
      </c>
      <c r="AX69" s="184" t="s">
        <v>2711</v>
      </c>
      <c r="AY69" s="184" t="s">
        <v>2711</v>
      </c>
      <c r="AZ69" s="184" t="s">
        <v>2819</v>
      </c>
      <c r="BA69" s="184" t="s">
        <v>2711</v>
      </c>
      <c r="BB69" s="184" t="s">
        <v>2711</v>
      </c>
      <c r="BC69" s="184" t="s">
        <v>2819</v>
      </c>
      <c r="BD69" s="184" t="s">
        <v>2711</v>
      </c>
      <c r="BE69" s="184" t="s">
        <v>2711</v>
      </c>
      <c r="BF69" s="184" t="s">
        <v>2819</v>
      </c>
      <c r="BG69" s="184" t="s">
        <v>2711</v>
      </c>
      <c r="BH69" s="184" t="s">
        <v>2711</v>
      </c>
      <c r="BI69" s="184" t="s">
        <v>2819</v>
      </c>
      <c r="BJ69" s="184" t="s">
        <v>2711</v>
      </c>
      <c r="BK69" s="184" t="s">
        <v>2711</v>
      </c>
      <c r="BL69" s="184" t="s">
        <v>2819</v>
      </c>
      <c r="BM69" s="184" t="s">
        <v>2711</v>
      </c>
      <c r="BN69" s="184" t="s">
        <v>2711</v>
      </c>
      <c r="BO69" s="184" t="s">
        <v>2819</v>
      </c>
      <c r="BP69" s="184" t="s">
        <v>2711</v>
      </c>
      <c r="BQ69" s="184" t="s">
        <v>2711</v>
      </c>
      <c r="BR69" s="184" t="s">
        <v>2819</v>
      </c>
      <c r="BS69" s="184" t="s">
        <v>2711</v>
      </c>
      <c r="BT69" s="184" t="s">
        <v>2711</v>
      </c>
      <c r="BU69" s="184" t="s">
        <v>2819</v>
      </c>
      <c r="BV69" s="184" t="s">
        <v>2711</v>
      </c>
      <c r="BW69" s="184" t="s">
        <v>2711</v>
      </c>
      <c r="BX69" s="184" t="s">
        <v>2819</v>
      </c>
      <c r="BY69" s="184" t="s">
        <v>2711</v>
      </c>
      <c r="BZ69" s="184" t="s">
        <v>2711</v>
      </c>
      <c r="CA69" s="184" t="s">
        <v>2819</v>
      </c>
      <c r="CB69" s="184" t="s">
        <v>2711</v>
      </c>
      <c r="CC69" s="184" t="s">
        <v>2711</v>
      </c>
      <c r="CD69" s="184" t="s">
        <v>2819</v>
      </c>
      <c r="CE69" s="184" t="s">
        <v>2711</v>
      </c>
      <c r="CF69" s="184" t="s">
        <v>2711</v>
      </c>
      <c r="CG69" s="184" t="s">
        <v>2819</v>
      </c>
      <c r="CH69" s="184" t="s">
        <v>2711</v>
      </c>
      <c r="CI69" s="184" t="s">
        <v>2711</v>
      </c>
      <c r="CJ69" s="184" t="s">
        <v>2819</v>
      </c>
      <c r="CK69" s="184" t="s">
        <v>2711</v>
      </c>
      <c r="CL69" s="184" t="s">
        <v>2711</v>
      </c>
      <c r="CM69" s="184" t="s">
        <v>2819</v>
      </c>
      <c r="CN69" s="184" t="s">
        <v>2711</v>
      </c>
      <c r="CO69" s="184" t="s">
        <v>2711</v>
      </c>
      <c r="CP69" s="184" t="s">
        <v>2819</v>
      </c>
      <c r="CQ69" s="184" t="s">
        <v>2711</v>
      </c>
      <c r="CR69" s="184" t="s">
        <v>2711</v>
      </c>
      <c r="CS69" s="184" t="s">
        <v>2819</v>
      </c>
      <c r="CT69" s="184" t="s">
        <v>2711</v>
      </c>
      <c r="CU69" s="184" t="s">
        <v>2711</v>
      </c>
      <c r="CV69" s="184" t="s">
        <v>2819</v>
      </c>
      <c r="CW69" s="184" t="s">
        <v>2711</v>
      </c>
      <c r="CX69" s="184" t="s">
        <v>2711</v>
      </c>
      <c r="CY69" s="184" t="s">
        <v>2819</v>
      </c>
      <c r="CZ69" s="184" t="s">
        <v>2711</v>
      </c>
      <c r="DA69" s="184" t="s">
        <v>2711</v>
      </c>
      <c r="DB69" s="184" t="s">
        <v>2819</v>
      </c>
      <c r="DC69" s="184" t="s">
        <v>2711</v>
      </c>
      <c r="DD69" s="184" t="s">
        <v>2711</v>
      </c>
      <c r="DE69" s="184" t="s">
        <v>2819</v>
      </c>
      <c r="DF69" s="184" t="s">
        <v>2711</v>
      </c>
      <c r="DG69" s="184" t="s">
        <v>2711</v>
      </c>
      <c r="DH69" s="184" t="s">
        <v>2819</v>
      </c>
      <c r="DI69" s="184" t="s">
        <v>2711</v>
      </c>
      <c r="DJ69" s="184" t="s">
        <v>2711</v>
      </c>
      <c r="DK69" s="184" t="s">
        <v>2819</v>
      </c>
      <c r="DL69" s="184" t="s">
        <v>2711</v>
      </c>
      <c r="DM69" s="184" t="s">
        <v>2711</v>
      </c>
      <c r="DN69" s="184" t="s">
        <v>2819</v>
      </c>
      <c r="DO69" s="184" t="s">
        <v>2711</v>
      </c>
      <c r="DP69" s="184" t="s">
        <v>2711</v>
      </c>
      <c r="DQ69" s="184" t="s">
        <v>2819</v>
      </c>
      <c r="DR69" s="184" t="s">
        <v>2711</v>
      </c>
      <c r="DS69" s="184" t="s">
        <v>2711</v>
      </c>
      <c r="DT69" s="184" t="s">
        <v>2819</v>
      </c>
      <c r="DU69" s="184" t="s">
        <v>2711</v>
      </c>
      <c r="DV69" s="184" t="s">
        <v>2711</v>
      </c>
      <c r="DW69" s="184" t="s">
        <v>2819</v>
      </c>
      <c r="DX69" s="184" t="s">
        <v>2711</v>
      </c>
      <c r="DY69" s="184" t="s">
        <v>2711</v>
      </c>
      <c r="DZ69" s="184" t="s">
        <v>2819</v>
      </c>
      <c r="EA69" s="184" t="s">
        <v>2711</v>
      </c>
      <c r="EB69" s="184" t="s">
        <v>2711</v>
      </c>
      <c r="EC69" s="184" t="s">
        <v>2819</v>
      </c>
      <c r="ED69" s="184" t="s">
        <v>2711</v>
      </c>
      <c r="EE69" s="184" t="s">
        <v>2711</v>
      </c>
      <c r="EF69" s="184" t="s">
        <v>2819</v>
      </c>
      <c r="EG69" s="184" t="s">
        <v>2711</v>
      </c>
      <c r="EH69" s="184" t="s">
        <v>2711</v>
      </c>
      <c r="EI69" s="184" t="s">
        <v>2819</v>
      </c>
      <c r="EJ69" s="184" t="s">
        <v>2711</v>
      </c>
      <c r="EK69" s="184" t="s">
        <v>2711</v>
      </c>
      <c r="EL69" s="184" t="s">
        <v>2819</v>
      </c>
      <c r="EM69" s="184" t="s">
        <v>2711</v>
      </c>
      <c r="EN69" s="184" t="s">
        <v>2711</v>
      </c>
      <c r="EO69" s="184" t="s">
        <v>2819</v>
      </c>
      <c r="EP69" s="184" t="s">
        <v>2711</v>
      </c>
      <c r="EQ69" s="184" t="s">
        <v>2711</v>
      </c>
      <c r="ER69" s="184" t="s">
        <v>2819</v>
      </c>
      <c r="ES69" s="184" t="s">
        <v>2711</v>
      </c>
      <c r="ET69" s="184" t="s">
        <v>2711</v>
      </c>
    </row>
    <row r="70" spans="1:150" x14ac:dyDescent="0.35">
      <c r="A70" s="1"/>
      <c r="B70" s="185" t="s">
        <v>3204</v>
      </c>
      <c r="C70" s="185" t="s">
        <v>202</v>
      </c>
      <c r="D70" s="185" t="s">
        <v>909</v>
      </c>
      <c r="E70" s="185" t="s">
        <v>3205</v>
      </c>
      <c r="F70" s="185" t="s">
        <v>3206</v>
      </c>
      <c r="G70" s="186" t="s">
        <v>2819</v>
      </c>
      <c r="H70" s="186" t="s">
        <v>2711</v>
      </c>
      <c r="I70" s="186" t="s">
        <v>2711</v>
      </c>
      <c r="J70" s="186" t="s">
        <v>2819</v>
      </c>
      <c r="K70" s="186" t="s">
        <v>2711</v>
      </c>
      <c r="L70" s="186" t="s">
        <v>2711</v>
      </c>
      <c r="M70" s="186" t="s">
        <v>2819</v>
      </c>
      <c r="N70" s="186" t="s">
        <v>2711</v>
      </c>
      <c r="O70" s="186" t="s">
        <v>2711</v>
      </c>
      <c r="P70" s="186" t="s">
        <v>2819</v>
      </c>
      <c r="Q70" s="186" t="s">
        <v>2711</v>
      </c>
      <c r="R70" s="186" t="s">
        <v>2711</v>
      </c>
      <c r="S70" s="186" t="s">
        <v>2819</v>
      </c>
      <c r="T70" s="186" t="s">
        <v>2711</v>
      </c>
      <c r="U70" s="186" t="s">
        <v>2711</v>
      </c>
      <c r="V70" s="186" t="s">
        <v>2819</v>
      </c>
      <c r="W70" s="186" t="s">
        <v>2711</v>
      </c>
      <c r="X70" s="186" t="s">
        <v>2711</v>
      </c>
      <c r="Y70" s="186" t="s">
        <v>2819</v>
      </c>
      <c r="Z70" s="186" t="s">
        <v>2711</v>
      </c>
      <c r="AA70" s="186" t="s">
        <v>2711</v>
      </c>
      <c r="AB70" s="186" t="s">
        <v>2819</v>
      </c>
      <c r="AC70" s="186" t="s">
        <v>2711</v>
      </c>
      <c r="AD70" s="186" t="s">
        <v>2711</v>
      </c>
      <c r="AE70" s="186" t="s">
        <v>2819</v>
      </c>
      <c r="AF70" s="186" t="s">
        <v>2711</v>
      </c>
      <c r="AG70" s="186" t="s">
        <v>2711</v>
      </c>
      <c r="AH70" s="186" t="s">
        <v>2819</v>
      </c>
      <c r="AI70" s="186" t="s">
        <v>2711</v>
      </c>
      <c r="AJ70" s="186" t="s">
        <v>2711</v>
      </c>
      <c r="AK70" s="186" t="s">
        <v>2819</v>
      </c>
      <c r="AL70" s="186" t="s">
        <v>2711</v>
      </c>
      <c r="AM70" s="186" t="s">
        <v>2711</v>
      </c>
      <c r="AN70" s="186" t="s">
        <v>2819</v>
      </c>
      <c r="AO70" s="186" t="s">
        <v>2711</v>
      </c>
      <c r="AP70" s="186" t="s">
        <v>2711</v>
      </c>
      <c r="AQ70" s="186" t="s">
        <v>2819</v>
      </c>
      <c r="AR70" s="186" t="s">
        <v>2711</v>
      </c>
      <c r="AS70" s="186" t="s">
        <v>2711</v>
      </c>
      <c r="AT70" s="186" t="s">
        <v>2819</v>
      </c>
      <c r="AU70" s="186" t="s">
        <v>2711</v>
      </c>
      <c r="AV70" s="186" t="s">
        <v>2711</v>
      </c>
      <c r="AW70" s="186" t="s">
        <v>2819</v>
      </c>
      <c r="AX70" s="186" t="s">
        <v>2711</v>
      </c>
      <c r="AY70" s="186" t="s">
        <v>2711</v>
      </c>
      <c r="AZ70" s="186" t="s">
        <v>2819</v>
      </c>
      <c r="BA70" s="186" t="s">
        <v>2711</v>
      </c>
      <c r="BB70" s="186" t="s">
        <v>2711</v>
      </c>
      <c r="BC70" s="186" t="s">
        <v>2819</v>
      </c>
      <c r="BD70" s="186" t="s">
        <v>2711</v>
      </c>
      <c r="BE70" s="186" t="s">
        <v>2711</v>
      </c>
      <c r="BF70" s="186" t="s">
        <v>2819</v>
      </c>
      <c r="BG70" s="186" t="s">
        <v>2711</v>
      </c>
      <c r="BH70" s="186" t="s">
        <v>2711</v>
      </c>
      <c r="BI70" s="186" t="s">
        <v>2819</v>
      </c>
      <c r="BJ70" s="186" t="s">
        <v>2711</v>
      </c>
      <c r="BK70" s="186" t="s">
        <v>2711</v>
      </c>
      <c r="BL70" s="186" t="s">
        <v>2819</v>
      </c>
      <c r="BM70" s="186" t="s">
        <v>2711</v>
      </c>
      <c r="BN70" s="186" t="s">
        <v>2711</v>
      </c>
      <c r="BO70" s="186" t="s">
        <v>2819</v>
      </c>
      <c r="BP70" s="186" t="s">
        <v>2711</v>
      </c>
      <c r="BQ70" s="186" t="s">
        <v>2711</v>
      </c>
      <c r="BR70" s="186" t="s">
        <v>2819</v>
      </c>
      <c r="BS70" s="186" t="s">
        <v>2711</v>
      </c>
      <c r="BT70" s="186" t="s">
        <v>2711</v>
      </c>
      <c r="BU70" s="186" t="s">
        <v>2819</v>
      </c>
      <c r="BV70" s="186" t="s">
        <v>2711</v>
      </c>
      <c r="BW70" s="186" t="s">
        <v>2711</v>
      </c>
      <c r="BX70" s="186" t="s">
        <v>2819</v>
      </c>
      <c r="BY70" s="186" t="s">
        <v>2711</v>
      </c>
      <c r="BZ70" s="186" t="s">
        <v>2711</v>
      </c>
      <c r="CA70" s="186" t="s">
        <v>2819</v>
      </c>
      <c r="CB70" s="186" t="s">
        <v>2711</v>
      </c>
      <c r="CC70" s="186" t="s">
        <v>2711</v>
      </c>
      <c r="CD70" s="186" t="s">
        <v>2819</v>
      </c>
      <c r="CE70" s="186" t="s">
        <v>2711</v>
      </c>
      <c r="CF70" s="186" t="s">
        <v>2711</v>
      </c>
      <c r="CG70" s="186" t="s">
        <v>2819</v>
      </c>
      <c r="CH70" s="186" t="s">
        <v>2711</v>
      </c>
      <c r="CI70" s="186" t="s">
        <v>2711</v>
      </c>
      <c r="CJ70" s="186" t="s">
        <v>2819</v>
      </c>
      <c r="CK70" s="186" t="s">
        <v>2711</v>
      </c>
      <c r="CL70" s="186" t="s">
        <v>2711</v>
      </c>
      <c r="CM70" s="186" t="s">
        <v>2819</v>
      </c>
      <c r="CN70" s="186" t="s">
        <v>2711</v>
      </c>
      <c r="CO70" s="186" t="s">
        <v>2711</v>
      </c>
      <c r="CP70" s="186" t="s">
        <v>2819</v>
      </c>
      <c r="CQ70" s="186" t="s">
        <v>2711</v>
      </c>
      <c r="CR70" s="186" t="s">
        <v>2711</v>
      </c>
      <c r="CS70" s="186" t="s">
        <v>2819</v>
      </c>
      <c r="CT70" s="186" t="s">
        <v>2711</v>
      </c>
      <c r="CU70" s="186" t="s">
        <v>2711</v>
      </c>
      <c r="CV70" s="186" t="s">
        <v>2819</v>
      </c>
      <c r="CW70" s="186" t="s">
        <v>2711</v>
      </c>
      <c r="CX70" s="186" t="s">
        <v>2711</v>
      </c>
      <c r="CY70" s="186" t="s">
        <v>2819</v>
      </c>
      <c r="CZ70" s="186" t="s">
        <v>2711</v>
      </c>
      <c r="DA70" s="186" t="s">
        <v>2711</v>
      </c>
      <c r="DB70" s="186" t="s">
        <v>2819</v>
      </c>
      <c r="DC70" s="186" t="s">
        <v>2711</v>
      </c>
      <c r="DD70" s="186" t="s">
        <v>2711</v>
      </c>
      <c r="DE70" s="186" t="s">
        <v>2819</v>
      </c>
      <c r="DF70" s="186" t="s">
        <v>2711</v>
      </c>
      <c r="DG70" s="186" t="s">
        <v>2711</v>
      </c>
      <c r="DH70" s="186" t="s">
        <v>2819</v>
      </c>
      <c r="DI70" s="186" t="s">
        <v>2711</v>
      </c>
      <c r="DJ70" s="186" t="s">
        <v>2711</v>
      </c>
      <c r="DK70" s="186" t="s">
        <v>2819</v>
      </c>
      <c r="DL70" s="186" t="s">
        <v>2711</v>
      </c>
      <c r="DM70" s="186" t="s">
        <v>2711</v>
      </c>
      <c r="DN70" s="186" t="s">
        <v>2819</v>
      </c>
      <c r="DO70" s="186" t="s">
        <v>2711</v>
      </c>
      <c r="DP70" s="186" t="s">
        <v>2711</v>
      </c>
      <c r="DQ70" s="186" t="s">
        <v>2819</v>
      </c>
      <c r="DR70" s="186" t="s">
        <v>2711</v>
      </c>
      <c r="DS70" s="186" t="s">
        <v>2711</v>
      </c>
      <c r="DT70" s="186" t="s">
        <v>2819</v>
      </c>
      <c r="DU70" s="186" t="s">
        <v>2711</v>
      </c>
      <c r="DV70" s="186" t="s">
        <v>2711</v>
      </c>
      <c r="DW70" s="186" t="s">
        <v>2819</v>
      </c>
      <c r="DX70" s="186" t="s">
        <v>2711</v>
      </c>
      <c r="DY70" s="186" t="s">
        <v>2711</v>
      </c>
      <c r="DZ70" s="186" t="s">
        <v>2819</v>
      </c>
      <c r="EA70" s="186" t="s">
        <v>2711</v>
      </c>
      <c r="EB70" s="186" t="s">
        <v>2711</v>
      </c>
      <c r="EC70" s="186" t="s">
        <v>2819</v>
      </c>
      <c r="ED70" s="186" t="s">
        <v>2711</v>
      </c>
      <c r="EE70" s="186" t="s">
        <v>2711</v>
      </c>
      <c r="EF70" s="186" t="s">
        <v>2819</v>
      </c>
      <c r="EG70" s="186" t="s">
        <v>2711</v>
      </c>
      <c r="EH70" s="186" t="s">
        <v>2711</v>
      </c>
      <c r="EI70" s="186" t="s">
        <v>2819</v>
      </c>
      <c r="EJ70" s="186" t="s">
        <v>2711</v>
      </c>
      <c r="EK70" s="186" t="s">
        <v>2711</v>
      </c>
      <c r="EL70" s="186" t="s">
        <v>2819</v>
      </c>
      <c r="EM70" s="186" t="s">
        <v>2711</v>
      </c>
      <c r="EN70" s="186" t="s">
        <v>2711</v>
      </c>
      <c r="EO70" s="186" t="s">
        <v>2819</v>
      </c>
      <c r="EP70" s="186" t="s">
        <v>2711</v>
      </c>
      <c r="EQ70" s="186" t="s">
        <v>2711</v>
      </c>
      <c r="ER70" s="186" t="s">
        <v>2819</v>
      </c>
      <c r="ES70" s="186" t="s">
        <v>2711</v>
      </c>
      <c r="ET70" s="186" t="s">
        <v>2711</v>
      </c>
    </row>
    <row r="71" spans="1:150" x14ac:dyDescent="0.35">
      <c r="A71" s="1"/>
      <c r="B71" s="185" t="s">
        <v>3207</v>
      </c>
      <c r="C71" s="185" t="s">
        <v>202</v>
      </c>
      <c r="D71" s="185" t="s">
        <v>909</v>
      </c>
      <c r="E71" s="185" t="s">
        <v>3208</v>
      </c>
      <c r="F71" s="185" t="s">
        <v>3209</v>
      </c>
      <c r="G71" s="186" t="s">
        <v>2819</v>
      </c>
      <c r="H71" s="186" t="s">
        <v>2711</v>
      </c>
      <c r="I71" s="186" t="s">
        <v>2711</v>
      </c>
      <c r="J71" s="186" t="s">
        <v>2819</v>
      </c>
      <c r="K71" s="186" t="s">
        <v>2711</v>
      </c>
      <c r="L71" s="186" t="s">
        <v>2711</v>
      </c>
      <c r="M71" s="186" t="s">
        <v>2819</v>
      </c>
      <c r="N71" s="186" t="s">
        <v>2711</v>
      </c>
      <c r="O71" s="186" t="s">
        <v>2711</v>
      </c>
      <c r="P71" s="186" t="s">
        <v>2819</v>
      </c>
      <c r="Q71" s="186" t="s">
        <v>2711</v>
      </c>
      <c r="R71" s="186" t="s">
        <v>2711</v>
      </c>
      <c r="S71" s="186" t="s">
        <v>2819</v>
      </c>
      <c r="T71" s="186" t="s">
        <v>2711</v>
      </c>
      <c r="U71" s="186" t="s">
        <v>2711</v>
      </c>
      <c r="V71" s="186" t="s">
        <v>2819</v>
      </c>
      <c r="W71" s="186" t="s">
        <v>2711</v>
      </c>
      <c r="X71" s="186" t="s">
        <v>2711</v>
      </c>
      <c r="Y71" s="186" t="s">
        <v>2819</v>
      </c>
      <c r="Z71" s="186" t="s">
        <v>2711</v>
      </c>
      <c r="AA71" s="186" t="s">
        <v>2711</v>
      </c>
      <c r="AB71" s="186" t="s">
        <v>2819</v>
      </c>
      <c r="AC71" s="186" t="s">
        <v>2711</v>
      </c>
      <c r="AD71" s="186" t="s">
        <v>2711</v>
      </c>
      <c r="AE71" s="186" t="s">
        <v>2819</v>
      </c>
      <c r="AF71" s="186" t="s">
        <v>2711</v>
      </c>
      <c r="AG71" s="186" t="s">
        <v>2711</v>
      </c>
      <c r="AH71" s="186" t="s">
        <v>2819</v>
      </c>
      <c r="AI71" s="186" t="s">
        <v>2711</v>
      </c>
      <c r="AJ71" s="186" t="s">
        <v>2711</v>
      </c>
      <c r="AK71" s="186" t="s">
        <v>2819</v>
      </c>
      <c r="AL71" s="186" t="s">
        <v>2711</v>
      </c>
      <c r="AM71" s="186" t="s">
        <v>2711</v>
      </c>
      <c r="AN71" s="186" t="s">
        <v>2819</v>
      </c>
      <c r="AO71" s="186" t="s">
        <v>2711</v>
      </c>
      <c r="AP71" s="186" t="s">
        <v>2711</v>
      </c>
      <c r="AQ71" s="186" t="s">
        <v>2819</v>
      </c>
      <c r="AR71" s="186" t="s">
        <v>2711</v>
      </c>
      <c r="AS71" s="186" t="s">
        <v>2711</v>
      </c>
      <c r="AT71" s="186" t="s">
        <v>2819</v>
      </c>
      <c r="AU71" s="186" t="s">
        <v>2711</v>
      </c>
      <c r="AV71" s="186" t="s">
        <v>2711</v>
      </c>
      <c r="AW71" s="186" t="s">
        <v>2819</v>
      </c>
      <c r="AX71" s="186" t="s">
        <v>2711</v>
      </c>
      <c r="AY71" s="186" t="s">
        <v>2711</v>
      </c>
      <c r="AZ71" s="186" t="s">
        <v>2819</v>
      </c>
      <c r="BA71" s="186" t="s">
        <v>2711</v>
      </c>
      <c r="BB71" s="186" t="s">
        <v>2711</v>
      </c>
      <c r="BC71" s="186" t="s">
        <v>2819</v>
      </c>
      <c r="BD71" s="186" t="s">
        <v>2711</v>
      </c>
      <c r="BE71" s="186" t="s">
        <v>2711</v>
      </c>
      <c r="BF71" s="186" t="s">
        <v>2819</v>
      </c>
      <c r="BG71" s="186" t="s">
        <v>2711</v>
      </c>
      <c r="BH71" s="186" t="s">
        <v>2711</v>
      </c>
      <c r="BI71" s="186" t="s">
        <v>2819</v>
      </c>
      <c r="BJ71" s="186" t="s">
        <v>2711</v>
      </c>
      <c r="BK71" s="186" t="s">
        <v>2711</v>
      </c>
      <c r="BL71" s="186" t="s">
        <v>2819</v>
      </c>
      <c r="BM71" s="186" t="s">
        <v>2711</v>
      </c>
      <c r="BN71" s="186" t="s">
        <v>2711</v>
      </c>
      <c r="BO71" s="186" t="s">
        <v>2819</v>
      </c>
      <c r="BP71" s="186" t="s">
        <v>2711</v>
      </c>
      <c r="BQ71" s="186" t="s">
        <v>2711</v>
      </c>
      <c r="BR71" s="186" t="s">
        <v>2819</v>
      </c>
      <c r="BS71" s="186" t="s">
        <v>2711</v>
      </c>
      <c r="BT71" s="186" t="s">
        <v>2711</v>
      </c>
      <c r="BU71" s="186" t="s">
        <v>2819</v>
      </c>
      <c r="BV71" s="186" t="s">
        <v>2711</v>
      </c>
      <c r="BW71" s="186" t="s">
        <v>2711</v>
      </c>
      <c r="BX71" s="186" t="s">
        <v>2819</v>
      </c>
      <c r="BY71" s="186" t="s">
        <v>2711</v>
      </c>
      <c r="BZ71" s="186" t="s">
        <v>2711</v>
      </c>
      <c r="CA71" s="186" t="s">
        <v>2819</v>
      </c>
      <c r="CB71" s="186" t="s">
        <v>2711</v>
      </c>
      <c r="CC71" s="186" t="s">
        <v>2711</v>
      </c>
      <c r="CD71" s="186" t="s">
        <v>2819</v>
      </c>
      <c r="CE71" s="186" t="s">
        <v>2711</v>
      </c>
      <c r="CF71" s="186" t="s">
        <v>2711</v>
      </c>
      <c r="CG71" s="186" t="s">
        <v>2819</v>
      </c>
      <c r="CH71" s="186" t="s">
        <v>2711</v>
      </c>
      <c r="CI71" s="186" t="s">
        <v>2711</v>
      </c>
      <c r="CJ71" s="186" t="s">
        <v>2819</v>
      </c>
      <c r="CK71" s="186" t="s">
        <v>2711</v>
      </c>
      <c r="CL71" s="186" t="s">
        <v>2711</v>
      </c>
      <c r="CM71" s="186" t="s">
        <v>2819</v>
      </c>
      <c r="CN71" s="186" t="s">
        <v>2711</v>
      </c>
      <c r="CO71" s="186" t="s">
        <v>2711</v>
      </c>
      <c r="CP71" s="186" t="s">
        <v>2819</v>
      </c>
      <c r="CQ71" s="186" t="s">
        <v>2711</v>
      </c>
      <c r="CR71" s="186" t="s">
        <v>2711</v>
      </c>
      <c r="CS71" s="186" t="s">
        <v>2819</v>
      </c>
      <c r="CT71" s="186" t="s">
        <v>2711</v>
      </c>
      <c r="CU71" s="186" t="s">
        <v>2711</v>
      </c>
      <c r="CV71" s="186" t="s">
        <v>2819</v>
      </c>
      <c r="CW71" s="186" t="s">
        <v>2711</v>
      </c>
      <c r="CX71" s="186" t="s">
        <v>2711</v>
      </c>
      <c r="CY71" s="186" t="s">
        <v>2819</v>
      </c>
      <c r="CZ71" s="186" t="s">
        <v>2711</v>
      </c>
      <c r="DA71" s="186" t="s">
        <v>2711</v>
      </c>
      <c r="DB71" s="186" t="s">
        <v>2819</v>
      </c>
      <c r="DC71" s="186" t="s">
        <v>2711</v>
      </c>
      <c r="DD71" s="186" t="s">
        <v>2711</v>
      </c>
      <c r="DE71" s="186" t="s">
        <v>2819</v>
      </c>
      <c r="DF71" s="186" t="s">
        <v>2711</v>
      </c>
      <c r="DG71" s="186" t="s">
        <v>2711</v>
      </c>
      <c r="DH71" s="186" t="s">
        <v>2819</v>
      </c>
      <c r="DI71" s="186" t="s">
        <v>2711</v>
      </c>
      <c r="DJ71" s="186" t="s">
        <v>2711</v>
      </c>
      <c r="DK71" s="186" t="s">
        <v>2819</v>
      </c>
      <c r="DL71" s="186" t="s">
        <v>2711</v>
      </c>
      <c r="DM71" s="186" t="s">
        <v>2711</v>
      </c>
      <c r="DN71" s="186" t="s">
        <v>2819</v>
      </c>
      <c r="DO71" s="186" t="s">
        <v>2711</v>
      </c>
      <c r="DP71" s="186" t="s">
        <v>2711</v>
      </c>
      <c r="DQ71" s="186" t="s">
        <v>2819</v>
      </c>
      <c r="DR71" s="186" t="s">
        <v>2711</v>
      </c>
      <c r="DS71" s="186" t="s">
        <v>2711</v>
      </c>
      <c r="DT71" s="186" t="s">
        <v>2819</v>
      </c>
      <c r="DU71" s="186" t="s">
        <v>2711</v>
      </c>
      <c r="DV71" s="186" t="s">
        <v>2711</v>
      </c>
      <c r="DW71" s="186" t="s">
        <v>2819</v>
      </c>
      <c r="DX71" s="186" t="s">
        <v>2711</v>
      </c>
      <c r="DY71" s="186" t="s">
        <v>2711</v>
      </c>
      <c r="DZ71" s="186" t="s">
        <v>2819</v>
      </c>
      <c r="EA71" s="186" t="s">
        <v>2711</v>
      </c>
      <c r="EB71" s="186" t="s">
        <v>2711</v>
      </c>
      <c r="EC71" s="186" t="s">
        <v>2819</v>
      </c>
      <c r="ED71" s="186" t="s">
        <v>2711</v>
      </c>
      <c r="EE71" s="186" t="s">
        <v>2711</v>
      </c>
      <c r="EF71" s="186" t="s">
        <v>2819</v>
      </c>
      <c r="EG71" s="186" t="s">
        <v>2711</v>
      </c>
      <c r="EH71" s="186" t="s">
        <v>2711</v>
      </c>
      <c r="EI71" s="186" t="s">
        <v>2819</v>
      </c>
      <c r="EJ71" s="186" t="s">
        <v>2711</v>
      </c>
      <c r="EK71" s="186" t="s">
        <v>2711</v>
      </c>
      <c r="EL71" s="186" t="s">
        <v>2819</v>
      </c>
      <c r="EM71" s="186" t="s">
        <v>2711</v>
      </c>
      <c r="EN71" s="186" t="s">
        <v>2711</v>
      </c>
      <c r="EO71" s="186" t="s">
        <v>2819</v>
      </c>
      <c r="EP71" s="186" t="s">
        <v>2711</v>
      </c>
      <c r="EQ71" s="186" t="s">
        <v>2711</v>
      </c>
      <c r="ER71" s="186" t="s">
        <v>2819</v>
      </c>
      <c r="ES71" s="186" t="s">
        <v>2711</v>
      </c>
      <c r="ET71" s="186" t="s">
        <v>2711</v>
      </c>
    </row>
    <row r="72" spans="1:150" x14ac:dyDescent="0.35">
      <c r="A72" s="1"/>
      <c r="B72" s="184" t="s">
        <v>3210</v>
      </c>
      <c r="C72" s="184" t="s">
        <v>110</v>
      </c>
      <c r="D72" s="184" t="s">
        <v>3211</v>
      </c>
      <c r="E72" s="184" t="s">
        <v>3212</v>
      </c>
      <c r="F72" s="184" t="s">
        <v>3213</v>
      </c>
      <c r="G72" s="184" t="s">
        <v>2819</v>
      </c>
      <c r="H72" s="184" t="s">
        <v>2711</v>
      </c>
      <c r="I72" s="184" t="s">
        <v>2711</v>
      </c>
      <c r="J72" s="184" t="s">
        <v>2819</v>
      </c>
      <c r="K72" s="184" t="s">
        <v>2711</v>
      </c>
      <c r="L72" s="184" t="s">
        <v>2711</v>
      </c>
      <c r="M72" s="184" t="s">
        <v>2819</v>
      </c>
      <c r="N72" s="184" t="s">
        <v>2711</v>
      </c>
      <c r="O72" s="184" t="s">
        <v>2711</v>
      </c>
      <c r="P72" s="184" t="s">
        <v>2819</v>
      </c>
      <c r="Q72" s="184" t="s">
        <v>2711</v>
      </c>
      <c r="R72" s="184" t="s">
        <v>2711</v>
      </c>
      <c r="S72" s="184" t="s">
        <v>2819</v>
      </c>
      <c r="T72" s="184" t="s">
        <v>2711</v>
      </c>
      <c r="U72" s="184" t="s">
        <v>2711</v>
      </c>
      <c r="V72" s="184" t="s">
        <v>2819</v>
      </c>
      <c r="W72" s="184" t="s">
        <v>2711</v>
      </c>
      <c r="X72" s="184" t="s">
        <v>2711</v>
      </c>
      <c r="Y72" s="184" t="s">
        <v>2819</v>
      </c>
      <c r="Z72" s="184" t="s">
        <v>2711</v>
      </c>
      <c r="AA72" s="184" t="s">
        <v>2711</v>
      </c>
      <c r="AB72" s="184" t="s">
        <v>2819</v>
      </c>
      <c r="AC72" s="184" t="s">
        <v>2711</v>
      </c>
      <c r="AD72" s="184" t="s">
        <v>2711</v>
      </c>
      <c r="AE72" s="184" t="s">
        <v>2819</v>
      </c>
      <c r="AF72" s="184" t="s">
        <v>2711</v>
      </c>
      <c r="AG72" s="184" t="s">
        <v>2711</v>
      </c>
      <c r="AH72" s="184" t="s">
        <v>2819</v>
      </c>
      <c r="AI72" s="184" t="s">
        <v>2711</v>
      </c>
      <c r="AJ72" s="184" t="s">
        <v>2711</v>
      </c>
      <c r="AK72" s="184" t="s">
        <v>2819</v>
      </c>
      <c r="AL72" s="184" t="s">
        <v>2711</v>
      </c>
      <c r="AM72" s="184" t="s">
        <v>2711</v>
      </c>
      <c r="AN72" s="184" t="s">
        <v>2819</v>
      </c>
      <c r="AO72" s="184" t="s">
        <v>2711</v>
      </c>
      <c r="AP72" s="184" t="s">
        <v>2711</v>
      </c>
      <c r="AQ72" s="184" t="s">
        <v>2819</v>
      </c>
      <c r="AR72" s="184" t="s">
        <v>2711</v>
      </c>
      <c r="AS72" s="184" t="s">
        <v>2711</v>
      </c>
      <c r="AT72" s="184" t="s">
        <v>2819</v>
      </c>
      <c r="AU72" s="184" t="s">
        <v>2711</v>
      </c>
      <c r="AV72" s="184" t="s">
        <v>2711</v>
      </c>
      <c r="AW72" s="184" t="s">
        <v>2819</v>
      </c>
      <c r="AX72" s="184" t="s">
        <v>2711</v>
      </c>
      <c r="AY72" s="184" t="s">
        <v>2711</v>
      </c>
      <c r="AZ72" s="184" t="s">
        <v>2819</v>
      </c>
      <c r="BA72" s="184" t="s">
        <v>2711</v>
      </c>
      <c r="BB72" s="184" t="s">
        <v>2711</v>
      </c>
      <c r="BC72" s="184" t="s">
        <v>2819</v>
      </c>
      <c r="BD72" s="184" t="s">
        <v>2711</v>
      </c>
      <c r="BE72" s="184" t="s">
        <v>2711</v>
      </c>
      <c r="BF72" s="184" t="s">
        <v>2819</v>
      </c>
      <c r="BG72" s="184" t="s">
        <v>2711</v>
      </c>
      <c r="BH72" s="184" t="s">
        <v>2711</v>
      </c>
      <c r="BI72" s="184" t="s">
        <v>2819</v>
      </c>
      <c r="BJ72" s="184" t="s">
        <v>2711</v>
      </c>
      <c r="BK72" s="184" t="s">
        <v>2711</v>
      </c>
      <c r="BL72" s="184" t="s">
        <v>2819</v>
      </c>
      <c r="BM72" s="184" t="s">
        <v>2711</v>
      </c>
      <c r="BN72" s="184" t="s">
        <v>2711</v>
      </c>
      <c r="BO72" s="184" t="s">
        <v>2819</v>
      </c>
      <c r="BP72" s="184" t="s">
        <v>2711</v>
      </c>
      <c r="BQ72" s="184" t="s">
        <v>2711</v>
      </c>
      <c r="BR72" s="184" t="s">
        <v>2819</v>
      </c>
      <c r="BS72" s="184" t="s">
        <v>2711</v>
      </c>
      <c r="BT72" s="184" t="s">
        <v>2711</v>
      </c>
      <c r="BU72" s="184" t="s">
        <v>2819</v>
      </c>
      <c r="BV72" s="184" t="s">
        <v>2711</v>
      </c>
      <c r="BW72" s="184" t="s">
        <v>2711</v>
      </c>
      <c r="BX72" s="184" t="s">
        <v>2819</v>
      </c>
      <c r="BY72" s="184" t="s">
        <v>2711</v>
      </c>
      <c r="BZ72" s="184" t="s">
        <v>2711</v>
      </c>
      <c r="CA72" s="184" t="s">
        <v>2819</v>
      </c>
      <c r="CB72" s="184" t="s">
        <v>2711</v>
      </c>
      <c r="CC72" s="184" t="s">
        <v>2711</v>
      </c>
      <c r="CD72" s="184" t="s">
        <v>2819</v>
      </c>
      <c r="CE72" s="184" t="s">
        <v>2711</v>
      </c>
      <c r="CF72" s="184" t="s">
        <v>2711</v>
      </c>
      <c r="CG72" s="184" t="s">
        <v>2819</v>
      </c>
      <c r="CH72" s="184" t="s">
        <v>2711</v>
      </c>
      <c r="CI72" s="184" t="s">
        <v>2711</v>
      </c>
      <c r="CJ72" s="184" t="s">
        <v>2819</v>
      </c>
      <c r="CK72" s="184" t="s">
        <v>2711</v>
      </c>
      <c r="CL72" s="184" t="s">
        <v>2711</v>
      </c>
      <c r="CM72" s="184" t="s">
        <v>2819</v>
      </c>
      <c r="CN72" s="184" t="s">
        <v>2711</v>
      </c>
      <c r="CO72" s="184" t="s">
        <v>2711</v>
      </c>
      <c r="CP72" s="184" t="s">
        <v>2819</v>
      </c>
      <c r="CQ72" s="184" t="s">
        <v>2711</v>
      </c>
      <c r="CR72" s="184" t="s">
        <v>2711</v>
      </c>
      <c r="CS72" s="184" t="s">
        <v>2819</v>
      </c>
      <c r="CT72" s="184" t="s">
        <v>2711</v>
      </c>
      <c r="CU72" s="184" t="s">
        <v>2711</v>
      </c>
      <c r="CV72" s="184" t="s">
        <v>2819</v>
      </c>
      <c r="CW72" s="184" t="s">
        <v>2711</v>
      </c>
      <c r="CX72" s="184" t="s">
        <v>2711</v>
      </c>
      <c r="CY72" s="184" t="s">
        <v>2819</v>
      </c>
      <c r="CZ72" s="184" t="s">
        <v>2711</v>
      </c>
      <c r="DA72" s="184" t="s">
        <v>2711</v>
      </c>
      <c r="DB72" s="184" t="s">
        <v>2819</v>
      </c>
      <c r="DC72" s="184" t="s">
        <v>2711</v>
      </c>
      <c r="DD72" s="184" t="s">
        <v>2711</v>
      </c>
      <c r="DE72" s="184" t="s">
        <v>2819</v>
      </c>
      <c r="DF72" s="184" t="s">
        <v>2711</v>
      </c>
      <c r="DG72" s="184" t="s">
        <v>2711</v>
      </c>
      <c r="DH72" s="184" t="s">
        <v>2819</v>
      </c>
      <c r="DI72" s="184" t="s">
        <v>2711</v>
      </c>
      <c r="DJ72" s="184" t="s">
        <v>2711</v>
      </c>
      <c r="DK72" s="184" t="s">
        <v>2819</v>
      </c>
      <c r="DL72" s="184" t="s">
        <v>2711</v>
      </c>
      <c r="DM72" s="184" t="s">
        <v>2711</v>
      </c>
      <c r="DN72" s="184" t="s">
        <v>2819</v>
      </c>
      <c r="DO72" s="184" t="s">
        <v>2711</v>
      </c>
      <c r="DP72" s="184" t="s">
        <v>2711</v>
      </c>
      <c r="DQ72" s="184" t="s">
        <v>2819</v>
      </c>
      <c r="DR72" s="184" t="s">
        <v>2711</v>
      </c>
      <c r="DS72" s="184" t="s">
        <v>2711</v>
      </c>
      <c r="DT72" s="184" t="s">
        <v>2819</v>
      </c>
      <c r="DU72" s="184" t="s">
        <v>2711</v>
      </c>
      <c r="DV72" s="184" t="s">
        <v>2711</v>
      </c>
      <c r="DW72" s="184" t="s">
        <v>2819</v>
      </c>
      <c r="DX72" s="184" t="s">
        <v>2711</v>
      </c>
      <c r="DY72" s="184" t="s">
        <v>2711</v>
      </c>
      <c r="DZ72" s="184" t="s">
        <v>2819</v>
      </c>
      <c r="EA72" s="184" t="s">
        <v>2711</v>
      </c>
      <c r="EB72" s="184" t="s">
        <v>2711</v>
      </c>
      <c r="EC72" s="184" t="s">
        <v>2819</v>
      </c>
      <c r="ED72" s="184" t="s">
        <v>2711</v>
      </c>
      <c r="EE72" s="184" t="s">
        <v>2711</v>
      </c>
      <c r="EF72" s="184" t="s">
        <v>2819</v>
      </c>
      <c r="EG72" s="184" t="s">
        <v>2711</v>
      </c>
      <c r="EH72" s="184" t="s">
        <v>2711</v>
      </c>
      <c r="EI72" s="184" t="s">
        <v>2819</v>
      </c>
      <c r="EJ72" s="184" t="s">
        <v>2711</v>
      </c>
      <c r="EK72" s="184" t="s">
        <v>2711</v>
      </c>
      <c r="EL72" s="184" t="s">
        <v>2819</v>
      </c>
      <c r="EM72" s="184" t="s">
        <v>2711</v>
      </c>
      <c r="EN72" s="184" t="s">
        <v>2711</v>
      </c>
      <c r="EO72" s="184" t="s">
        <v>2819</v>
      </c>
      <c r="EP72" s="184" t="s">
        <v>2711</v>
      </c>
      <c r="EQ72" s="184" t="s">
        <v>2711</v>
      </c>
      <c r="ER72" s="184" t="s">
        <v>2819</v>
      </c>
      <c r="ES72" s="184" t="s">
        <v>2711</v>
      </c>
      <c r="ET72" s="184" t="s">
        <v>2711</v>
      </c>
    </row>
    <row r="73" spans="1:150" x14ac:dyDescent="0.35">
      <c r="A73" s="1"/>
      <c r="B73" s="185" t="s">
        <v>3214</v>
      </c>
      <c r="C73" s="185" t="s">
        <v>110</v>
      </c>
      <c r="D73" s="185" t="s">
        <v>3211</v>
      </c>
      <c r="E73" s="185" t="s">
        <v>3215</v>
      </c>
      <c r="F73" s="185" t="s">
        <v>3216</v>
      </c>
      <c r="G73" s="186" t="s">
        <v>2819</v>
      </c>
      <c r="H73" s="186" t="s">
        <v>2711</v>
      </c>
      <c r="I73" s="186" t="s">
        <v>2711</v>
      </c>
      <c r="J73" s="186" t="s">
        <v>2819</v>
      </c>
      <c r="K73" s="186" t="s">
        <v>2711</v>
      </c>
      <c r="L73" s="186" t="s">
        <v>2711</v>
      </c>
      <c r="M73" s="186" t="s">
        <v>2819</v>
      </c>
      <c r="N73" s="186" t="s">
        <v>2711</v>
      </c>
      <c r="O73" s="186" t="s">
        <v>2711</v>
      </c>
      <c r="P73" s="186" t="s">
        <v>2819</v>
      </c>
      <c r="Q73" s="186" t="s">
        <v>2711</v>
      </c>
      <c r="R73" s="186" t="s">
        <v>2711</v>
      </c>
      <c r="S73" s="186" t="s">
        <v>2819</v>
      </c>
      <c r="T73" s="186" t="s">
        <v>2711</v>
      </c>
      <c r="U73" s="186" t="s">
        <v>2711</v>
      </c>
      <c r="V73" s="186" t="s">
        <v>2819</v>
      </c>
      <c r="W73" s="186" t="s">
        <v>2711</v>
      </c>
      <c r="X73" s="186" t="s">
        <v>2711</v>
      </c>
      <c r="Y73" s="186" t="s">
        <v>2819</v>
      </c>
      <c r="Z73" s="186" t="s">
        <v>2711</v>
      </c>
      <c r="AA73" s="186" t="s">
        <v>2711</v>
      </c>
      <c r="AB73" s="186" t="s">
        <v>2819</v>
      </c>
      <c r="AC73" s="186" t="s">
        <v>2711</v>
      </c>
      <c r="AD73" s="186" t="s">
        <v>2711</v>
      </c>
      <c r="AE73" s="186" t="s">
        <v>2819</v>
      </c>
      <c r="AF73" s="186" t="s">
        <v>2711</v>
      </c>
      <c r="AG73" s="186" t="s">
        <v>2711</v>
      </c>
      <c r="AH73" s="186" t="s">
        <v>2819</v>
      </c>
      <c r="AI73" s="186" t="s">
        <v>2711</v>
      </c>
      <c r="AJ73" s="186" t="s">
        <v>2711</v>
      </c>
      <c r="AK73" s="186" t="s">
        <v>2819</v>
      </c>
      <c r="AL73" s="186" t="s">
        <v>2711</v>
      </c>
      <c r="AM73" s="186" t="s">
        <v>2711</v>
      </c>
      <c r="AN73" s="186" t="s">
        <v>2819</v>
      </c>
      <c r="AO73" s="186" t="s">
        <v>2711</v>
      </c>
      <c r="AP73" s="186" t="s">
        <v>2711</v>
      </c>
      <c r="AQ73" s="186" t="s">
        <v>2819</v>
      </c>
      <c r="AR73" s="186" t="s">
        <v>2711</v>
      </c>
      <c r="AS73" s="186" t="s">
        <v>2711</v>
      </c>
      <c r="AT73" s="186" t="s">
        <v>2819</v>
      </c>
      <c r="AU73" s="186" t="s">
        <v>2711</v>
      </c>
      <c r="AV73" s="186" t="s">
        <v>2711</v>
      </c>
      <c r="AW73" s="186" t="s">
        <v>2819</v>
      </c>
      <c r="AX73" s="186" t="s">
        <v>2711</v>
      </c>
      <c r="AY73" s="186" t="s">
        <v>2711</v>
      </c>
      <c r="AZ73" s="186" t="s">
        <v>2819</v>
      </c>
      <c r="BA73" s="186" t="s">
        <v>2711</v>
      </c>
      <c r="BB73" s="186" t="s">
        <v>2711</v>
      </c>
      <c r="BC73" s="186" t="s">
        <v>2819</v>
      </c>
      <c r="BD73" s="186" t="s">
        <v>2711</v>
      </c>
      <c r="BE73" s="186" t="s">
        <v>2711</v>
      </c>
      <c r="BF73" s="186" t="s">
        <v>2819</v>
      </c>
      <c r="BG73" s="186" t="s">
        <v>2711</v>
      </c>
      <c r="BH73" s="186" t="s">
        <v>2711</v>
      </c>
      <c r="BI73" s="186" t="s">
        <v>2819</v>
      </c>
      <c r="BJ73" s="186" t="s">
        <v>2711</v>
      </c>
      <c r="BK73" s="186" t="s">
        <v>2711</v>
      </c>
      <c r="BL73" s="186" t="s">
        <v>2819</v>
      </c>
      <c r="BM73" s="186" t="s">
        <v>2711</v>
      </c>
      <c r="BN73" s="186" t="s">
        <v>2711</v>
      </c>
      <c r="BO73" s="186" t="s">
        <v>2819</v>
      </c>
      <c r="BP73" s="186" t="s">
        <v>2711</v>
      </c>
      <c r="BQ73" s="186" t="s">
        <v>2711</v>
      </c>
      <c r="BR73" s="186" t="s">
        <v>2819</v>
      </c>
      <c r="BS73" s="186" t="s">
        <v>2711</v>
      </c>
      <c r="BT73" s="186" t="s">
        <v>2711</v>
      </c>
      <c r="BU73" s="186" t="s">
        <v>2819</v>
      </c>
      <c r="BV73" s="186" t="s">
        <v>2711</v>
      </c>
      <c r="BW73" s="186" t="s">
        <v>2711</v>
      </c>
      <c r="BX73" s="186" t="s">
        <v>2819</v>
      </c>
      <c r="BY73" s="186" t="s">
        <v>2711</v>
      </c>
      <c r="BZ73" s="186" t="s">
        <v>2711</v>
      </c>
      <c r="CA73" s="186" t="s">
        <v>2819</v>
      </c>
      <c r="CB73" s="186" t="s">
        <v>2711</v>
      </c>
      <c r="CC73" s="186" t="s">
        <v>2711</v>
      </c>
      <c r="CD73" s="186" t="s">
        <v>2819</v>
      </c>
      <c r="CE73" s="186" t="s">
        <v>2711</v>
      </c>
      <c r="CF73" s="186" t="s">
        <v>2711</v>
      </c>
      <c r="CG73" s="186" t="s">
        <v>2819</v>
      </c>
      <c r="CH73" s="186" t="s">
        <v>2711</v>
      </c>
      <c r="CI73" s="186" t="s">
        <v>2711</v>
      </c>
      <c r="CJ73" s="186" t="s">
        <v>2819</v>
      </c>
      <c r="CK73" s="186" t="s">
        <v>2711</v>
      </c>
      <c r="CL73" s="186" t="s">
        <v>2711</v>
      </c>
      <c r="CM73" s="186" t="s">
        <v>2819</v>
      </c>
      <c r="CN73" s="186" t="s">
        <v>2711</v>
      </c>
      <c r="CO73" s="186" t="s">
        <v>2711</v>
      </c>
      <c r="CP73" s="186" t="s">
        <v>2819</v>
      </c>
      <c r="CQ73" s="186" t="s">
        <v>2711</v>
      </c>
      <c r="CR73" s="186" t="s">
        <v>2711</v>
      </c>
      <c r="CS73" s="186" t="s">
        <v>2819</v>
      </c>
      <c r="CT73" s="186" t="s">
        <v>2711</v>
      </c>
      <c r="CU73" s="186" t="s">
        <v>2711</v>
      </c>
      <c r="CV73" s="186" t="s">
        <v>2819</v>
      </c>
      <c r="CW73" s="186" t="s">
        <v>2711</v>
      </c>
      <c r="CX73" s="186" t="s">
        <v>2711</v>
      </c>
      <c r="CY73" s="186" t="s">
        <v>2819</v>
      </c>
      <c r="CZ73" s="186" t="s">
        <v>2711</v>
      </c>
      <c r="DA73" s="186" t="s">
        <v>2711</v>
      </c>
      <c r="DB73" s="186" t="s">
        <v>2819</v>
      </c>
      <c r="DC73" s="186" t="s">
        <v>2711</v>
      </c>
      <c r="DD73" s="186" t="s">
        <v>2711</v>
      </c>
      <c r="DE73" s="186" t="s">
        <v>2819</v>
      </c>
      <c r="DF73" s="186" t="s">
        <v>2711</v>
      </c>
      <c r="DG73" s="186" t="s">
        <v>2711</v>
      </c>
      <c r="DH73" s="186" t="s">
        <v>2819</v>
      </c>
      <c r="DI73" s="186" t="s">
        <v>2711</v>
      </c>
      <c r="DJ73" s="186" t="s">
        <v>2711</v>
      </c>
      <c r="DK73" s="186" t="s">
        <v>2819</v>
      </c>
      <c r="DL73" s="186" t="s">
        <v>2711</v>
      </c>
      <c r="DM73" s="186" t="s">
        <v>2711</v>
      </c>
      <c r="DN73" s="186" t="s">
        <v>2819</v>
      </c>
      <c r="DO73" s="186" t="s">
        <v>2711</v>
      </c>
      <c r="DP73" s="186" t="s">
        <v>2711</v>
      </c>
      <c r="DQ73" s="186" t="s">
        <v>2819</v>
      </c>
      <c r="DR73" s="186" t="s">
        <v>2711</v>
      </c>
      <c r="DS73" s="186" t="s">
        <v>2711</v>
      </c>
      <c r="DT73" s="186" t="s">
        <v>2819</v>
      </c>
      <c r="DU73" s="186" t="s">
        <v>2711</v>
      </c>
      <c r="DV73" s="186" t="s">
        <v>2711</v>
      </c>
      <c r="DW73" s="186" t="s">
        <v>2819</v>
      </c>
      <c r="DX73" s="186" t="s">
        <v>2711</v>
      </c>
      <c r="DY73" s="186" t="s">
        <v>2711</v>
      </c>
      <c r="DZ73" s="186" t="s">
        <v>2819</v>
      </c>
      <c r="EA73" s="186" t="s">
        <v>2711</v>
      </c>
      <c r="EB73" s="186" t="s">
        <v>2711</v>
      </c>
      <c r="EC73" s="186" t="s">
        <v>2819</v>
      </c>
      <c r="ED73" s="186" t="s">
        <v>2711</v>
      </c>
      <c r="EE73" s="186" t="s">
        <v>2711</v>
      </c>
      <c r="EF73" s="186" t="s">
        <v>2819</v>
      </c>
      <c r="EG73" s="186" t="s">
        <v>2711</v>
      </c>
      <c r="EH73" s="186" t="s">
        <v>2711</v>
      </c>
      <c r="EI73" s="186" t="s">
        <v>2819</v>
      </c>
      <c r="EJ73" s="186" t="s">
        <v>2711</v>
      </c>
      <c r="EK73" s="186" t="s">
        <v>2711</v>
      </c>
      <c r="EL73" s="186" t="s">
        <v>2819</v>
      </c>
      <c r="EM73" s="186" t="s">
        <v>2711</v>
      </c>
      <c r="EN73" s="186" t="s">
        <v>2711</v>
      </c>
      <c r="EO73" s="186" t="s">
        <v>2819</v>
      </c>
      <c r="EP73" s="186" t="s">
        <v>2711</v>
      </c>
      <c r="EQ73" s="186" t="s">
        <v>2711</v>
      </c>
      <c r="ER73" s="186" t="s">
        <v>2819</v>
      </c>
      <c r="ES73" s="186" t="s">
        <v>2711</v>
      </c>
      <c r="ET73" s="186" t="s">
        <v>2711</v>
      </c>
    </row>
    <row r="74" spans="1:150" x14ac:dyDescent="0.35">
      <c r="A74" s="1"/>
      <c r="B74" s="184" t="s">
        <v>3217</v>
      </c>
      <c r="C74" s="184" t="s">
        <v>542</v>
      </c>
      <c r="D74" s="184" t="s">
        <v>925</v>
      </c>
      <c r="E74" s="184" t="s">
        <v>3218</v>
      </c>
      <c r="F74" s="184" t="s">
        <v>3219</v>
      </c>
      <c r="G74" s="184" t="s">
        <v>2819</v>
      </c>
      <c r="H74" s="184" t="s">
        <v>2711</v>
      </c>
      <c r="I74" s="184" t="s">
        <v>2711</v>
      </c>
      <c r="J74" s="184" t="s">
        <v>2819</v>
      </c>
      <c r="K74" s="184" t="s">
        <v>2711</v>
      </c>
      <c r="L74" s="184" t="s">
        <v>2711</v>
      </c>
      <c r="M74" s="184" t="s">
        <v>2819</v>
      </c>
      <c r="N74" s="184" t="s">
        <v>2711</v>
      </c>
      <c r="O74" s="184" t="s">
        <v>2711</v>
      </c>
      <c r="P74" s="184" t="s">
        <v>2819</v>
      </c>
      <c r="Q74" s="184" t="s">
        <v>2711</v>
      </c>
      <c r="R74" s="184" t="s">
        <v>2711</v>
      </c>
      <c r="S74" s="184" t="s">
        <v>2819</v>
      </c>
      <c r="T74" s="184" t="s">
        <v>2711</v>
      </c>
      <c r="U74" s="184" t="s">
        <v>2711</v>
      </c>
      <c r="V74" s="184" t="s">
        <v>2819</v>
      </c>
      <c r="W74" s="184" t="s">
        <v>2711</v>
      </c>
      <c r="X74" s="184" t="s">
        <v>2711</v>
      </c>
      <c r="Y74" s="184" t="s">
        <v>2819</v>
      </c>
      <c r="Z74" s="184" t="s">
        <v>2711</v>
      </c>
      <c r="AA74" s="184" t="s">
        <v>2711</v>
      </c>
      <c r="AB74" s="184" t="s">
        <v>2819</v>
      </c>
      <c r="AC74" s="184" t="s">
        <v>2711</v>
      </c>
      <c r="AD74" s="184" t="s">
        <v>2711</v>
      </c>
      <c r="AE74" s="184" t="s">
        <v>2819</v>
      </c>
      <c r="AF74" s="184" t="s">
        <v>2711</v>
      </c>
      <c r="AG74" s="184" t="s">
        <v>2711</v>
      </c>
      <c r="AH74" s="184" t="s">
        <v>2819</v>
      </c>
      <c r="AI74" s="184" t="s">
        <v>2711</v>
      </c>
      <c r="AJ74" s="184" t="s">
        <v>2711</v>
      </c>
      <c r="AK74" s="184" t="s">
        <v>2819</v>
      </c>
      <c r="AL74" s="184" t="s">
        <v>2711</v>
      </c>
      <c r="AM74" s="184" t="s">
        <v>2711</v>
      </c>
      <c r="AN74" s="184" t="s">
        <v>2819</v>
      </c>
      <c r="AO74" s="184" t="s">
        <v>2711</v>
      </c>
      <c r="AP74" s="184" t="s">
        <v>2711</v>
      </c>
      <c r="AQ74" s="184" t="s">
        <v>2819</v>
      </c>
      <c r="AR74" s="184" t="s">
        <v>2711</v>
      </c>
      <c r="AS74" s="184" t="s">
        <v>2711</v>
      </c>
      <c r="AT74" s="184" t="s">
        <v>2819</v>
      </c>
      <c r="AU74" s="184" t="s">
        <v>2711</v>
      </c>
      <c r="AV74" s="184" t="s">
        <v>2711</v>
      </c>
      <c r="AW74" s="184" t="s">
        <v>2819</v>
      </c>
      <c r="AX74" s="184" t="s">
        <v>2711</v>
      </c>
      <c r="AY74" s="184" t="s">
        <v>2711</v>
      </c>
      <c r="AZ74" s="184" t="s">
        <v>2819</v>
      </c>
      <c r="BA74" s="184" t="s">
        <v>2711</v>
      </c>
      <c r="BB74" s="184" t="s">
        <v>2711</v>
      </c>
      <c r="BC74" s="184" t="s">
        <v>2819</v>
      </c>
      <c r="BD74" s="184" t="s">
        <v>2711</v>
      </c>
      <c r="BE74" s="184" t="s">
        <v>2711</v>
      </c>
      <c r="BF74" s="184" t="s">
        <v>2819</v>
      </c>
      <c r="BG74" s="184" t="s">
        <v>2711</v>
      </c>
      <c r="BH74" s="184" t="s">
        <v>2711</v>
      </c>
      <c r="BI74" s="184" t="s">
        <v>2819</v>
      </c>
      <c r="BJ74" s="184" t="s">
        <v>2711</v>
      </c>
      <c r="BK74" s="184" t="s">
        <v>2711</v>
      </c>
      <c r="BL74" s="184" t="s">
        <v>2819</v>
      </c>
      <c r="BM74" s="184" t="s">
        <v>2711</v>
      </c>
      <c r="BN74" s="184" t="s">
        <v>2711</v>
      </c>
      <c r="BO74" s="184" t="s">
        <v>2819</v>
      </c>
      <c r="BP74" s="184" t="s">
        <v>2711</v>
      </c>
      <c r="BQ74" s="184" t="s">
        <v>2711</v>
      </c>
      <c r="BR74" s="184" t="s">
        <v>2819</v>
      </c>
      <c r="BS74" s="184" t="s">
        <v>2711</v>
      </c>
      <c r="BT74" s="184" t="s">
        <v>2711</v>
      </c>
      <c r="BU74" s="184" t="s">
        <v>2819</v>
      </c>
      <c r="BV74" s="184" t="s">
        <v>2711</v>
      </c>
      <c r="BW74" s="184" t="s">
        <v>2711</v>
      </c>
      <c r="BX74" s="184" t="s">
        <v>2819</v>
      </c>
      <c r="BY74" s="184" t="s">
        <v>2711</v>
      </c>
      <c r="BZ74" s="184" t="s">
        <v>2711</v>
      </c>
      <c r="CA74" s="184" t="s">
        <v>2819</v>
      </c>
      <c r="CB74" s="184" t="s">
        <v>2711</v>
      </c>
      <c r="CC74" s="184" t="s">
        <v>2711</v>
      </c>
      <c r="CD74" s="184" t="s">
        <v>2819</v>
      </c>
      <c r="CE74" s="184" t="s">
        <v>2711</v>
      </c>
      <c r="CF74" s="184" t="s">
        <v>2711</v>
      </c>
      <c r="CG74" s="184" t="s">
        <v>2819</v>
      </c>
      <c r="CH74" s="184" t="s">
        <v>2711</v>
      </c>
      <c r="CI74" s="184" t="s">
        <v>2711</v>
      </c>
      <c r="CJ74" s="184" t="s">
        <v>2819</v>
      </c>
      <c r="CK74" s="184" t="s">
        <v>2711</v>
      </c>
      <c r="CL74" s="184" t="s">
        <v>2711</v>
      </c>
      <c r="CM74" s="184" t="s">
        <v>2819</v>
      </c>
      <c r="CN74" s="184" t="s">
        <v>2711</v>
      </c>
      <c r="CO74" s="184" t="s">
        <v>2711</v>
      </c>
      <c r="CP74" s="184" t="s">
        <v>2819</v>
      </c>
      <c r="CQ74" s="184" t="s">
        <v>2711</v>
      </c>
      <c r="CR74" s="184" t="s">
        <v>2711</v>
      </c>
      <c r="CS74" s="184" t="s">
        <v>2819</v>
      </c>
      <c r="CT74" s="184" t="s">
        <v>2711</v>
      </c>
      <c r="CU74" s="184" t="s">
        <v>2711</v>
      </c>
      <c r="CV74" s="184" t="s">
        <v>2819</v>
      </c>
      <c r="CW74" s="184" t="s">
        <v>2711</v>
      </c>
      <c r="CX74" s="184" t="s">
        <v>2711</v>
      </c>
      <c r="CY74" s="184" t="s">
        <v>2819</v>
      </c>
      <c r="CZ74" s="184" t="s">
        <v>2711</v>
      </c>
      <c r="DA74" s="184" t="s">
        <v>2711</v>
      </c>
      <c r="DB74" s="184" t="s">
        <v>2819</v>
      </c>
      <c r="DC74" s="184" t="s">
        <v>2711</v>
      </c>
      <c r="DD74" s="184" t="s">
        <v>2711</v>
      </c>
      <c r="DE74" s="184" t="s">
        <v>2819</v>
      </c>
      <c r="DF74" s="184" t="s">
        <v>2711</v>
      </c>
      <c r="DG74" s="184" t="s">
        <v>2711</v>
      </c>
      <c r="DH74" s="184" t="s">
        <v>2819</v>
      </c>
      <c r="DI74" s="184" t="s">
        <v>2711</v>
      </c>
      <c r="DJ74" s="184" t="s">
        <v>2711</v>
      </c>
      <c r="DK74" s="184" t="s">
        <v>2819</v>
      </c>
      <c r="DL74" s="184" t="s">
        <v>2711</v>
      </c>
      <c r="DM74" s="184" t="s">
        <v>2711</v>
      </c>
      <c r="DN74" s="184" t="s">
        <v>2819</v>
      </c>
      <c r="DO74" s="184" t="s">
        <v>2711</v>
      </c>
      <c r="DP74" s="184" t="s">
        <v>2711</v>
      </c>
      <c r="DQ74" s="184" t="s">
        <v>2819</v>
      </c>
      <c r="DR74" s="184" t="s">
        <v>2711</v>
      </c>
      <c r="DS74" s="184" t="s">
        <v>2711</v>
      </c>
      <c r="DT74" s="184" t="s">
        <v>2819</v>
      </c>
      <c r="DU74" s="184" t="s">
        <v>2711</v>
      </c>
      <c r="DV74" s="184" t="s">
        <v>2711</v>
      </c>
      <c r="DW74" s="184" t="s">
        <v>2819</v>
      </c>
      <c r="DX74" s="184" t="s">
        <v>2711</v>
      </c>
      <c r="DY74" s="184" t="s">
        <v>2711</v>
      </c>
      <c r="DZ74" s="184" t="s">
        <v>2819</v>
      </c>
      <c r="EA74" s="184" t="s">
        <v>2711</v>
      </c>
      <c r="EB74" s="184" t="s">
        <v>2711</v>
      </c>
      <c r="EC74" s="184" t="s">
        <v>2819</v>
      </c>
      <c r="ED74" s="184" t="s">
        <v>2711</v>
      </c>
      <c r="EE74" s="184" t="s">
        <v>2711</v>
      </c>
      <c r="EF74" s="184" t="s">
        <v>2819</v>
      </c>
      <c r="EG74" s="184" t="s">
        <v>2711</v>
      </c>
      <c r="EH74" s="184" t="s">
        <v>2711</v>
      </c>
      <c r="EI74" s="184" t="s">
        <v>2819</v>
      </c>
      <c r="EJ74" s="184" t="s">
        <v>2711</v>
      </c>
      <c r="EK74" s="184" t="s">
        <v>2711</v>
      </c>
      <c r="EL74" s="184" t="s">
        <v>2819</v>
      </c>
      <c r="EM74" s="184" t="s">
        <v>2711</v>
      </c>
      <c r="EN74" s="184" t="s">
        <v>2711</v>
      </c>
      <c r="EO74" s="184" t="s">
        <v>2819</v>
      </c>
      <c r="EP74" s="184" t="s">
        <v>2711</v>
      </c>
      <c r="EQ74" s="184" t="s">
        <v>2711</v>
      </c>
      <c r="ER74" s="184" t="s">
        <v>2819</v>
      </c>
      <c r="ES74" s="184" t="s">
        <v>2711</v>
      </c>
      <c r="ET74" s="184" t="s">
        <v>2711</v>
      </c>
    </row>
    <row r="75" spans="1:150" x14ac:dyDescent="0.35">
      <c r="A75" s="1"/>
      <c r="B75" s="185" t="s">
        <v>3220</v>
      </c>
      <c r="C75" s="185" t="s">
        <v>542</v>
      </c>
      <c r="D75" s="185" t="s">
        <v>925</v>
      </c>
      <c r="E75" s="185" t="s">
        <v>3221</v>
      </c>
      <c r="F75" s="185" t="s">
        <v>3222</v>
      </c>
      <c r="G75" s="186" t="s">
        <v>2819</v>
      </c>
      <c r="H75" s="186" t="s">
        <v>2711</v>
      </c>
      <c r="I75" s="186" t="s">
        <v>2711</v>
      </c>
      <c r="J75" s="186" t="s">
        <v>2819</v>
      </c>
      <c r="K75" s="186" t="s">
        <v>2711</v>
      </c>
      <c r="L75" s="186" t="s">
        <v>2711</v>
      </c>
      <c r="M75" s="186" t="s">
        <v>2819</v>
      </c>
      <c r="N75" s="186" t="s">
        <v>2711</v>
      </c>
      <c r="O75" s="186" t="s">
        <v>2711</v>
      </c>
      <c r="P75" s="186" t="s">
        <v>2819</v>
      </c>
      <c r="Q75" s="186" t="s">
        <v>2711</v>
      </c>
      <c r="R75" s="186" t="s">
        <v>2711</v>
      </c>
      <c r="S75" s="186" t="s">
        <v>2819</v>
      </c>
      <c r="T75" s="186" t="s">
        <v>2711</v>
      </c>
      <c r="U75" s="186" t="s">
        <v>2711</v>
      </c>
      <c r="V75" s="186" t="s">
        <v>2819</v>
      </c>
      <c r="W75" s="186" t="s">
        <v>2711</v>
      </c>
      <c r="X75" s="186" t="s">
        <v>2711</v>
      </c>
      <c r="Y75" s="186" t="s">
        <v>2819</v>
      </c>
      <c r="Z75" s="186" t="s">
        <v>2711</v>
      </c>
      <c r="AA75" s="186" t="s">
        <v>2711</v>
      </c>
      <c r="AB75" s="186" t="s">
        <v>2819</v>
      </c>
      <c r="AC75" s="186" t="s">
        <v>2711</v>
      </c>
      <c r="AD75" s="186" t="s">
        <v>2711</v>
      </c>
      <c r="AE75" s="186" t="s">
        <v>2819</v>
      </c>
      <c r="AF75" s="186" t="s">
        <v>2711</v>
      </c>
      <c r="AG75" s="186" t="s">
        <v>2711</v>
      </c>
      <c r="AH75" s="186" t="s">
        <v>2819</v>
      </c>
      <c r="AI75" s="186" t="s">
        <v>2711</v>
      </c>
      <c r="AJ75" s="186" t="s">
        <v>2711</v>
      </c>
      <c r="AK75" s="186" t="s">
        <v>2819</v>
      </c>
      <c r="AL75" s="186" t="s">
        <v>2711</v>
      </c>
      <c r="AM75" s="186" t="s">
        <v>2711</v>
      </c>
      <c r="AN75" s="186" t="s">
        <v>2819</v>
      </c>
      <c r="AO75" s="186" t="s">
        <v>2711</v>
      </c>
      <c r="AP75" s="186" t="s">
        <v>2711</v>
      </c>
      <c r="AQ75" s="186" t="s">
        <v>2819</v>
      </c>
      <c r="AR75" s="186" t="s">
        <v>2711</v>
      </c>
      <c r="AS75" s="186" t="s">
        <v>2711</v>
      </c>
      <c r="AT75" s="186" t="s">
        <v>2819</v>
      </c>
      <c r="AU75" s="186" t="s">
        <v>2711</v>
      </c>
      <c r="AV75" s="186" t="s">
        <v>2711</v>
      </c>
      <c r="AW75" s="186" t="s">
        <v>2819</v>
      </c>
      <c r="AX75" s="186" t="s">
        <v>2711</v>
      </c>
      <c r="AY75" s="186" t="s">
        <v>2711</v>
      </c>
      <c r="AZ75" s="186" t="s">
        <v>2819</v>
      </c>
      <c r="BA75" s="186" t="s">
        <v>2711</v>
      </c>
      <c r="BB75" s="186" t="s">
        <v>2711</v>
      </c>
      <c r="BC75" s="186" t="s">
        <v>2819</v>
      </c>
      <c r="BD75" s="186" t="s">
        <v>2711</v>
      </c>
      <c r="BE75" s="186" t="s">
        <v>2711</v>
      </c>
      <c r="BF75" s="186" t="s">
        <v>2819</v>
      </c>
      <c r="BG75" s="186" t="s">
        <v>2711</v>
      </c>
      <c r="BH75" s="186" t="s">
        <v>2711</v>
      </c>
      <c r="BI75" s="186" t="s">
        <v>2819</v>
      </c>
      <c r="BJ75" s="186" t="s">
        <v>2711</v>
      </c>
      <c r="BK75" s="186" t="s">
        <v>2711</v>
      </c>
      <c r="BL75" s="186" t="s">
        <v>2819</v>
      </c>
      <c r="BM75" s="186" t="s">
        <v>2711</v>
      </c>
      <c r="BN75" s="186" t="s">
        <v>2711</v>
      </c>
      <c r="BO75" s="186" t="s">
        <v>2819</v>
      </c>
      <c r="BP75" s="186" t="s">
        <v>2711</v>
      </c>
      <c r="BQ75" s="186" t="s">
        <v>2711</v>
      </c>
      <c r="BR75" s="186" t="s">
        <v>2819</v>
      </c>
      <c r="BS75" s="186" t="s">
        <v>2711</v>
      </c>
      <c r="BT75" s="186" t="s">
        <v>2711</v>
      </c>
      <c r="BU75" s="186" t="s">
        <v>2819</v>
      </c>
      <c r="BV75" s="186" t="s">
        <v>2711</v>
      </c>
      <c r="BW75" s="186" t="s">
        <v>2711</v>
      </c>
      <c r="BX75" s="186" t="s">
        <v>2819</v>
      </c>
      <c r="BY75" s="186" t="s">
        <v>2711</v>
      </c>
      <c r="BZ75" s="186" t="s">
        <v>2711</v>
      </c>
      <c r="CA75" s="186" t="s">
        <v>2819</v>
      </c>
      <c r="CB75" s="186" t="s">
        <v>2711</v>
      </c>
      <c r="CC75" s="186" t="s">
        <v>2711</v>
      </c>
      <c r="CD75" s="186" t="s">
        <v>2819</v>
      </c>
      <c r="CE75" s="186" t="s">
        <v>2711</v>
      </c>
      <c r="CF75" s="186" t="s">
        <v>2711</v>
      </c>
      <c r="CG75" s="186" t="s">
        <v>2819</v>
      </c>
      <c r="CH75" s="186" t="s">
        <v>2711</v>
      </c>
      <c r="CI75" s="186" t="s">
        <v>2711</v>
      </c>
      <c r="CJ75" s="186" t="s">
        <v>2819</v>
      </c>
      <c r="CK75" s="186" t="s">
        <v>2711</v>
      </c>
      <c r="CL75" s="186" t="s">
        <v>2711</v>
      </c>
      <c r="CM75" s="186" t="s">
        <v>2819</v>
      </c>
      <c r="CN75" s="186" t="s">
        <v>2711</v>
      </c>
      <c r="CO75" s="186" t="s">
        <v>2711</v>
      </c>
      <c r="CP75" s="186" t="s">
        <v>2819</v>
      </c>
      <c r="CQ75" s="186" t="s">
        <v>2711</v>
      </c>
      <c r="CR75" s="186" t="s">
        <v>2711</v>
      </c>
      <c r="CS75" s="186" t="s">
        <v>2819</v>
      </c>
      <c r="CT75" s="186" t="s">
        <v>2711</v>
      </c>
      <c r="CU75" s="186" t="s">
        <v>2711</v>
      </c>
      <c r="CV75" s="186" t="s">
        <v>2819</v>
      </c>
      <c r="CW75" s="186" t="s">
        <v>2711</v>
      </c>
      <c r="CX75" s="186" t="s">
        <v>2711</v>
      </c>
      <c r="CY75" s="186" t="s">
        <v>2819</v>
      </c>
      <c r="CZ75" s="186" t="s">
        <v>2711</v>
      </c>
      <c r="DA75" s="186" t="s">
        <v>2711</v>
      </c>
      <c r="DB75" s="186" t="s">
        <v>2819</v>
      </c>
      <c r="DC75" s="186" t="s">
        <v>2711</v>
      </c>
      <c r="DD75" s="186" t="s">
        <v>2711</v>
      </c>
      <c r="DE75" s="186" t="s">
        <v>2819</v>
      </c>
      <c r="DF75" s="186" t="s">
        <v>2711</v>
      </c>
      <c r="DG75" s="186" t="s">
        <v>2711</v>
      </c>
      <c r="DH75" s="186" t="s">
        <v>2819</v>
      </c>
      <c r="DI75" s="186" t="s">
        <v>2711</v>
      </c>
      <c r="DJ75" s="186" t="s">
        <v>2711</v>
      </c>
      <c r="DK75" s="186" t="s">
        <v>2819</v>
      </c>
      <c r="DL75" s="186" t="s">
        <v>2711</v>
      </c>
      <c r="DM75" s="186" t="s">
        <v>2711</v>
      </c>
      <c r="DN75" s="186" t="s">
        <v>2819</v>
      </c>
      <c r="DO75" s="186" t="s">
        <v>2711</v>
      </c>
      <c r="DP75" s="186" t="s">
        <v>2711</v>
      </c>
      <c r="DQ75" s="186" t="s">
        <v>2819</v>
      </c>
      <c r="DR75" s="186" t="s">
        <v>2711</v>
      </c>
      <c r="DS75" s="186" t="s">
        <v>2711</v>
      </c>
      <c r="DT75" s="186" t="s">
        <v>2819</v>
      </c>
      <c r="DU75" s="186" t="s">
        <v>2711</v>
      </c>
      <c r="DV75" s="186" t="s">
        <v>2711</v>
      </c>
      <c r="DW75" s="186" t="s">
        <v>2819</v>
      </c>
      <c r="DX75" s="186" t="s">
        <v>2711</v>
      </c>
      <c r="DY75" s="186" t="s">
        <v>2711</v>
      </c>
      <c r="DZ75" s="186" t="s">
        <v>2819</v>
      </c>
      <c r="EA75" s="186" t="s">
        <v>2711</v>
      </c>
      <c r="EB75" s="186" t="s">
        <v>2711</v>
      </c>
      <c r="EC75" s="186" t="s">
        <v>2819</v>
      </c>
      <c r="ED75" s="186" t="s">
        <v>2711</v>
      </c>
      <c r="EE75" s="186" t="s">
        <v>2711</v>
      </c>
      <c r="EF75" s="186" t="s">
        <v>2819</v>
      </c>
      <c r="EG75" s="186" t="s">
        <v>2711</v>
      </c>
      <c r="EH75" s="186" t="s">
        <v>2711</v>
      </c>
      <c r="EI75" s="186" t="s">
        <v>2819</v>
      </c>
      <c r="EJ75" s="186" t="s">
        <v>2711</v>
      </c>
      <c r="EK75" s="186" t="s">
        <v>2711</v>
      </c>
      <c r="EL75" s="186" t="s">
        <v>2819</v>
      </c>
      <c r="EM75" s="186" t="s">
        <v>2711</v>
      </c>
      <c r="EN75" s="186" t="s">
        <v>2711</v>
      </c>
      <c r="EO75" s="186" t="s">
        <v>2819</v>
      </c>
      <c r="EP75" s="186" t="s">
        <v>2711</v>
      </c>
      <c r="EQ75" s="186" t="s">
        <v>2711</v>
      </c>
      <c r="ER75" s="186" t="s">
        <v>2819</v>
      </c>
      <c r="ES75" s="186" t="s">
        <v>2711</v>
      </c>
      <c r="ET75" s="186" t="s">
        <v>2711</v>
      </c>
    </row>
    <row r="76" spans="1:150" x14ac:dyDescent="0.35">
      <c r="A76" s="1"/>
      <c r="B76" s="185" t="s">
        <v>3223</v>
      </c>
      <c r="C76" s="185" t="s">
        <v>542</v>
      </c>
      <c r="D76" s="185" t="s">
        <v>925</v>
      </c>
      <c r="E76" s="185" t="s">
        <v>3224</v>
      </c>
      <c r="F76" s="185" t="s">
        <v>3225</v>
      </c>
      <c r="G76" s="186" t="s">
        <v>2819</v>
      </c>
      <c r="H76" s="186" t="s">
        <v>2711</v>
      </c>
      <c r="I76" s="186" t="s">
        <v>2711</v>
      </c>
      <c r="J76" s="186" t="s">
        <v>2819</v>
      </c>
      <c r="K76" s="186" t="s">
        <v>2711</v>
      </c>
      <c r="L76" s="186" t="s">
        <v>2711</v>
      </c>
      <c r="M76" s="186" t="s">
        <v>2819</v>
      </c>
      <c r="N76" s="186" t="s">
        <v>2711</v>
      </c>
      <c r="O76" s="186" t="s">
        <v>2711</v>
      </c>
      <c r="P76" s="186" t="s">
        <v>2819</v>
      </c>
      <c r="Q76" s="186" t="s">
        <v>2711</v>
      </c>
      <c r="R76" s="186" t="s">
        <v>2711</v>
      </c>
      <c r="S76" s="186" t="s">
        <v>2819</v>
      </c>
      <c r="T76" s="186" t="s">
        <v>2711</v>
      </c>
      <c r="U76" s="186" t="s">
        <v>2711</v>
      </c>
      <c r="V76" s="186" t="s">
        <v>2819</v>
      </c>
      <c r="W76" s="186" t="s">
        <v>2711</v>
      </c>
      <c r="X76" s="186" t="s">
        <v>2711</v>
      </c>
      <c r="Y76" s="186" t="s">
        <v>2819</v>
      </c>
      <c r="Z76" s="186" t="s">
        <v>2711</v>
      </c>
      <c r="AA76" s="186" t="s">
        <v>2711</v>
      </c>
      <c r="AB76" s="186" t="s">
        <v>2819</v>
      </c>
      <c r="AC76" s="186" t="s">
        <v>2711</v>
      </c>
      <c r="AD76" s="186" t="s">
        <v>2711</v>
      </c>
      <c r="AE76" s="186" t="s">
        <v>2819</v>
      </c>
      <c r="AF76" s="186" t="s">
        <v>2711</v>
      </c>
      <c r="AG76" s="186" t="s">
        <v>2711</v>
      </c>
      <c r="AH76" s="186" t="s">
        <v>2819</v>
      </c>
      <c r="AI76" s="186" t="s">
        <v>2711</v>
      </c>
      <c r="AJ76" s="186" t="s">
        <v>2711</v>
      </c>
      <c r="AK76" s="186" t="s">
        <v>2819</v>
      </c>
      <c r="AL76" s="186" t="s">
        <v>2711</v>
      </c>
      <c r="AM76" s="186" t="s">
        <v>2711</v>
      </c>
      <c r="AN76" s="186" t="s">
        <v>2819</v>
      </c>
      <c r="AO76" s="186" t="s">
        <v>2711</v>
      </c>
      <c r="AP76" s="186" t="s">
        <v>2711</v>
      </c>
      <c r="AQ76" s="186" t="s">
        <v>2819</v>
      </c>
      <c r="AR76" s="186" t="s">
        <v>2711</v>
      </c>
      <c r="AS76" s="186" t="s">
        <v>2711</v>
      </c>
      <c r="AT76" s="186" t="s">
        <v>2819</v>
      </c>
      <c r="AU76" s="186" t="s">
        <v>2711</v>
      </c>
      <c r="AV76" s="186" t="s">
        <v>2711</v>
      </c>
      <c r="AW76" s="186" t="s">
        <v>2819</v>
      </c>
      <c r="AX76" s="186" t="s">
        <v>2711</v>
      </c>
      <c r="AY76" s="186" t="s">
        <v>2711</v>
      </c>
      <c r="AZ76" s="186" t="s">
        <v>2819</v>
      </c>
      <c r="BA76" s="186" t="s">
        <v>2711</v>
      </c>
      <c r="BB76" s="186" t="s">
        <v>2711</v>
      </c>
      <c r="BC76" s="186" t="s">
        <v>2819</v>
      </c>
      <c r="BD76" s="186" t="s">
        <v>2711</v>
      </c>
      <c r="BE76" s="186" t="s">
        <v>2711</v>
      </c>
      <c r="BF76" s="186" t="s">
        <v>2819</v>
      </c>
      <c r="BG76" s="186" t="s">
        <v>2711</v>
      </c>
      <c r="BH76" s="186" t="s">
        <v>2711</v>
      </c>
      <c r="BI76" s="186" t="s">
        <v>2819</v>
      </c>
      <c r="BJ76" s="186" t="s">
        <v>2711</v>
      </c>
      <c r="BK76" s="186" t="s">
        <v>2711</v>
      </c>
      <c r="BL76" s="186" t="s">
        <v>2819</v>
      </c>
      <c r="BM76" s="186" t="s">
        <v>2711</v>
      </c>
      <c r="BN76" s="186" t="s">
        <v>2711</v>
      </c>
      <c r="BO76" s="186" t="s">
        <v>2819</v>
      </c>
      <c r="BP76" s="186" t="s">
        <v>2711</v>
      </c>
      <c r="BQ76" s="186" t="s">
        <v>2711</v>
      </c>
      <c r="BR76" s="186" t="s">
        <v>2819</v>
      </c>
      <c r="BS76" s="186" t="s">
        <v>2711</v>
      </c>
      <c r="BT76" s="186" t="s">
        <v>2711</v>
      </c>
      <c r="BU76" s="186" t="s">
        <v>2819</v>
      </c>
      <c r="BV76" s="186" t="s">
        <v>2711</v>
      </c>
      <c r="BW76" s="186" t="s">
        <v>2711</v>
      </c>
      <c r="BX76" s="186" t="s">
        <v>2819</v>
      </c>
      <c r="BY76" s="186" t="s">
        <v>2711</v>
      </c>
      <c r="BZ76" s="186" t="s">
        <v>2711</v>
      </c>
      <c r="CA76" s="186" t="s">
        <v>2819</v>
      </c>
      <c r="CB76" s="186" t="s">
        <v>2711</v>
      </c>
      <c r="CC76" s="186" t="s">
        <v>2711</v>
      </c>
      <c r="CD76" s="186" t="s">
        <v>2819</v>
      </c>
      <c r="CE76" s="186" t="s">
        <v>2711</v>
      </c>
      <c r="CF76" s="186" t="s">
        <v>2711</v>
      </c>
      <c r="CG76" s="186" t="s">
        <v>2819</v>
      </c>
      <c r="CH76" s="186" t="s">
        <v>2711</v>
      </c>
      <c r="CI76" s="186" t="s">
        <v>2711</v>
      </c>
      <c r="CJ76" s="186" t="s">
        <v>2819</v>
      </c>
      <c r="CK76" s="186" t="s">
        <v>2711</v>
      </c>
      <c r="CL76" s="186" t="s">
        <v>2711</v>
      </c>
      <c r="CM76" s="186" t="s">
        <v>2819</v>
      </c>
      <c r="CN76" s="186" t="s">
        <v>2711</v>
      </c>
      <c r="CO76" s="186" t="s">
        <v>2711</v>
      </c>
      <c r="CP76" s="186" t="s">
        <v>2819</v>
      </c>
      <c r="CQ76" s="186" t="s">
        <v>2711</v>
      </c>
      <c r="CR76" s="186" t="s">
        <v>2711</v>
      </c>
      <c r="CS76" s="186" t="s">
        <v>2819</v>
      </c>
      <c r="CT76" s="186" t="s">
        <v>2711</v>
      </c>
      <c r="CU76" s="186" t="s">
        <v>2711</v>
      </c>
      <c r="CV76" s="186" t="s">
        <v>2819</v>
      </c>
      <c r="CW76" s="186" t="s">
        <v>2711</v>
      </c>
      <c r="CX76" s="186" t="s">
        <v>2711</v>
      </c>
      <c r="CY76" s="186" t="s">
        <v>2819</v>
      </c>
      <c r="CZ76" s="186" t="s">
        <v>2711</v>
      </c>
      <c r="DA76" s="186" t="s">
        <v>2711</v>
      </c>
      <c r="DB76" s="186" t="s">
        <v>2819</v>
      </c>
      <c r="DC76" s="186" t="s">
        <v>2711</v>
      </c>
      <c r="DD76" s="186" t="s">
        <v>2711</v>
      </c>
      <c r="DE76" s="186" t="s">
        <v>2819</v>
      </c>
      <c r="DF76" s="186" t="s">
        <v>2711</v>
      </c>
      <c r="DG76" s="186" t="s">
        <v>2711</v>
      </c>
      <c r="DH76" s="186" t="s">
        <v>2819</v>
      </c>
      <c r="DI76" s="186" t="s">
        <v>2711</v>
      </c>
      <c r="DJ76" s="186" t="s">
        <v>2711</v>
      </c>
      <c r="DK76" s="186" t="s">
        <v>2819</v>
      </c>
      <c r="DL76" s="186" t="s">
        <v>2711</v>
      </c>
      <c r="DM76" s="186" t="s">
        <v>2711</v>
      </c>
      <c r="DN76" s="186" t="s">
        <v>2819</v>
      </c>
      <c r="DO76" s="186" t="s">
        <v>2711</v>
      </c>
      <c r="DP76" s="186" t="s">
        <v>2711</v>
      </c>
      <c r="DQ76" s="186" t="s">
        <v>2819</v>
      </c>
      <c r="DR76" s="186" t="s">
        <v>2711</v>
      </c>
      <c r="DS76" s="186" t="s">
        <v>2711</v>
      </c>
      <c r="DT76" s="186" t="s">
        <v>2819</v>
      </c>
      <c r="DU76" s="186" t="s">
        <v>2711</v>
      </c>
      <c r="DV76" s="186" t="s">
        <v>2711</v>
      </c>
      <c r="DW76" s="186" t="s">
        <v>2819</v>
      </c>
      <c r="DX76" s="186" t="s">
        <v>2711</v>
      </c>
      <c r="DY76" s="186" t="s">
        <v>2711</v>
      </c>
      <c r="DZ76" s="186" t="s">
        <v>2819</v>
      </c>
      <c r="EA76" s="186" t="s">
        <v>2711</v>
      </c>
      <c r="EB76" s="186" t="s">
        <v>2711</v>
      </c>
      <c r="EC76" s="186" t="s">
        <v>2819</v>
      </c>
      <c r="ED76" s="186" t="s">
        <v>2711</v>
      </c>
      <c r="EE76" s="186" t="s">
        <v>2711</v>
      </c>
      <c r="EF76" s="186" t="s">
        <v>2819</v>
      </c>
      <c r="EG76" s="186" t="s">
        <v>2711</v>
      </c>
      <c r="EH76" s="186" t="s">
        <v>2711</v>
      </c>
      <c r="EI76" s="186" t="s">
        <v>2819</v>
      </c>
      <c r="EJ76" s="186" t="s">
        <v>2711</v>
      </c>
      <c r="EK76" s="186" t="s">
        <v>2711</v>
      </c>
      <c r="EL76" s="186" t="s">
        <v>2819</v>
      </c>
      <c r="EM76" s="186" t="s">
        <v>2711</v>
      </c>
      <c r="EN76" s="186" t="s">
        <v>2711</v>
      </c>
      <c r="EO76" s="186" t="s">
        <v>2819</v>
      </c>
      <c r="EP76" s="186" t="s">
        <v>2711</v>
      </c>
      <c r="EQ76" s="186" t="s">
        <v>2711</v>
      </c>
      <c r="ER76" s="186" t="s">
        <v>2819</v>
      </c>
      <c r="ES76" s="186" t="s">
        <v>2711</v>
      </c>
      <c r="ET76" s="186" t="s">
        <v>2711</v>
      </c>
    </row>
    <row r="77" spans="1:150" x14ac:dyDescent="0.35">
      <c r="A77" s="1"/>
      <c r="B77" s="184" t="s">
        <v>3226</v>
      </c>
      <c r="C77" s="184" t="s">
        <v>77</v>
      </c>
      <c r="D77" s="184" t="s">
        <v>78</v>
      </c>
      <c r="E77" s="184" t="s">
        <v>3227</v>
      </c>
      <c r="F77" s="184" t="s">
        <v>3228</v>
      </c>
      <c r="G77" s="184" t="s">
        <v>2819</v>
      </c>
      <c r="H77" s="184" t="s">
        <v>2711</v>
      </c>
      <c r="I77" s="184" t="s">
        <v>2711</v>
      </c>
      <c r="J77" s="184" t="s">
        <v>2819</v>
      </c>
      <c r="K77" s="184" t="s">
        <v>2711</v>
      </c>
      <c r="L77" s="184" t="s">
        <v>2711</v>
      </c>
      <c r="M77" s="184" t="s">
        <v>2819</v>
      </c>
      <c r="N77" s="184" t="s">
        <v>2711</v>
      </c>
      <c r="O77" s="184" t="s">
        <v>2711</v>
      </c>
      <c r="P77" s="184" t="s">
        <v>2819</v>
      </c>
      <c r="Q77" s="184" t="s">
        <v>2711</v>
      </c>
      <c r="R77" s="184" t="s">
        <v>2711</v>
      </c>
      <c r="S77" s="184" t="s">
        <v>2819</v>
      </c>
      <c r="T77" s="184" t="s">
        <v>2711</v>
      </c>
      <c r="U77" s="184" t="s">
        <v>2711</v>
      </c>
      <c r="V77" s="184" t="s">
        <v>2819</v>
      </c>
      <c r="W77" s="184" t="s">
        <v>2711</v>
      </c>
      <c r="X77" s="184" t="s">
        <v>2711</v>
      </c>
      <c r="Y77" s="184" t="s">
        <v>2819</v>
      </c>
      <c r="Z77" s="184" t="s">
        <v>2711</v>
      </c>
      <c r="AA77" s="184" t="s">
        <v>2711</v>
      </c>
      <c r="AB77" s="184" t="s">
        <v>2819</v>
      </c>
      <c r="AC77" s="184" t="s">
        <v>2711</v>
      </c>
      <c r="AD77" s="184" t="s">
        <v>2711</v>
      </c>
      <c r="AE77" s="184" t="s">
        <v>2819</v>
      </c>
      <c r="AF77" s="184" t="s">
        <v>2711</v>
      </c>
      <c r="AG77" s="184" t="s">
        <v>2711</v>
      </c>
      <c r="AH77" s="184" t="s">
        <v>2819</v>
      </c>
      <c r="AI77" s="184" t="s">
        <v>2711</v>
      </c>
      <c r="AJ77" s="184" t="s">
        <v>2711</v>
      </c>
      <c r="AK77" s="184" t="s">
        <v>2819</v>
      </c>
      <c r="AL77" s="184" t="s">
        <v>2711</v>
      </c>
      <c r="AM77" s="184" t="s">
        <v>2711</v>
      </c>
      <c r="AN77" s="184" t="s">
        <v>2819</v>
      </c>
      <c r="AO77" s="184" t="s">
        <v>2711</v>
      </c>
      <c r="AP77" s="184" t="s">
        <v>2711</v>
      </c>
      <c r="AQ77" s="184" t="s">
        <v>2819</v>
      </c>
      <c r="AR77" s="184" t="s">
        <v>2711</v>
      </c>
      <c r="AS77" s="184" t="s">
        <v>2711</v>
      </c>
      <c r="AT77" s="184" t="s">
        <v>2819</v>
      </c>
      <c r="AU77" s="184" t="s">
        <v>2711</v>
      </c>
      <c r="AV77" s="184" t="s">
        <v>2711</v>
      </c>
      <c r="AW77" s="184" t="s">
        <v>2819</v>
      </c>
      <c r="AX77" s="184" t="s">
        <v>2711</v>
      </c>
      <c r="AY77" s="184" t="s">
        <v>2711</v>
      </c>
      <c r="AZ77" s="184" t="s">
        <v>2819</v>
      </c>
      <c r="BA77" s="184" t="s">
        <v>2711</v>
      </c>
      <c r="BB77" s="184" t="s">
        <v>2711</v>
      </c>
      <c r="BC77" s="184" t="s">
        <v>2819</v>
      </c>
      <c r="BD77" s="184" t="s">
        <v>2711</v>
      </c>
      <c r="BE77" s="184" t="s">
        <v>2711</v>
      </c>
      <c r="BF77" s="184" t="s">
        <v>2819</v>
      </c>
      <c r="BG77" s="184" t="s">
        <v>2711</v>
      </c>
      <c r="BH77" s="184" t="s">
        <v>2711</v>
      </c>
      <c r="BI77" s="184" t="s">
        <v>2819</v>
      </c>
      <c r="BJ77" s="184" t="s">
        <v>2711</v>
      </c>
      <c r="BK77" s="184" t="s">
        <v>2711</v>
      </c>
      <c r="BL77" s="184" t="s">
        <v>2819</v>
      </c>
      <c r="BM77" s="184" t="s">
        <v>2711</v>
      </c>
      <c r="BN77" s="184" t="s">
        <v>2711</v>
      </c>
      <c r="BO77" s="184" t="s">
        <v>2819</v>
      </c>
      <c r="BP77" s="184" t="s">
        <v>2711</v>
      </c>
      <c r="BQ77" s="184" t="s">
        <v>2711</v>
      </c>
      <c r="BR77" s="184" t="s">
        <v>2819</v>
      </c>
      <c r="BS77" s="184" t="s">
        <v>2711</v>
      </c>
      <c r="BT77" s="184" t="s">
        <v>2711</v>
      </c>
      <c r="BU77" s="184" t="s">
        <v>2819</v>
      </c>
      <c r="BV77" s="184" t="s">
        <v>2711</v>
      </c>
      <c r="BW77" s="184" t="s">
        <v>2711</v>
      </c>
      <c r="BX77" s="184" t="s">
        <v>2819</v>
      </c>
      <c r="BY77" s="184" t="s">
        <v>2711</v>
      </c>
      <c r="BZ77" s="184" t="s">
        <v>2711</v>
      </c>
      <c r="CA77" s="184" t="s">
        <v>2819</v>
      </c>
      <c r="CB77" s="184" t="s">
        <v>2711</v>
      </c>
      <c r="CC77" s="184" t="s">
        <v>2711</v>
      </c>
      <c r="CD77" s="184" t="s">
        <v>2819</v>
      </c>
      <c r="CE77" s="184" t="s">
        <v>2711</v>
      </c>
      <c r="CF77" s="184" t="s">
        <v>2711</v>
      </c>
      <c r="CG77" s="184" t="s">
        <v>2819</v>
      </c>
      <c r="CH77" s="184" t="s">
        <v>2711</v>
      </c>
      <c r="CI77" s="184" t="s">
        <v>2711</v>
      </c>
      <c r="CJ77" s="184" t="s">
        <v>2819</v>
      </c>
      <c r="CK77" s="184" t="s">
        <v>2711</v>
      </c>
      <c r="CL77" s="184" t="s">
        <v>2711</v>
      </c>
      <c r="CM77" s="184" t="s">
        <v>2819</v>
      </c>
      <c r="CN77" s="184" t="s">
        <v>2711</v>
      </c>
      <c r="CO77" s="184" t="s">
        <v>2711</v>
      </c>
      <c r="CP77" s="184" t="s">
        <v>2819</v>
      </c>
      <c r="CQ77" s="184" t="s">
        <v>2711</v>
      </c>
      <c r="CR77" s="184" t="s">
        <v>2711</v>
      </c>
      <c r="CS77" s="184" t="s">
        <v>2819</v>
      </c>
      <c r="CT77" s="184" t="s">
        <v>2711</v>
      </c>
      <c r="CU77" s="184" t="s">
        <v>2711</v>
      </c>
      <c r="CV77" s="184" t="s">
        <v>2819</v>
      </c>
      <c r="CW77" s="184" t="s">
        <v>2711</v>
      </c>
      <c r="CX77" s="184" t="s">
        <v>2711</v>
      </c>
      <c r="CY77" s="184" t="s">
        <v>2819</v>
      </c>
      <c r="CZ77" s="184" t="s">
        <v>2711</v>
      </c>
      <c r="DA77" s="184" t="s">
        <v>2711</v>
      </c>
      <c r="DB77" s="184" t="s">
        <v>2819</v>
      </c>
      <c r="DC77" s="184" t="s">
        <v>2711</v>
      </c>
      <c r="DD77" s="184" t="s">
        <v>2711</v>
      </c>
      <c r="DE77" s="184" t="s">
        <v>2819</v>
      </c>
      <c r="DF77" s="184" t="s">
        <v>2711</v>
      </c>
      <c r="DG77" s="184" t="s">
        <v>2711</v>
      </c>
      <c r="DH77" s="184" t="s">
        <v>2819</v>
      </c>
      <c r="DI77" s="184" t="s">
        <v>2711</v>
      </c>
      <c r="DJ77" s="184" t="s">
        <v>2711</v>
      </c>
      <c r="DK77" s="184" t="s">
        <v>2819</v>
      </c>
      <c r="DL77" s="184" t="s">
        <v>2711</v>
      </c>
      <c r="DM77" s="184" t="s">
        <v>2711</v>
      </c>
      <c r="DN77" s="184" t="s">
        <v>2819</v>
      </c>
      <c r="DO77" s="184" t="s">
        <v>2711</v>
      </c>
      <c r="DP77" s="184" t="s">
        <v>2711</v>
      </c>
      <c r="DQ77" s="184" t="s">
        <v>2819</v>
      </c>
      <c r="DR77" s="184" t="s">
        <v>2711</v>
      </c>
      <c r="DS77" s="184" t="s">
        <v>2711</v>
      </c>
      <c r="DT77" s="184" t="s">
        <v>2819</v>
      </c>
      <c r="DU77" s="184" t="s">
        <v>2711</v>
      </c>
      <c r="DV77" s="184" t="s">
        <v>2711</v>
      </c>
      <c r="DW77" s="184" t="s">
        <v>2819</v>
      </c>
      <c r="DX77" s="184" t="s">
        <v>2711</v>
      </c>
      <c r="DY77" s="184" t="s">
        <v>2711</v>
      </c>
      <c r="DZ77" s="184" t="s">
        <v>2819</v>
      </c>
      <c r="EA77" s="184" t="s">
        <v>2711</v>
      </c>
      <c r="EB77" s="184" t="s">
        <v>2711</v>
      </c>
      <c r="EC77" s="184" t="s">
        <v>2819</v>
      </c>
      <c r="ED77" s="184" t="s">
        <v>2711</v>
      </c>
      <c r="EE77" s="184" t="s">
        <v>2711</v>
      </c>
      <c r="EF77" s="184" t="s">
        <v>2819</v>
      </c>
      <c r="EG77" s="184" t="s">
        <v>2711</v>
      </c>
      <c r="EH77" s="184" t="s">
        <v>2711</v>
      </c>
      <c r="EI77" s="184" t="s">
        <v>2819</v>
      </c>
      <c r="EJ77" s="184" t="s">
        <v>2711</v>
      </c>
      <c r="EK77" s="184" t="s">
        <v>2711</v>
      </c>
      <c r="EL77" s="184" t="s">
        <v>2819</v>
      </c>
      <c r="EM77" s="184" t="s">
        <v>2711</v>
      </c>
      <c r="EN77" s="184" t="s">
        <v>2711</v>
      </c>
      <c r="EO77" s="184" t="s">
        <v>2819</v>
      </c>
      <c r="EP77" s="184" t="s">
        <v>2711</v>
      </c>
      <c r="EQ77" s="184" t="s">
        <v>2711</v>
      </c>
      <c r="ER77" s="184" t="s">
        <v>2819</v>
      </c>
      <c r="ES77" s="184" t="s">
        <v>2711</v>
      </c>
      <c r="ET77" s="184" t="s">
        <v>2711</v>
      </c>
    </row>
    <row r="78" spans="1:150" x14ac:dyDescent="0.35">
      <c r="A78" s="1"/>
      <c r="B78" s="185" t="s">
        <v>3229</v>
      </c>
      <c r="C78" s="185" t="s">
        <v>77</v>
      </c>
      <c r="D78" s="185" t="s">
        <v>78</v>
      </c>
      <c r="E78" s="185" t="s">
        <v>3230</v>
      </c>
      <c r="F78" s="185" t="s">
        <v>3231</v>
      </c>
      <c r="G78" s="186" t="s">
        <v>2819</v>
      </c>
      <c r="H78" s="186" t="s">
        <v>904</v>
      </c>
      <c r="I78" s="186" t="s">
        <v>904</v>
      </c>
      <c r="J78" s="186" t="s">
        <v>2819</v>
      </c>
      <c r="K78" s="186" t="s">
        <v>904</v>
      </c>
      <c r="L78" s="186" t="s">
        <v>904</v>
      </c>
      <c r="M78" s="186" t="s">
        <v>2819</v>
      </c>
      <c r="N78" s="186" t="s">
        <v>904</v>
      </c>
      <c r="O78" s="186" t="s">
        <v>904</v>
      </c>
      <c r="P78" s="186" t="s">
        <v>2819</v>
      </c>
      <c r="Q78" s="186" t="s">
        <v>904</v>
      </c>
      <c r="R78" s="186" t="s">
        <v>904</v>
      </c>
      <c r="S78" s="186" t="s">
        <v>2819</v>
      </c>
      <c r="T78" s="186" t="s">
        <v>904</v>
      </c>
      <c r="U78" s="186" t="s">
        <v>904</v>
      </c>
      <c r="V78" s="186" t="s">
        <v>2819</v>
      </c>
      <c r="W78" s="186" t="s">
        <v>904</v>
      </c>
      <c r="X78" s="186" t="s">
        <v>904</v>
      </c>
      <c r="Y78" s="186" t="s">
        <v>2819</v>
      </c>
      <c r="Z78" s="186" t="s">
        <v>904</v>
      </c>
      <c r="AA78" s="186" t="s">
        <v>904</v>
      </c>
      <c r="AB78" s="186" t="s">
        <v>2819</v>
      </c>
      <c r="AC78" s="186" t="s">
        <v>904</v>
      </c>
      <c r="AD78" s="186" t="s">
        <v>904</v>
      </c>
      <c r="AE78" s="186" t="s">
        <v>2819</v>
      </c>
      <c r="AF78" s="186" t="s">
        <v>904</v>
      </c>
      <c r="AG78" s="186" t="s">
        <v>904</v>
      </c>
      <c r="AH78" s="186" t="s">
        <v>2819</v>
      </c>
      <c r="AI78" s="186" t="s">
        <v>904</v>
      </c>
      <c r="AJ78" s="186" t="s">
        <v>904</v>
      </c>
      <c r="AK78" s="186" t="s">
        <v>2819</v>
      </c>
      <c r="AL78" s="186" t="s">
        <v>904</v>
      </c>
      <c r="AM78" s="186" t="s">
        <v>904</v>
      </c>
      <c r="AN78" s="186" t="s">
        <v>2819</v>
      </c>
      <c r="AO78" s="186" t="s">
        <v>904</v>
      </c>
      <c r="AP78" s="186" t="s">
        <v>904</v>
      </c>
      <c r="AQ78" s="186" t="s">
        <v>2819</v>
      </c>
      <c r="AR78" s="186" t="s">
        <v>904</v>
      </c>
      <c r="AS78" s="186" t="s">
        <v>904</v>
      </c>
      <c r="AT78" s="186" t="s">
        <v>2819</v>
      </c>
      <c r="AU78" s="186" t="s">
        <v>904</v>
      </c>
      <c r="AV78" s="186" t="s">
        <v>904</v>
      </c>
      <c r="AW78" s="186" t="s">
        <v>2819</v>
      </c>
      <c r="AX78" s="186" t="s">
        <v>904</v>
      </c>
      <c r="AY78" s="186" t="s">
        <v>904</v>
      </c>
      <c r="AZ78" s="186" t="s">
        <v>2819</v>
      </c>
      <c r="BA78" s="186" t="s">
        <v>904</v>
      </c>
      <c r="BB78" s="186" t="s">
        <v>904</v>
      </c>
      <c r="BC78" s="186" t="s">
        <v>2819</v>
      </c>
      <c r="BD78" s="186" t="s">
        <v>904</v>
      </c>
      <c r="BE78" s="186" t="s">
        <v>904</v>
      </c>
      <c r="BF78" s="186" t="s">
        <v>2819</v>
      </c>
      <c r="BG78" s="186" t="s">
        <v>904</v>
      </c>
      <c r="BH78" s="186" t="s">
        <v>904</v>
      </c>
      <c r="BI78" s="186" t="s">
        <v>2819</v>
      </c>
      <c r="BJ78" s="186" t="s">
        <v>904</v>
      </c>
      <c r="BK78" s="186" t="s">
        <v>904</v>
      </c>
      <c r="BL78" s="186" t="s">
        <v>2819</v>
      </c>
      <c r="BM78" s="186" t="s">
        <v>904</v>
      </c>
      <c r="BN78" s="186" t="s">
        <v>904</v>
      </c>
      <c r="BO78" s="186" t="s">
        <v>2819</v>
      </c>
      <c r="BP78" s="186" t="s">
        <v>904</v>
      </c>
      <c r="BQ78" s="186" t="s">
        <v>904</v>
      </c>
      <c r="BR78" s="186" t="s">
        <v>2819</v>
      </c>
      <c r="BS78" s="186" t="s">
        <v>904</v>
      </c>
      <c r="BT78" s="186" t="s">
        <v>904</v>
      </c>
      <c r="BU78" s="186" t="s">
        <v>2819</v>
      </c>
      <c r="BV78" s="186" t="s">
        <v>904</v>
      </c>
      <c r="BW78" s="186" t="s">
        <v>904</v>
      </c>
      <c r="BX78" s="186" t="s">
        <v>2819</v>
      </c>
      <c r="BY78" s="186" t="s">
        <v>904</v>
      </c>
      <c r="BZ78" s="186" t="s">
        <v>904</v>
      </c>
      <c r="CA78" s="186" t="s">
        <v>2819</v>
      </c>
      <c r="CB78" s="186" t="s">
        <v>904</v>
      </c>
      <c r="CC78" s="186" t="s">
        <v>904</v>
      </c>
      <c r="CD78" s="186" t="s">
        <v>2819</v>
      </c>
      <c r="CE78" s="186" t="s">
        <v>904</v>
      </c>
      <c r="CF78" s="186" t="s">
        <v>904</v>
      </c>
      <c r="CG78" s="186" t="s">
        <v>2819</v>
      </c>
      <c r="CH78" s="186" t="s">
        <v>904</v>
      </c>
      <c r="CI78" s="186" t="s">
        <v>904</v>
      </c>
      <c r="CJ78" s="186" t="s">
        <v>2819</v>
      </c>
      <c r="CK78" s="186" t="s">
        <v>904</v>
      </c>
      <c r="CL78" s="186" t="s">
        <v>904</v>
      </c>
      <c r="CM78" s="186" t="s">
        <v>2819</v>
      </c>
      <c r="CN78" s="186" t="s">
        <v>904</v>
      </c>
      <c r="CO78" s="186" t="s">
        <v>904</v>
      </c>
      <c r="CP78" s="186" t="s">
        <v>2819</v>
      </c>
      <c r="CQ78" s="186" t="s">
        <v>904</v>
      </c>
      <c r="CR78" s="186" t="s">
        <v>904</v>
      </c>
      <c r="CS78" s="186" t="s">
        <v>2819</v>
      </c>
      <c r="CT78" s="186" t="s">
        <v>904</v>
      </c>
      <c r="CU78" s="186" t="s">
        <v>904</v>
      </c>
      <c r="CV78" s="186" t="s">
        <v>2819</v>
      </c>
      <c r="CW78" s="186" t="s">
        <v>904</v>
      </c>
      <c r="CX78" s="186" t="s">
        <v>904</v>
      </c>
      <c r="CY78" s="186" t="s">
        <v>2819</v>
      </c>
      <c r="CZ78" s="186" t="s">
        <v>904</v>
      </c>
      <c r="DA78" s="186" t="s">
        <v>904</v>
      </c>
      <c r="DB78" s="186" t="s">
        <v>2819</v>
      </c>
      <c r="DC78" s="186" t="s">
        <v>904</v>
      </c>
      <c r="DD78" s="186" t="s">
        <v>904</v>
      </c>
      <c r="DE78" s="186" t="s">
        <v>2819</v>
      </c>
      <c r="DF78" s="186" t="s">
        <v>904</v>
      </c>
      <c r="DG78" s="186" t="s">
        <v>904</v>
      </c>
      <c r="DH78" s="186" t="s">
        <v>2819</v>
      </c>
      <c r="DI78" s="186" t="s">
        <v>904</v>
      </c>
      <c r="DJ78" s="186" t="s">
        <v>904</v>
      </c>
      <c r="DK78" s="186" t="s">
        <v>2819</v>
      </c>
      <c r="DL78" s="186" t="s">
        <v>904</v>
      </c>
      <c r="DM78" s="186" t="s">
        <v>904</v>
      </c>
      <c r="DN78" s="186" t="s">
        <v>2819</v>
      </c>
      <c r="DO78" s="186" t="s">
        <v>904</v>
      </c>
      <c r="DP78" s="186" t="s">
        <v>904</v>
      </c>
      <c r="DQ78" s="186" t="s">
        <v>2819</v>
      </c>
      <c r="DR78" s="186" t="s">
        <v>904</v>
      </c>
      <c r="DS78" s="186" t="s">
        <v>904</v>
      </c>
      <c r="DT78" s="186" t="s">
        <v>2819</v>
      </c>
      <c r="DU78" s="186" t="s">
        <v>904</v>
      </c>
      <c r="DV78" s="186" t="s">
        <v>904</v>
      </c>
      <c r="DW78" s="186" t="s">
        <v>2819</v>
      </c>
      <c r="DX78" s="186" t="s">
        <v>904</v>
      </c>
      <c r="DY78" s="186" t="s">
        <v>904</v>
      </c>
      <c r="DZ78" s="186" t="s">
        <v>2819</v>
      </c>
      <c r="EA78" s="186" t="s">
        <v>904</v>
      </c>
      <c r="EB78" s="186" t="s">
        <v>904</v>
      </c>
      <c r="EC78" s="186" t="s">
        <v>2819</v>
      </c>
      <c r="ED78" s="186" t="s">
        <v>904</v>
      </c>
      <c r="EE78" s="186" t="s">
        <v>904</v>
      </c>
      <c r="EF78" s="186" t="s">
        <v>2819</v>
      </c>
      <c r="EG78" s="186" t="s">
        <v>904</v>
      </c>
      <c r="EH78" s="186" t="s">
        <v>904</v>
      </c>
      <c r="EI78" s="186" t="s">
        <v>2819</v>
      </c>
      <c r="EJ78" s="186" t="s">
        <v>904</v>
      </c>
      <c r="EK78" s="186" t="s">
        <v>904</v>
      </c>
      <c r="EL78" s="186" t="s">
        <v>2819</v>
      </c>
      <c r="EM78" s="186" t="s">
        <v>904</v>
      </c>
      <c r="EN78" s="186" t="s">
        <v>904</v>
      </c>
      <c r="EO78" s="186" t="s">
        <v>2819</v>
      </c>
      <c r="EP78" s="186" t="s">
        <v>904</v>
      </c>
      <c r="EQ78" s="186" t="s">
        <v>904</v>
      </c>
      <c r="ER78" s="186" t="s">
        <v>2819</v>
      </c>
      <c r="ES78" s="186" t="s">
        <v>904</v>
      </c>
      <c r="ET78" s="186" t="s">
        <v>904</v>
      </c>
    </row>
    <row r="79" spans="1:150" x14ac:dyDescent="0.35">
      <c r="A79" s="1"/>
      <c r="B79" s="185" t="s">
        <v>3232</v>
      </c>
      <c r="C79" s="185" t="s">
        <v>77</v>
      </c>
      <c r="D79" s="185" t="s">
        <v>78</v>
      </c>
      <c r="E79" s="185" t="s">
        <v>3233</v>
      </c>
      <c r="F79" s="185" t="s">
        <v>3234</v>
      </c>
      <c r="G79" s="186" t="s">
        <v>2819</v>
      </c>
      <c r="H79" s="186" t="s">
        <v>904</v>
      </c>
      <c r="I79" s="186" t="s">
        <v>904</v>
      </c>
      <c r="J79" s="186" t="s">
        <v>2819</v>
      </c>
      <c r="K79" s="186" t="s">
        <v>904</v>
      </c>
      <c r="L79" s="186" t="s">
        <v>904</v>
      </c>
      <c r="M79" s="186" t="s">
        <v>2819</v>
      </c>
      <c r="N79" s="186" t="s">
        <v>904</v>
      </c>
      <c r="O79" s="186" t="s">
        <v>904</v>
      </c>
      <c r="P79" s="186" t="s">
        <v>2819</v>
      </c>
      <c r="Q79" s="186" t="s">
        <v>904</v>
      </c>
      <c r="R79" s="186" t="s">
        <v>904</v>
      </c>
      <c r="S79" s="186" t="s">
        <v>2819</v>
      </c>
      <c r="T79" s="186" t="s">
        <v>904</v>
      </c>
      <c r="U79" s="186" t="s">
        <v>904</v>
      </c>
      <c r="V79" s="186" t="s">
        <v>2819</v>
      </c>
      <c r="W79" s="186" t="s">
        <v>904</v>
      </c>
      <c r="X79" s="186" t="s">
        <v>904</v>
      </c>
      <c r="Y79" s="186" t="s">
        <v>2819</v>
      </c>
      <c r="Z79" s="186" t="s">
        <v>904</v>
      </c>
      <c r="AA79" s="186" t="s">
        <v>904</v>
      </c>
      <c r="AB79" s="186" t="s">
        <v>2819</v>
      </c>
      <c r="AC79" s="186" t="s">
        <v>904</v>
      </c>
      <c r="AD79" s="186" t="s">
        <v>904</v>
      </c>
      <c r="AE79" s="186" t="s">
        <v>2819</v>
      </c>
      <c r="AF79" s="186" t="s">
        <v>904</v>
      </c>
      <c r="AG79" s="186" t="s">
        <v>904</v>
      </c>
      <c r="AH79" s="186" t="s">
        <v>2819</v>
      </c>
      <c r="AI79" s="186" t="s">
        <v>904</v>
      </c>
      <c r="AJ79" s="186" t="s">
        <v>904</v>
      </c>
      <c r="AK79" s="186" t="s">
        <v>2819</v>
      </c>
      <c r="AL79" s="186" t="s">
        <v>904</v>
      </c>
      <c r="AM79" s="186" t="s">
        <v>904</v>
      </c>
      <c r="AN79" s="186" t="s">
        <v>2819</v>
      </c>
      <c r="AO79" s="186" t="s">
        <v>904</v>
      </c>
      <c r="AP79" s="186" t="s">
        <v>904</v>
      </c>
      <c r="AQ79" s="186" t="s">
        <v>2819</v>
      </c>
      <c r="AR79" s="186" t="s">
        <v>904</v>
      </c>
      <c r="AS79" s="186" t="s">
        <v>904</v>
      </c>
      <c r="AT79" s="186" t="s">
        <v>2819</v>
      </c>
      <c r="AU79" s="186" t="s">
        <v>904</v>
      </c>
      <c r="AV79" s="186" t="s">
        <v>904</v>
      </c>
      <c r="AW79" s="186" t="s">
        <v>2819</v>
      </c>
      <c r="AX79" s="186" t="s">
        <v>904</v>
      </c>
      <c r="AY79" s="186" t="s">
        <v>904</v>
      </c>
      <c r="AZ79" s="186" t="s">
        <v>2819</v>
      </c>
      <c r="BA79" s="186" t="s">
        <v>904</v>
      </c>
      <c r="BB79" s="186" t="s">
        <v>904</v>
      </c>
      <c r="BC79" s="186" t="s">
        <v>2819</v>
      </c>
      <c r="BD79" s="186" t="s">
        <v>904</v>
      </c>
      <c r="BE79" s="186" t="s">
        <v>904</v>
      </c>
      <c r="BF79" s="186" t="s">
        <v>2819</v>
      </c>
      <c r="BG79" s="186" t="s">
        <v>904</v>
      </c>
      <c r="BH79" s="186" t="s">
        <v>904</v>
      </c>
      <c r="BI79" s="186" t="s">
        <v>2819</v>
      </c>
      <c r="BJ79" s="186" t="s">
        <v>904</v>
      </c>
      <c r="BK79" s="186" t="s">
        <v>904</v>
      </c>
      <c r="BL79" s="186" t="s">
        <v>2819</v>
      </c>
      <c r="BM79" s="186" t="s">
        <v>904</v>
      </c>
      <c r="BN79" s="186" t="s">
        <v>904</v>
      </c>
      <c r="BO79" s="186" t="s">
        <v>2819</v>
      </c>
      <c r="BP79" s="186" t="s">
        <v>904</v>
      </c>
      <c r="BQ79" s="186" t="s">
        <v>904</v>
      </c>
      <c r="BR79" s="186" t="s">
        <v>2819</v>
      </c>
      <c r="BS79" s="186" t="s">
        <v>904</v>
      </c>
      <c r="BT79" s="186" t="s">
        <v>904</v>
      </c>
      <c r="BU79" s="186" t="s">
        <v>2819</v>
      </c>
      <c r="BV79" s="186" t="s">
        <v>904</v>
      </c>
      <c r="BW79" s="186" t="s">
        <v>904</v>
      </c>
      <c r="BX79" s="186" t="s">
        <v>2819</v>
      </c>
      <c r="BY79" s="186" t="s">
        <v>904</v>
      </c>
      <c r="BZ79" s="186" t="s">
        <v>904</v>
      </c>
      <c r="CA79" s="186" t="s">
        <v>2819</v>
      </c>
      <c r="CB79" s="186" t="s">
        <v>904</v>
      </c>
      <c r="CC79" s="186" t="s">
        <v>904</v>
      </c>
      <c r="CD79" s="186" t="s">
        <v>2819</v>
      </c>
      <c r="CE79" s="186" t="s">
        <v>904</v>
      </c>
      <c r="CF79" s="186" t="s">
        <v>904</v>
      </c>
      <c r="CG79" s="186" t="s">
        <v>2819</v>
      </c>
      <c r="CH79" s="186" t="s">
        <v>904</v>
      </c>
      <c r="CI79" s="186" t="s">
        <v>904</v>
      </c>
      <c r="CJ79" s="186" t="s">
        <v>2819</v>
      </c>
      <c r="CK79" s="186" t="s">
        <v>904</v>
      </c>
      <c r="CL79" s="186" t="s">
        <v>904</v>
      </c>
      <c r="CM79" s="186" t="s">
        <v>2819</v>
      </c>
      <c r="CN79" s="186" t="s">
        <v>904</v>
      </c>
      <c r="CO79" s="186" t="s">
        <v>904</v>
      </c>
      <c r="CP79" s="186" t="s">
        <v>2819</v>
      </c>
      <c r="CQ79" s="186" t="s">
        <v>904</v>
      </c>
      <c r="CR79" s="186" t="s">
        <v>904</v>
      </c>
      <c r="CS79" s="186" t="s">
        <v>2819</v>
      </c>
      <c r="CT79" s="186" t="s">
        <v>904</v>
      </c>
      <c r="CU79" s="186" t="s">
        <v>904</v>
      </c>
      <c r="CV79" s="186" t="s">
        <v>2819</v>
      </c>
      <c r="CW79" s="186" t="s">
        <v>904</v>
      </c>
      <c r="CX79" s="186" t="s">
        <v>904</v>
      </c>
      <c r="CY79" s="186" t="s">
        <v>2819</v>
      </c>
      <c r="CZ79" s="186" t="s">
        <v>904</v>
      </c>
      <c r="DA79" s="186" t="s">
        <v>904</v>
      </c>
      <c r="DB79" s="186" t="s">
        <v>2819</v>
      </c>
      <c r="DC79" s="186" t="s">
        <v>904</v>
      </c>
      <c r="DD79" s="186" t="s">
        <v>904</v>
      </c>
      <c r="DE79" s="186" t="s">
        <v>2819</v>
      </c>
      <c r="DF79" s="186" t="s">
        <v>904</v>
      </c>
      <c r="DG79" s="186" t="s">
        <v>904</v>
      </c>
      <c r="DH79" s="186" t="s">
        <v>2819</v>
      </c>
      <c r="DI79" s="186" t="s">
        <v>904</v>
      </c>
      <c r="DJ79" s="186" t="s">
        <v>904</v>
      </c>
      <c r="DK79" s="186" t="s">
        <v>2819</v>
      </c>
      <c r="DL79" s="186" t="s">
        <v>904</v>
      </c>
      <c r="DM79" s="186" t="s">
        <v>904</v>
      </c>
      <c r="DN79" s="186" t="s">
        <v>2819</v>
      </c>
      <c r="DO79" s="186" t="s">
        <v>904</v>
      </c>
      <c r="DP79" s="186" t="s">
        <v>904</v>
      </c>
      <c r="DQ79" s="186" t="s">
        <v>2819</v>
      </c>
      <c r="DR79" s="186" t="s">
        <v>904</v>
      </c>
      <c r="DS79" s="186" t="s">
        <v>904</v>
      </c>
      <c r="DT79" s="186" t="s">
        <v>2819</v>
      </c>
      <c r="DU79" s="186" t="s">
        <v>904</v>
      </c>
      <c r="DV79" s="186" t="s">
        <v>904</v>
      </c>
      <c r="DW79" s="186" t="s">
        <v>2819</v>
      </c>
      <c r="DX79" s="186" t="s">
        <v>904</v>
      </c>
      <c r="DY79" s="186" t="s">
        <v>904</v>
      </c>
      <c r="DZ79" s="186" t="s">
        <v>2819</v>
      </c>
      <c r="EA79" s="186" t="s">
        <v>904</v>
      </c>
      <c r="EB79" s="186" t="s">
        <v>904</v>
      </c>
      <c r="EC79" s="186" t="s">
        <v>2819</v>
      </c>
      <c r="ED79" s="186" t="s">
        <v>904</v>
      </c>
      <c r="EE79" s="186" t="s">
        <v>904</v>
      </c>
      <c r="EF79" s="186" t="s">
        <v>2819</v>
      </c>
      <c r="EG79" s="186" t="s">
        <v>904</v>
      </c>
      <c r="EH79" s="186" t="s">
        <v>904</v>
      </c>
      <c r="EI79" s="186" t="s">
        <v>2819</v>
      </c>
      <c r="EJ79" s="186" t="s">
        <v>904</v>
      </c>
      <c r="EK79" s="186" t="s">
        <v>904</v>
      </c>
      <c r="EL79" s="186" t="s">
        <v>2819</v>
      </c>
      <c r="EM79" s="186" t="s">
        <v>904</v>
      </c>
      <c r="EN79" s="186" t="s">
        <v>904</v>
      </c>
      <c r="EO79" s="186" t="s">
        <v>2819</v>
      </c>
      <c r="EP79" s="186" t="s">
        <v>904</v>
      </c>
      <c r="EQ79" s="186" t="s">
        <v>904</v>
      </c>
      <c r="ER79" s="186" t="s">
        <v>2819</v>
      </c>
      <c r="ES79" s="186" t="s">
        <v>904</v>
      </c>
      <c r="ET79" s="186" t="s">
        <v>904</v>
      </c>
    </row>
    <row r="80" spans="1:150" x14ac:dyDescent="0.35">
      <c r="A80" s="1"/>
      <c r="B80" s="185" t="s">
        <v>3235</v>
      </c>
      <c r="C80" s="185" t="s">
        <v>77</v>
      </c>
      <c r="D80" s="185" t="s">
        <v>78</v>
      </c>
      <c r="E80" s="185" t="s">
        <v>3236</v>
      </c>
      <c r="F80" s="185" t="s">
        <v>3237</v>
      </c>
      <c r="G80" s="186" t="s">
        <v>2819</v>
      </c>
      <c r="H80" s="186" t="s">
        <v>2711</v>
      </c>
      <c r="I80" s="186" t="s">
        <v>2711</v>
      </c>
      <c r="J80" s="186" t="s">
        <v>2819</v>
      </c>
      <c r="K80" s="186" t="s">
        <v>2711</v>
      </c>
      <c r="L80" s="186" t="s">
        <v>2711</v>
      </c>
      <c r="M80" s="186" t="s">
        <v>2819</v>
      </c>
      <c r="N80" s="186" t="s">
        <v>2711</v>
      </c>
      <c r="O80" s="186" t="s">
        <v>2711</v>
      </c>
      <c r="P80" s="186" t="s">
        <v>2819</v>
      </c>
      <c r="Q80" s="186" t="s">
        <v>2711</v>
      </c>
      <c r="R80" s="186" t="s">
        <v>2711</v>
      </c>
      <c r="S80" s="186" t="s">
        <v>2819</v>
      </c>
      <c r="T80" s="186" t="s">
        <v>2711</v>
      </c>
      <c r="U80" s="186" t="s">
        <v>2711</v>
      </c>
      <c r="V80" s="186" t="s">
        <v>2819</v>
      </c>
      <c r="W80" s="186" t="s">
        <v>2711</v>
      </c>
      <c r="X80" s="186" t="s">
        <v>2711</v>
      </c>
      <c r="Y80" s="186" t="s">
        <v>2819</v>
      </c>
      <c r="Z80" s="186" t="s">
        <v>2711</v>
      </c>
      <c r="AA80" s="186" t="s">
        <v>2711</v>
      </c>
      <c r="AB80" s="186" t="s">
        <v>2819</v>
      </c>
      <c r="AC80" s="186" t="s">
        <v>2711</v>
      </c>
      <c r="AD80" s="186" t="s">
        <v>2711</v>
      </c>
      <c r="AE80" s="186" t="s">
        <v>2819</v>
      </c>
      <c r="AF80" s="186" t="s">
        <v>2711</v>
      </c>
      <c r="AG80" s="186" t="s">
        <v>2711</v>
      </c>
      <c r="AH80" s="186" t="s">
        <v>2819</v>
      </c>
      <c r="AI80" s="186" t="s">
        <v>2711</v>
      </c>
      <c r="AJ80" s="186" t="s">
        <v>2711</v>
      </c>
      <c r="AK80" s="186" t="s">
        <v>2819</v>
      </c>
      <c r="AL80" s="186" t="s">
        <v>2711</v>
      </c>
      <c r="AM80" s="186" t="s">
        <v>2711</v>
      </c>
      <c r="AN80" s="186" t="s">
        <v>2819</v>
      </c>
      <c r="AO80" s="186" t="s">
        <v>2711</v>
      </c>
      <c r="AP80" s="186" t="s">
        <v>2711</v>
      </c>
      <c r="AQ80" s="186" t="s">
        <v>2819</v>
      </c>
      <c r="AR80" s="186" t="s">
        <v>2711</v>
      </c>
      <c r="AS80" s="186" t="s">
        <v>2711</v>
      </c>
      <c r="AT80" s="186" t="s">
        <v>2819</v>
      </c>
      <c r="AU80" s="186" t="s">
        <v>2711</v>
      </c>
      <c r="AV80" s="186" t="s">
        <v>2711</v>
      </c>
      <c r="AW80" s="186" t="s">
        <v>2819</v>
      </c>
      <c r="AX80" s="186" t="s">
        <v>2711</v>
      </c>
      <c r="AY80" s="186" t="s">
        <v>2711</v>
      </c>
      <c r="AZ80" s="186" t="s">
        <v>2819</v>
      </c>
      <c r="BA80" s="186" t="s">
        <v>2711</v>
      </c>
      <c r="BB80" s="186" t="s">
        <v>2711</v>
      </c>
      <c r="BC80" s="186" t="s">
        <v>2819</v>
      </c>
      <c r="BD80" s="186" t="s">
        <v>2711</v>
      </c>
      <c r="BE80" s="186" t="s">
        <v>2711</v>
      </c>
      <c r="BF80" s="186" t="s">
        <v>2819</v>
      </c>
      <c r="BG80" s="186" t="s">
        <v>2711</v>
      </c>
      <c r="BH80" s="186" t="s">
        <v>2711</v>
      </c>
      <c r="BI80" s="186" t="s">
        <v>2819</v>
      </c>
      <c r="BJ80" s="186" t="s">
        <v>2711</v>
      </c>
      <c r="BK80" s="186" t="s">
        <v>2711</v>
      </c>
      <c r="BL80" s="186" t="s">
        <v>2819</v>
      </c>
      <c r="BM80" s="186" t="s">
        <v>2711</v>
      </c>
      <c r="BN80" s="186" t="s">
        <v>2711</v>
      </c>
      <c r="BO80" s="186" t="s">
        <v>2819</v>
      </c>
      <c r="BP80" s="186" t="s">
        <v>2711</v>
      </c>
      <c r="BQ80" s="186" t="s">
        <v>2711</v>
      </c>
      <c r="BR80" s="186" t="s">
        <v>2819</v>
      </c>
      <c r="BS80" s="186" t="s">
        <v>2711</v>
      </c>
      <c r="BT80" s="186" t="s">
        <v>2711</v>
      </c>
      <c r="BU80" s="186" t="s">
        <v>2819</v>
      </c>
      <c r="BV80" s="186" t="s">
        <v>2711</v>
      </c>
      <c r="BW80" s="186" t="s">
        <v>2711</v>
      </c>
      <c r="BX80" s="186" t="s">
        <v>2819</v>
      </c>
      <c r="BY80" s="186" t="s">
        <v>2711</v>
      </c>
      <c r="BZ80" s="186" t="s">
        <v>2711</v>
      </c>
      <c r="CA80" s="186" t="s">
        <v>2819</v>
      </c>
      <c r="CB80" s="186" t="s">
        <v>2711</v>
      </c>
      <c r="CC80" s="186" t="s">
        <v>2711</v>
      </c>
      <c r="CD80" s="186" t="s">
        <v>2819</v>
      </c>
      <c r="CE80" s="186" t="s">
        <v>2711</v>
      </c>
      <c r="CF80" s="186" t="s">
        <v>2711</v>
      </c>
      <c r="CG80" s="186" t="s">
        <v>2819</v>
      </c>
      <c r="CH80" s="186" t="s">
        <v>2711</v>
      </c>
      <c r="CI80" s="186" t="s">
        <v>2711</v>
      </c>
      <c r="CJ80" s="186" t="s">
        <v>2819</v>
      </c>
      <c r="CK80" s="186" t="s">
        <v>2711</v>
      </c>
      <c r="CL80" s="186" t="s">
        <v>2711</v>
      </c>
      <c r="CM80" s="186" t="s">
        <v>2819</v>
      </c>
      <c r="CN80" s="186" t="s">
        <v>2711</v>
      </c>
      <c r="CO80" s="186" t="s">
        <v>2711</v>
      </c>
      <c r="CP80" s="186" t="s">
        <v>2819</v>
      </c>
      <c r="CQ80" s="186" t="s">
        <v>2711</v>
      </c>
      <c r="CR80" s="186" t="s">
        <v>2711</v>
      </c>
      <c r="CS80" s="186" t="s">
        <v>2819</v>
      </c>
      <c r="CT80" s="186" t="s">
        <v>2711</v>
      </c>
      <c r="CU80" s="186" t="s">
        <v>2711</v>
      </c>
      <c r="CV80" s="186" t="s">
        <v>2819</v>
      </c>
      <c r="CW80" s="186" t="s">
        <v>2711</v>
      </c>
      <c r="CX80" s="186" t="s">
        <v>2711</v>
      </c>
      <c r="CY80" s="186" t="s">
        <v>2819</v>
      </c>
      <c r="CZ80" s="186" t="s">
        <v>2711</v>
      </c>
      <c r="DA80" s="186" t="s">
        <v>2711</v>
      </c>
      <c r="DB80" s="186" t="s">
        <v>2819</v>
      </c>
      <c r="DC80" s="186" t="s">
        <v>2711</v>
      </c>
      <c r="DD80" s="186" t="s">
        <v>2711</v>
      </c>
      <c r="DE80" s="186" t="s">
        <v>2819</v>
      </c>
      <c r="DF80" s="186" t="s">
        <v>2711</v>
      </c>
      <c r="DG80" s="186" t="s">
        <v>2711</v>
      </c>
      <c r="DH80" s="186" t="s">
        <v>2819</v>
      </c>
      <c r="DI80" s="186" t="s">
        <v>2711</v>
      </c>
      <c r="DJ80" s="186" t="s">
        <v>2711</v>
      </c>
      <c r="DK80" s="186" t="s">
        <v>2819</v>
      </c>
      <c r="DL80" s="186" t="s">
        <v>2711</v>
      </c>
      <c r="DM80" s="186" t="s">
        <v>2711</v>
      </c>
      <c r="DN80" s="186" t="s">
        <v>2819</v>
      </c>
      <c r="DO80" s="186" t="s">
        <v>2711</v>
      </c>
      <c r="DP80" s="186" t="s">
        <v>2711</v>
      </c>
      <c r="DQ80" s="186" t="s">
        <v>2819</v>
      </c>
      <c r="DR80" s="186" t="s">
        <v>2711</v>
      </c>
      <c r="DS80" s="186" t="s">
        <v>2711</v>
      </c>
      <c r="DT80" s="186" t="s">
        <v>2819</v>
      </c>
      <c r="DU80" s="186" t="s">
        <v>2711</v>
      </c>
      <c r="DV80" s="186" t="s">
        <v>2711</v>
      </c>
      <c r="DW80" s="186" t="s">
        <v>2819</v>
      </c>
      <c r="DX80" s="186" t="s">
        <v>2711</v>
      </c>
      <c r="DY80" s="186" t="s">
        <v>2711</v>
      </c>
      <c r="DZ80" s="186" t="s">
        <v>2819</v>
      </c>
      <c r="EA80" s="186" t="s">
        <v>2711</v>
      </c>
      <c r="EB80" s="186" t="s">
        <v>2711</v>
      </c>
      <c r="EC80" s="186" t="s">
        <v>2819</v>
      </c>
      <c r="ED80" s="186" t="s">
        <v>2711</v>
      </c>
      <c r="EE80" s="186" t="s">
        <v>2711</v>
      </c>
      <c r="EF80" s="186" t="s">
        <v>2819</v>
      </c>
      <c r="EG80" s="186" t="s">
        <v>2711</v>
      </c>
      <c r="EH80" s="186" t="s">
        <v>2711</v>
      </c>
      <c r="EI80" s="186" t="s">
        <v>2819</v>
      </c>
      <c r="EJ80" s="186" t="s">
        <v>2711</v>
      </c>
      <c r="EK80" s="186" t="s">
        <v>2711</v>
      </c>
      <c r="EL80" s="186" t="s">
        <v>2819</v>
      </c>
      <c r="EM80" s="186" t="s">
        <v>2711</v>
      </c>
      <c r="EN80" s="186" t="s">
        <v>2711</v>
      </c>
      <c r="EO80" s="186" t="s">
        <v>2819</v>
      </c>
      <c r="EP80" s="186" t="s">
        <v>2711</v>
      </c>
      <c r="EQ80" s="186" t="s">
        <v>2711</v>
      </c>
      <c r="ER80" s="186" t="s">
        <v>2819</v>
      </c>
      <c r="ES80" s="186" t="s">
        <v>2711</v>
      </c>
      <c r="ET80" s="186" t="s">
        <v>2711</v>
      </c>
    </row>
    <row r="81" spans="1:150" x14ac:dyDescent="0.35">
      <c r="A81" s="1"/>
      <c r="B81" s="184" t="s">
        <v>3238</v>
      </c>
      <c r="C81" s="184" t="s">
        <v>110</v>
      </c>
      <c r="D81" s="184" t="s">
        <v>115</v>
      </c>
      <c r="E81" s="184" t="s">
        <v>3239</v>
      </c>
      <c r="F81" s="184" t="s">
        <v>3240</v>
      </c>
      <c r="G81" s="184" t="s">
        <v>2819</v>
      </c>
      <c r="H81" s="184" t="s">
        <v>2711</v>
      </c>
      <c r="I81" s="184" t="s">
        <v>2711</v>
      </c>
      <c r="J81" s="184" t="s">
        <v>2819</v>
      </c>
      <c r="K81" s="184" t="s">
        <v>2711</v>
      </c>
      <c r="L81" s="184" t="s">
        <v>2711</v>
      </c>
      <c r="M81" s="184" t="s">
        <v>2819</v>
      </c>
      <c r="N81" s="184" t="s">
        <v>2711</v>
      </c>
      <c r="O81" s="184" t="s">
        <v>2711</v>
      </c>
      <c r="P81" s="184" t="s">
        <v>2819</v>
      </c>
      <c r="Q81" s="184" t="s">
        <v>2711</v>
      </c>
      <c r="R81" s="184" t="s">
        <v>2711</v>
      </c>
      <c r="S81" s="184" t="s">
        <v>2819</v>
      </c>
      <c r="T81" s="184" t="s">
        <v>2711</v>
      </c>
      <c r="U81" s="184" t="s">
        <v>2711</v>
      </c>
      <c r="V81" s="184" t="s">
        <v>2819</v>
      </c>
      <c r="W81" s="184" t="s">
        <v>2711</v>
      </c>
      <c r="X81" s="184" t="s">
        <v>2711</v>
      </c>
      <c r="Y81" s="184" t="s">
        <v>2819</v>
      </c>
      <c r="Z81" s="184" t="s">
        <v>2711</v>
      </c>
      <c r="AA81" s="184" t="s">
        <v>2711</v>
      </c>
      <c r="AB81" s="184" t="s">
        <v>2819</v>
      </c>
      <c r="AC81" s="184" t="s">
        <v>2711</v>
      </c>
      <c r="AD81" s="184" t="s">
        <v>2711</v>
      </c>
      <c r="AE81" s="184" t="s">
        <v>2819</v>
      </c>
      <c r="AF81" s="184" t="s">
        <v>2711</v>
      </c>
      <c r="AG81" s="184" t="s">
        <v>2711</v>
      </c>
      <c r="AH81" s="184" t="s">
        <v>2819</v>
      </c>
      <c r="AI81" s="184" t="s">
        <v>2711</v>
      </c>
      <c r="AJ81" s="184" t="s">
        <v>2711</v>
      </c>
      <c r="AK81" s="184" t="s">
        <v>2819</v>
      </c>
      <c r="AL81" s="184" t="s">
        <v>2711</v>
      </c>
      <c r="AM81" s="184" t="s">
        <v>2711</v>
      </c>
      <c r="AN81" s="184" t="s">
        <v>2819</v>
      </c>
      <c r="AO81" s="184" t="s">
        <v>2711</v>
      </c>
      <c r="AP81" s="184" t="s">
        <v>2711</v>
      </c>
      <c r="AQ81" s="184" t="s">
        <v>2819</v>
      </c>
      <c r="AR81" s="184" t="s">
        <v>2711</v>
      </c>
      <c r="AS81" s="184" t="s">
        <v>2711</v>
      </c>
      <c r="AT81" s="184" t="s">
        <v>2819</v>
      </c>
      <c r="AU81" s="184" t="s">
        <v>2711</v>
      </c>
      <c r="AV81" s="184" t="s">
        <v>2711</v>
      </c>
      <c r="AW81" s="184" t="s">
        <v>2819</v>
      </c>
      <c r="AX81" s="184" t="s">
        <v>2711</v>
      </c>
      <c r="AY81" s="184" t="s">
        <v>2711</v>
      </c>
      <c r="AZ81" s="184" t="s">
        <v>2819</v>
      </c>
      <c r="BA81" s="184" t="s">
        <v>2711</v>
      </c>
      <c r="BB81" s="184" t="s">
        <v>2711</v>
      </c>
      <c r="BC81" s="184" t="s">
        <v>2819</v>
      </c>
      <c r="BD81" s="184" t="s">
        <v>2711</v>
      </c>
      <c r="BE81" s="184" t="s">
        <v>2711</v>
      </c>
      <c r="BF81" s="184" t="s">
        <v>2819</v>
      </c>
      <c r="BG81" s="184" t="s">
        <v>2711</v>
      </c>
      <c r="BH81" s="184" t="s">
        <v>2711</v>
      </c>
      <c r="BI81" s="184" t="s">
        <v>2819</v>
      </c>
      <c r="BJ81" s="184" t="s">
        <v>2711</v>
      </c>
      <c r="BK81" s="184" t="s">
        <v>2711</v>
      </c>
      <c r="BL81" s="184" t="s">
        <v>2819</v>
      </c>
      <c r="BM81" s="184" t="s">
        <v>2711</v>
      </c>
      <c r="BN81" s="184" t="s">
        <v>2711</v>
      </c>
      <c r="BO81" s="184" t="s">
        <v>2819</v>
      </c>
      <c r="BP81" s="184" t="s">
        <v>2711</v>
      </c>
      <c r="BQ81" s="184" t="s">
        <v>2711</v>
      </c>
      <c r="BR81" s="184" t="s">
        <v>2819</v>
      </c>
      <c r="BS81" s="184" t="s">
        <v>2711</v>
      </c>
      <c r="BT81" s="184" t="s">
        <v>2711</v>
      </c>
      <c r="BU81" s="184" t="s">
        <v>2819</v>
      </c>
      <c r="BV81" s="184" t="s">
        <v>2711</v>
      </c>
      <c r="BW81" s="184" t="s">
        <v>2711</v>
      </c>
      <c r="BX81" s="184" t="s">
        <v>2819</v>
      </c>
      <c r="BY81" s="184" t="s">
        <v>2711</v>
      </c>
      <c r="BZ81" s="184" t="s">
        <v>2711</v>
      </c>
      <c r="CA81" s="184" t="s">
        <v>2819</v>
      </c>
      <c r="CB81" s="184" t="s">
        <v>2711</v>
      </c>
      <c r="CC81" s="184" t="s">
        <v>2711</v>
      </c>
      <c r="CD81" s="184" t="s">
        <v>2819</v>
      </c>
      <c r="CE81" s="184" t="s">
        <v>2711</v>
      </c>
      <c r="CF81" s="184" t="s">
        <v>2711</v>
      </c>
      <c r="CG81" s="184" t="s">
        <v>2819</v>
      </c>
      <c r="CH81" s="184" t="s">
        <v>2711</v>
      </c>
      <c r="CI81" s="184" t="s">
        <v>2711</v>
      </c>
      <c r="CJ81" s="184" t="s">
        <v>2819</v>
      </c>
      <c r="CK81" s="184" t="s">
        <v>2711</v>
      </c>
      <c r="CL81" s="184" t="s">
        <v>2711</v>
      </c>
      <c r="CM81" s="184" t="s">
        <v>2819</v>
      </c>
      <c r="CN81" s="184" t="s">
        <v>2711</v>
      </c>
      <c r="CO81" s="184" t="s">
        <v>2711</v>
      </c>
      <c r="CP81" s="184" t="s">
        <v>2819</v>
      </c>
      <c r="CQ81" s="184" t="s">
        <v>2711</v>
      </c>
      <c r="CR81" s="184" t="s">
        <v>2711</v>
      </c>
      <c r="CS81" s="184" t="s">
        <v>2819</v>
      </c>
      <c r="CT81" s="184" t="s">
        <v>2711</v>
      </c>
      <c r="CU81" s="184" t="s">
        <v>2711</v>
      </c>
      <c r="CV81" s="184" t="s">
        <v>2819</v>
      </c>
      <c r="CW81" s="184" t="s">
        <v>2711</v>
      </c>
      <c r="CX81" s="184" t="s">
        <v>2711</v>
      </c>
      <c r="CY81" s="184" t="s">
        <v>2819</v>
      </c>
      <c r="CZ81" s="184" t="s">
        <v>2711</v>
      </c>
      <c r="DA81" s="184" t="s">
        <v>2711</v>
      </c>
      <c r="DB81" s="184" t="s">
        <v>2819</v>
      </c>
      <c r="DC81" s="184" t="s">
        <v>2711</v>
      </c>
      <c r="DD81" s="184" t="s">
        <v>2711</v>
      </c>
      <c r="DE81" s="184" t="s">
        <v>2819</v>
      </c>
      <c r="DF81" s="184" t="s">
        <v>2711</v>
      </c>
      <c r="DG81" s="184" t="s">
        <v>2711</v>
      </c>
      <c r="DH81" s="184" t="s">
        <v>2819</v>
      </c>
      <c r="DI81" s="184" t="s">
        <v>2711</v>
      </c>
      <c r="DJ81" s="184" t="s">
        <v>2711</v>
      </c>
      <c r="DK81" s="184" t="s">
        <v>2819</v>
      </c>
      <c r="DL81" s="184" t="s">
        <v>2711</v>
      </c>
      <c r="DM81" s="184" t="s">
        <v>2711</v>
      </c>
      <c r="DN81" s="184" t="s">
        <v>2819</v>
      </c>
      <c r="DO81" s="184" t="s">
        <v>2711</v>
      </c>
      <c r="DP81" s="184" t="s">
        <v>2711</v>
      </c>
      <c r="DQ81" s="184" t="s">
        <v>2819</v>
      </c>
      <c r="DR81" s="184" t="s">
        <v>2711</v>
      </c>
      <c r="DS81" s="184" t="s">
        <v>2711</v>
      </c>
      <c r="DT81" s="184" t="s">
        <v>2819</v>
      </c>
      <c r="DU81" s="184" t="s">
        <v>2711</v>
      </c>
      <c r="DV81" s="184" t="s">
        <v>2711</v>
      </c>
      <c r="DW81" s="184" t="s">
        <v>2819</v>
      </c>
      <c r="DX81" s="184" t="s">
        <v>2711</v>
      </c>
      <c r="DY81" s="184" t="s">
        <v>2711</v>
      </c>
      <c r="DZ81" s="184" t="s">
        <v>2819</v>
      </c>
      <c r="EA81" s="184" t="s">
        <v>2711</v>
      </c>
      <c r="EB81" s="184" t="s">
        <v>2711</v>
      </c>
      <c r="EC81" s="184" t="s">
        <v>2819</v>
      </c>
      <c r="ED81" s="184" t="s">
        <v>2711</v>
      </c>
      <c r="EE81" s="184" t="s">
        <v>2711</v>
      </c>
      <c r="EF81" s="184" t="s">
        <v>2819</v>
      </c>
      <c r="EG81" s="184" t="s">
        <v>2711</v>
      </c>
      <c r="EH81" s="184" t="s">
        <v>2711</v>
      </c>
      <c r="EI81" s="184" t="s">
        <v>2819</v>
      </c>
      <c r="EJ81" s="184" t="s">
        <v>2711</v>
      </c>
      <c r="EK81" s="184" t="s">
        <v>2711</v>
      </c>
      <c r="EL81" s="184" t="s">
        <v>2819</v>
      </c>
      <c r="EM81" s="184" t="s">
        <v>2711</v>
      </c>
      <c r="EN81" s="184" t="s">
        <v>2711</v>
      </c>
      <c r="EO81" s="184" t="s">
        <v>2819</v>
      </c>
      <c r="EP81" s="184" t="s">
        <v>2711</v>
      </c>
      <c r="EQ81" s="184" t="s">
        <v>2711</v>
      </c>
      <c r="ER81" s="184" t="s">
        <v>2819</v>
      </c>
      <c r="ES81" s="184" t="s">
        <v>2711</v>
      </c>
      <c r="ET81" s="184" t="s">
        <v>2711</v>
      </c>
    </row>
    <row r="82" spans="1:150" x14ac:dyDescent="0.35">
      <c r="A82" s="1"/>
      <c r="B82" s="185" t="s">
        <v>3241</v>
      </c>
      <c r="C82" s="185" t="s">
        <v>110</v>
      </c>
      <c r="D82" s="185" t="s">
        <v>115</v>
      </c>
      <c r="E82" s="185" t="s">
        <v>3242</v>
      </c>
      <c r="F82" s="185" t="s">
        <v>3243</v>
      </c>
      <c r="G82" s="186" t="s">
        <v>2819</v>
      </c>
      <c r="H82" s="186" t="s">
        <v>904</v>
      </c>
      <c r="I82" s="186" t="s">
        <v>904</v>
      </c>
      <c r="J82" s="186" t="s">
        <v>2819</v>
      </c>
      <c r="K82" s="186" t="s">
        <v>904</v>
      </c>
      <c r="L82" s="186" t="s">
        <v>904</v>
      </c>
      <c r="M82" s="186" t="s">
        <v>2819</v>
      </c>
      <c r="N82" s="186" t="s">
        <v>904</v>
      </c>
      <c r="O82" s="186" t="s">
        <v>904</v>
      </c>
      <c r="P82" s="186" t="s">
        <v>2819</v>
      </c>
      <c r="Q82" s="186" t="s">
        <v>904</v>
      </c>
      <c r="R82" s="186" t="s">
        <v>904</v>
      </c>
      <c r="S82" s="186" t="s">
        <v>2819</v>
      </c>
      <c r="T82" s="186" t="s">
        <v>904</v>
      </c>
      <c r="U82" s="186" t="s">
        <v>904</v>
      </c>
      <c r="V82" s="186" t="s">
        <v>2819</v>
      </c>
      <c r="W82" s="186" t="s">
        <v>904</v>
      </c>
      <c r="X82" s="186" t="s">
        <v>904</v>
      </c>
      <c r="Y82" s="186" t="s">
        <v>2819</v>
      </c>
      <c r="Z82" s="186" t="s">
        <v>904</v>
      </c>
      <c r="AA82" s="186" t="s">
        <v>904</v>
      </c>
      <c r="AB82" s="186" t="s">
        <v>2819</v>
      </c>
      <c r="AC82" s="186" t="s">
        <v>904</v>
      </c>
      <c r="AD82" s="186" t="s">
        <v>904</v>
      </c>
      <c r="AE82" s="186" t="s">
        <v>2819</v>
      </c>
      <c r="AF82" s="186" t="s">
        <v>904</v>
      </c>
      <c r="AG82" s="186" t="s">
        <v>904</v>
      </c>
      <c r="AH82" s="186" t="s">
        <v>2819</v>
      </c>
      <c r="AI82" s="186" t="s">
        <v>904</v>
      </c>
      <c r="AJ82" s="186" t="s">
        <v>904</v>
      </c>
      <c r="AK82" s="186" t="s">
        <v>2819</v>
      </c>
      <c r="AL82" s="186" t="s">
        <v>904</v>
      </c>
      <c r="AM82" s="186" t="s">
        <v>904</v>
      </c>
      <c r="AN82" s="186" t="s">
        <v>2819</v>
      </c>
      <c r="AO82" s="186" t="s">
        <v>904</v>
      </c>
      <c r="AP82" s="186" t="s">
        <v>904</v>
      </c>
      <c r="AQ82" s="186" t="s">
        <v>2819</v>
      </c>
      <c r="AR82" s="186" t="s">
        <v>904</v>
      </c>
      <c r="AS82" s="186" t="s">
        <v>904</v>
      </c>
      <c r="AT82" s="186" t="s">
        <v>2819</v>
      </c>
      <c r="AU82" s="186" t="s">
        <v>904</v>
      </c>
      <c r="AV82" s="186" t="s">
        <v>904</v>
      </c>
      <c r="AW82" s="186" t="s">
        <v>2819</v>
      </c>
      <c r="AX82" s="186" t="s">
        <v>904</v>
      </c>
      <c r="AY82" s="186" t="s">
        <v>904</v>
      </c>
      <c r="AZ82" s="186" t="s">
        <v>2819</v>
      </c>
      <c r="BA82" s="186" t="s">
        <v>904</v>
      </c>
      <c r="BB82" s="186" t="s">
        <v>904</v>
      </c>
      <c r="BC82" s="186" t="s">
        <v>2819</v>
      </c>
      <c r="BD82" s="186" t="s">
        <v>904</v>
      </c>
      <c r="BE82" s="186" t="s">
        <v>904</v>
      </c>
      <c r="BF82" s="186" t="s">
        <v>2819</v>
      </c>
      <c r="BG82" s="186" t="s">
        <v>904</v>
      </c>
      <c r="BH82" s="186" t="s">
        <v>904</v>
      </c>
      <c r="BI82" s="186" t="s">
        <v>2819</v>
      </c>
      <c r="BJ82" s="186" t="s">
        <v>904</v>
      </c>
      <c r="BK82" s="186" t="s">
        <v>904</v>
      </c>
      <c r="BL82" s="186" t="s">
        <v>2819</v>
      </c>
      <c r="BM82" s="186" t="s">
        <v>904</v>
      </c>
      <c r="BN82" s="186" t="s">
        <v>904</v>
      </c>
      <c r="BO82" s="186" t="s">
        <v>2819</v>
      </c>
      <c r="BP82" s="186" t="s">
        <v>904</v>
      </c>
      <c r="BQ82" s="186" t="s">
        <v>904</v>
      </c>
      <c r="BR82" s="186" t="s">
        <v>2819</v>
      </c>
      <c r="BS82" s="186" t="s">
        <v>904</v>
      </c>
      <c r="BT82" s="186" t="s">
        <v>904</v>
      </c>
      <c r="BU82" s="186" t="s">
        <v>2819</v>
      </c>
      <c r="BV82" s="186" t="s">
        <v>904</v>
      </c>
      <c r="BW82" s="186" t="s">
        <v>904</v>
      </c>
      <c r="BX82" s="186" t="s">
        <v>2819</v>
      </c>
      <c r="BY82" s="186" t="s">
        <v>904</v>
      </c>
      <c r="BZ82" s="186" t="s">
        <v>904</v>
      </c>
      <c r="CA82" s="186" t="s">
        <v>2819</v>
      </c>
      <c r="CB82" s="186" t="s">
        <v>904</v>
      </c>
      <c r="CC82" s="186" t="s">
        <v>904</v>
      </c>
      <c r="CD82" s="186" t="s">
        <v>2819</v>
      </c>
      <c r="CE82" s="186" t="s">
        <v>904</v>
      </c>
      <c r="CF82" s="186" t="s">
        <v>904</v>
      </c>
      <c r="CG82" s="186" t="s">
        <v>2819</v>
      </c>
      <c r="CH82" s="186" t="s">
        <v>904</v>
      </c>
      <c r="CI82" s="186" t="s">
        <v>904</v>
      </c>
      <c r="CJ82" s="186" t="s">
        <v>2819</v>
      </c>
      <c r="CK82" s="186" t="s">
        <v>904</v>
      </c>
      <c r="CL82" s="186" t="s">
        <v>904</v>
      </c>
      <c r="CM82" s="186" t="s">
        <v>2819</v>
      </c>
      <c r="CN82" s="186" t="s">
        <v>904</v>
      </c>
      <c r="CO82" s="186" t="s">
        <v>904</v>
      </c>
      <c r="CP82" s="186" t="s">
        <v>2819</v>
      </c>
      <c r="CQ82" s="186" t="s">
        <v>904</v>
      </c>
      <c r="CR82" s="186" t="s">
        <v>904</v>
      </c>
      <c r="CS82" s="186" t="s">
        <v>2819</v>
      </c>
      <c r="CT82" s="186" t="s">
        <v>904</v>
      </c>
      <c r="CU82" s="186" t="s">
        <v>904</v>
      </c>
      <c r="CV82" s="186" t="s">
        <v>2819</v>
      </c>
      <c r="CW82" s="186" t="s">
        <v>904</v>
      </c>
      <c r="CX82" s="186" t="s">
        <v>904</v>
      </c>
      <c r="CY82" s="186" t="s">
        <v>2819</v>
      </c>
      <c r="CZ82" s="186" t="s">
        <v>904</v>
      </c>
      <c r="DA82" s="186" t="s">
        <v>904</v>
      </c>
      <c r="DB82" s="186" t="s">
        <v>2819</v>
      </c>
      <c r="DC82" s="186" t="s">
        <v>904</v>
      </c>
      <c r="DD82" s="186" t="s">
        <v>904</v>
      </c>
      <c r="DE82" s="186" t="s">
        <v>2819</v>
      </c>
      <c r="DF82" s="186" t="s">
        <v>904</v>
      </c>
      <c r="DG82" s="186" t="s">
        <v>904</v>
      </c>
      <c r="DH82" s="186" t="s">
        <v>2819</v>
      </c>
      <c r="DI82" s="186" t="s">
        <v>904</v>
      </c>
      <c r="DJ82" s="186" t="s">
        <v>904</v>
      </c>
      <c r="DK82" s="186" t="s">
        <v>2819</v>
      </c>
      <c r="DL82" s="186" t="s">
        <v>904</v>
      </c>
      <c r="DM82" s="186" t="s">
        <v>904</v>
      </c>
      <c r="DN82" s="186" t="s">
        <v>2819</v>
      </c>
      <c r="DO82" s="186" t="s">
        <v>904</v>
      </c>
      <c r="DP82" s="186" t="s">
        <v>904</v>
      </c>
      <c r="DQ82" s="186" t="s">
        <v>2819</v>
      </c>
      <c r="DR82" s="186" t="s">
        <v>904</v>
      </c>
      <c r="DS82" s="186" t="s">
        <v>904</v>
      </c>
      <c r="DT82" s="186" t="s">
        <v>2819</v>
      </c>
      <c r="DU82" s="186" t="s">
        <v>904</v>
      </c>
      <c r="DV82" s="186" t="s">
        <v>904</v>
      </c>
      <c r="DW82" s="186" t="s">
        <v>2819</v>
      </c>
      <c r="DX82" s="186" t="s">
        <v>904</v>
      </c>
      <c r="DY82" s="186" t="s">
        <v>904</v>
      </c>
      <c r="DZ82" s="186" t="s">
        <v>2819</v>
      </c>
      <c r="EA82" s="186" t="s">
        <v>904</v>
      </c>
      <c r="EB82" s="186" t="s">
        <v>904</v>
      </c>
      <c r="EC82" s="186" t="s">
        <v>2819</v>
      </c>
      <c r="ED82" s="186" t="s">
        <v>904</v>
      </c>
      <c r="EE82" s="186" t="s">
        <v>904</v>
      </c>
      <c r="EF82" s="186" t="s">
        <v>2819</v>
      </c>
      <c r="EG82" s="186" t="s">
        <v>904</v>
      </c>
      <c r="EH82" s="186" t="s">
        <v>904</v>
      </c>
      <c r="EI82" s="186" t="s">
        <v>2819</v>
      </c>
      <c r="EJ82" s="186" t="s">
        <v>904</v>
      </c>
      <c r="EK82" s="186" t="s">
        <v>904</v>
      </c>
      <c r="EL82" s="186" t="s">
        <v>2819</v>
      </c>
      <c r="EM82" s="186" t="s">
        <v>904</v>
      </c>
      <c r="EN82" s="186" t="s">
        <v>904</v>
      </c>
      <c r="EO82" s="186" t="s">
        <v>2819</v>
      </c>
      <c r="EP82" s="186" t="s">
        <v>904</v>
      </c>
      <c r="EQ82" s="186" t="s">
        <v>904</v>
      </c>
      <c r="ER82" s="186" t="s">
        <v>2819</v>
      </c>
      <c r="ES82" s="186" t="s">
        <v>904</v>
      </c>
      <c r="ET82" s="186" t="s">
        <v>904</v>
      </c>
    </row>
    <row r="83" spans="1:150" x14ac:dyDescent="0.35">
      <c r="A83" s="1"/>
      <c r="B83" s="185" t="s">
        <v>3244</v>
      </c>
      <c r="C83" s="185" t="s">
        <v>110</v>
      </c>
      <c r="D83" s="185" t="s">
        <v>115</v>
      </c>
      <c r="E83" s="185" t="s">
        <v>3245</v>
      </c>
      <c r="F83" s="185" t="s">
        <v>3246</v>
      </c>
      <c r="G83" s="186" t="s">
        <v>2819</v>
      </c>
      <c r="H83" s="186" t="s">
        <v>904</v>
      </c>
      <c r="I83" s="186" t="s">
        <v>904</v>
      </c>
      <c r="J83" s="186" t="s">
        <v>2819</v>
      </c>
      <c r="K83" s="186" t="s">
        <v>904</v>
      </c>
      <c r="L83" s="186" t="s">
        <v>904</v>
      </c>
      <c r="M83" s="186" t="s">
        <v>2819</v>
      </c>
      <c r="N83" s="186" t="s">
        <v>904</v>
      </c>
      <c r="O83" s="186" t="s">
        <v>904</v>
      </c>
      <c r="P83" s="186" t="s">
        <v>2819</v>
      </c>
      <c r="Q83" s="186" t="s">
        <v>904</v>
      </c>
      <c r="R83" s="186" t="s">
        <v>904</v>
      </c>
      <c r="S83" s="186" t="s">
        <v>2819</v>
      </c>
      <c r="T83" s="186" t="s">
        <v>904</v>
      </c>
      <c r="U83" s="186" t="s">
        <v>904</v>
      </c>
      <c r="V83" s="186" t="s">
        <v>2819</v>
      </c>
      <c r="W83" s="186" t="s">
        <v>904</v>
      </c>
      <c r="X83" s="186" t="s">
        <v>904</v>
      </c>
      <c r="Y83" s="186" t="s">
        <v>2819</v>
      </c>
      <c r="Z83" s="186" t="s">
        <v>904</v>
      </c>
      <c r="AA83" s="186" t="s">
        <v>904</v>
      </c>
      <c r="AB83" s="186" t="s">
        <v>2819</v>
      </c>
      <c r="AC83" s="186" t="s">
        <v>904</v>
      </c>
      <c r="AD83" s="186" t="s">
        <v>904</v>
      </c>
      <c r="AE83" s="186" t="s">
        <v>2819</v>
      </c>
      <c r="AF83" s="186" t="s">
        <v>904</v>
      </c>
      <c r="AG83" s="186" t="s">
        <v>904</v>
      </c>
      <c r="AH83" s="186" t="s">
        <v>2819</v>
      </c>
      <c r="AI83" s="186" t="s">
        <v>904</v>
      </c>
      <c r="AJ83" s="186" t="s">
        <v>904</v>
      </c>
      <c r="AK83" s="186" t="s">
        <v>2819</v>
      </c>
      <c r="AL83" s="186" t="s">
        <v>904</v>
      </c>
      <c r="AM83" s="186" t="s">
        <v>904</v>
      </c>
      <c r="AN83" s="186" t="s">
        <v>2819</v>
      </c>
      <c r="AO83" s="186" t="s">
        <v>904</v>
      </c>
      <c r="AP83" s="186" t="s">
        <v>904</v>
      </c>
      <c r="AQ83" s="186" t="s">
        <v>2819</v>
      </c>
      <c r="AR83" s="186" t="s">
        <v>904</v>
      </c>
      <c r="AS83" s="186" t="s">
        <v>904</v>
      </c>
      <c r="AT83" s="186" t="s">
        <v>2819</v>
      </c>
      <c r="AU83" s="186" t="s">
        <v>904</v>
      </c>
      <c r="AV83" s="186" t="s">
        <v>904</v>
      </c>
      <c r="AW83" s="186" t="s">
        <v>2819</v>
      </c>
      <c r="AX83" s="186" t="s">
        <v>904</v>
      </c>
      <c r="AY83" s="186" t="s">
        <v>904</v>
      </c>
      <c r="AZ83" s="186" t="s">
        <v>2819</v>
      </c>
      <c r="BA83" s="186" t="s">
        <v>904</v>
      </c>
      <c r="BB83" s="186" t="s">
        <v>904</v>
      </c>
      <c r="BC83" s="186" t="s">
        <v>2819</v>
      </c>
      <c r="BD83" s="186" t="s">
        <v>904</v>
      </c>
      <c r="BE83" s="186" t="s">
        <v>904</v>
      </c>
      <c r="BF83" s="186" t="s">
        <v>2819</v>
      </c>
      <c r="BG83" s="186" t="s">
        <v>904</v>
      </c>
      <c r="BH83" s="186" t="s">
        <v>904</v>
      </c>
      <c r="BI83" s="186" t="s">
        <v>2819</v>
      </c>
      <c r="BJ83" s="186" t="s">
        <v>904</v>
      </c>
      <c r="BK83" s="186" t="s">
        <v>904</v>
      </c>
      <c r="BL83" s="186" t="s">
        <v>2819</v>
      </c>
      <c r="BM83" s="186" t="s">
        <v>904</v>
      </c>
      <c r="BN83" s="186" t="s">
        <v>904</v>
      </c>
      <c r="BO83" s="186" t="s">
        <v>2819</v>
      </c>
      <c r="BP83" s="186" t="s">
        <v>904</v>
      </c>
      <c r="BQ83" s="186" t="s">
        <v>904</v>
      </c>
      <c r="BR83" s="186" t="s">
        <v>2819</v>
      </c>
      <c r="BS83" s="186" t="s">
        <v>904</v>
      </c>
      <c r="BT83" s="186" t="s">
        <v>904</v>
      </c>
      <c r="BU83" s="186" t="s">
        <v>2819</v>
      </c>
      <c r="BV83" s="186" t="s">
        <v>904</v>
      </c>
      <c r="BW83" s="186" t="s">
        <v>904</v>
      </c>
      <c r="BX83" s="186" t="s">
        <v>2819</v>
      </c>
      <c r="BY83" s="186" t="s">
        <v>904</v>
      </c>
      <c r="BZ83" s="186" t="s">
        <v>904</v>
      </c>
      <c r="CA83" s="186" t="s">
        <v>2819</v>
      </c>
      <c r="CB83" s="186" t="s">
        <v>904</v>
      </c>
      <c r="CC83" s="186" t="s">
        <v>904</v>
      </c>
      <c r="CD83" s="186" t="s">
        <v>2819</v>
      </c>
      <c r="CE83" s="186" t="s">
        <v>904</v>
      </c>
      <c r="CF83" s="186" t="s">
        <v>904</v>
      </c>
      <c r="CG83" s="186" t="s">
        <v>2819</v>
      </c>
      <c r="CH83" s="186" t="s">
        <v>904</v>
      </c>
      <c r="CI83" s="186" t="s">
        <v>904</v>
      </c>
      <c r="CJ83" s="186" t="s">
        <v>2819</v>
      </c>
      <c r="CK83" s="186" t="s">
        <v>904</v>
      </c>
      <c r="CL83" s="186" t="s">
        <v>904</v>
      </c>
      <c r="CM83" s="186" t="s">
        <v>2819</v>
      </c>
      <c r="CN83" s="186" t="s">
        <v>904</v>
      </c>
      <c r="CO83" s="186" t="s">
        <v>904</v>
      </c>
      <c r="CP83" s="186" t="s">
        <v>2819</v>
      </c>
      <c r="CQ83" s="186" t="s">
        <v>904</v>
      </c>
      <c r="CR83" s="186" t="s">
        <v>904</v>
      </c>
      <c r="CS83" s="186" t="s">
        <v>2819</v>
      </c>
      <c r="CT83" s="186" t="s">
        <v>904</v>
      </c>
      <c r="CU83" s="186" t="s">
        <v>904</v>
      </c>
      <c r="CV83" s="186" t="s">
        <v>2819</v>
      </c>
      <c r="CW83" s="186" t="s">
        <v>904</v>
      </c>
      <c r="CX83" s="186" t="s">
        <v>904</v>
      </c>
      <c r="CY83" s="186" t="s">
        <v>2819</v>
      </c>
      <c r="CZ83" s="186" t="s">
        <v>904</v>
      </c>
      <c r="DA83" s="186" t="s">
        <v>904</v>
      </c>
      <c r="DB83" s="186" t="s">
        <v>2819</v>
      </c>
      <c r="DC83" s="186" t="s">
        <v>904</v>
      </c>
      <c r="DD83" s="186" t="s">
        <v>904</v>
      </c>
      <c r="DE83" s="186" t="s">
        <v>2819</v>
      </c>
      <c r="DF83" s="186" t="s">
        <v>904</v>
      </c>
      <c r="DG83" s="186" t="s">
        <v>904</v>
      </c>
      <c r="DH83" s="186" t="s">
        <v>2819</v>
      </c>
      <c r="DI83" s="186" t="s">
        <v>904</v>
      </c>
      <c r="DJ83" s="186" t="s">
        <v>904</v>
      </c>
      <c r="DK83" s="186" t="s">
        <v>2819</v>
      </c>
      <c r="DL83" s="186" t="s">
        <v>904</v>
      </c>
      <c r="DM83" s="186" t="s">
        <v>904</v>
      </c>
      <c r="DN83" s="186" t="s">
        <v>2819</v>
      </c>
      <c r="DO83" s="186" t="s">
        <v>904</v>
      </c>
      <c r="DP83" s="186" t="s">
        <v>904</v>
      </c>
      <c r="DQ83" s="186" t="s">
        <v>2819</v>
      </c>
      <c r="DR83" s="186" t="s">
        <v>904</v>
      </c>
      <c r="DS83" s="186" t="s">
        <v>904</v>
      </c>
      <c r="DT83" s="186" t="s">
        <v>2819</v>
      </c>
      <c r="DU83" s="186" t="s">
        <v>904</v>
      </c>
      <c r="DV83" s="186" t="s">
        <v>904</v>
      </c>
      <c r="DW83" s="186" t="s">
        <v>2819</v>
      </c>
      <c r="DX83" s="186" t="s">
        <v>904</v>
      </c>
      <c r="DY83" s="186" t="s">
        <v>904</v>
      </c>
      <c r="DZ83" s="186" t="s">
        <v>2819</v>
      </c>
      <c r="EA83" s="186" t="s">
        <v>904</v>
      </c>
      <c r="EB83" s="186" t="s">
        <v>904</v>
      </c>
      <c r="EC83" s="186" t="s">
        <v>2819</v>
      </c>
      <c r="ED83" s="186" t="s">
        <v>904</v>
      </c>
      <c r="EE83" s="186" t="s">
        <v>904</v>
      </c>
      <c r="EF83" s="186" t="s">
        <v>2819</v>
      </c>
      <c r="EG83" s="186" t="s">
        <v>904</v>
      </c>
      <c r="EH83" s="186" t="s">
        <v>904</v>
      </c>
      <c r="EI83" s="186" t="s">
        <v>2819</v>
      </c>
      <c r="EJ83" s="186" t="s">
        <v>904</v>
      </c>
      <c r="EK83" s="186" t="s">
        <v>904</v>
      </c>
      <c r="EL83" s="186" t="s">
        <v>2819</v>
      </c>
      <c r="EM83" s="186" t="s">
        <v>904</v>
      </c>
      <c r="EN83" s="186" t="s">
        <v>904</v>
      </c>
      <c r="EO83" s="186" t="s">
        <v>2819</v>
      </c>
      <c r="EP83" s="186" t="s">
        <v>904</v>
      </c>
      <c r="EQ83" s="186" t="s">
        <v>904</v>
      </c>
      <c r="ER83" s="186" t="s">
        <v>2819</v>
      </c>
      <c r="ES83" s="186" t="s">
        <v>904</v>
      </c>
      <c r="ET83" s="186" t="s">
        <v>904</v>
      </c>
    </row>
    <row r="84" spans="1:150" x14ac:dyDescent="0.35">
      <c r="A84" s="1"/>
      <c r="B84" s="185" t="s">
        <v>3247</v>
      </c>
      <c r="C84" s="185" t="s">
        <v>110</v>
      </c>
      <c r="D84" s="185" t="s">
        <v>115</v>
      </c>
      <c r="E84" s="185" t="s">
        <v>3248</v>
      </c>
      <c r="F84" s="185" t="s">
        <v>3249</v>
      </c>
      <c r="G84" s="186" t="s">
        <v>2819</v>
      </c>
      <c r="H84" s="186" t="s">
        <v>2711</v>
      </c>
      <c r="I84" s="186" t="s">
        <v>2711</v>
      </c>
      <c r="J84" s="186" t="s">
        <v>2819</v>
      </c>
      <c r="K84" s="186" t="s">
        <v>2711</v>
      </c>
      <c r="L84" s="186" t="s">
        <v>2711</v>
      </c>
      <c r="M84" s="186" t="s">
        <v>2819</v>
      </c>
      <c r="N84" s="186" t="s">
        <v>2711</v>
      </c>
      <c r="O84" s="186" t="s">
        <v>2711</v>
      </c>
      <c r="P84" s="186" t="s">
        <v>2819</v>
      </c>
      <c r="Q84" s="186" t="s">
        <v>2711</v>
      </c>
      <c r="R84" s="186" t="s">
        <v>2711</v>
      </c>
      <c r="S84" s="186" t="s">
        <v>2819</v>
      </c>
      <c r="T84" s="186" t="s">
        <v>2711</v>
      </c>
      <c r="U84" s="186" t="s">
        <v>2711</v>
      </c>
      <c r="V84" s="186" t="s">
        <v>2819</v>
      </c>
      <c r="W84" s="186" t="s">
        <v>2711</v>
      </c>
      <c r="X84" s="186" t="s">
        <v>2711</v>
      </c>
      <c r="Y84" s="186" t="s">
        <v>2819</v>
      </c>
      <c r="Z84" s="186" t="s">
        <v>2711</v>
      </c>
      <c r="AA84" s="186" t="s">
        <v>2711</v>
      </c>
      <c r="AB84" s="186" t="s">
        <v>2819</v>
      </c>
      <c r="AC84" s="186" t="s">
        <v>2711</v>
      </c>
      <c r="AD84" s="186" t="s">
        <v>2711</v>
      </c>
      <c r="AE84" s="186" t="s">
        <v>2819</v>
      </c>
      <c r="AF84" s="186" t="s">
        <v>2711</v>
      </c>
      <c r="AG84" s="186" t="s">
        <v>2711</v>
      </c>
      <c r="AH84" s="186" t="s">
        <v>2819</v>
      </c>
      <c r="AI84" s="186" t="s">
        <v>2711</v>
      </c>
      <c r="AJ84" s="186" t="s">
        <v>2711</v>
      </c>
      <c r="AK84" s="186" t="s">
        <v>2819</v>
      </c>
      <c r="AL84" s="186" t="s">
        <v>2711</v>
      </c>
      <c r="AM84" s="186" t="s">
        <v>2711</v>
      </c>
      <c r="AN84" s="186" t="s">
        <v>2819</v>
      </c>
      <c r="AO84" s="186" t="s">
        <v>2711</v>
      </c>
      <c r="AP84" s="186" t="s">
        <v>2711</v>
      </c>
      <c r="AQ84" s="186" t="s">
        <v>2819</v>
      </c>
      <c r="AR84" s="186" t="s">
        <v>2711</v>
      </c>
      <c r="AS84" s="186" t="s">
        <v>2711</v>
      </c>
      <c r="AT84" s="186" t="s">
        <v>2819</v>
      </c>
      <c r="AU84" s="186" t="s">
        <v>2711</v>
      </c>
      <c r="AV84" s="186" t="s">
        <v>2711</v>
      </c>
      <c r="AW84" s="186" t="s">
        <v>2819</v>
      </c>
      <c r="AX84" s="186" t="s">
        <v>2711</v>
      </c>
      <c r="AY84" s="186" t="s">
        <v>2711</v>
      </c>
      <c r="AZ84" s="186" t="s">
        <v>2819</v>
      </c>
      <c r="BA84" s="186" t="s">
        <v>2711</v>
      </c>
      <c r="BB84" s="186" t="s">
        <v>2711</v>
      </c>
      <c r="BC84" s="186" t="s">
        <v>2819</v>
      </c>
      <c r="BD84" s="186" t="s">
        <v>2711</v>
      </c>
      <c r="BE84" s="186" t="s">
        <v>2711</v>
      </c>
      <c r="BF84" s="186" t="s">
        <v>2819</v>
      </c>
      <c r="BG84" s="186" t="s">
        <v>2711</v>
      </c>
      <c r="BH84" s="186" t="s">
        <v>2711</v>
      </c>
      <c r="BI84" s="186" t="s">
        <v>2819</v>
      </c>
      <c r="BJ84" s="186" t="s">
        <v>2711</v>
      </c>
      <c r="BK84" s="186" t="s">
        <v>2711</v>
      </c>
      <c r="BL84" s="186" t="s">
        <v>2819</v>
      </c>
      <c r="BM84" s="186" t="s">
        <v>2711</v>
      </c>
      <c r="BN84" s="186" t="s">
        <v>2711</v>
      </c>
      <c r="BO84" s="186" t="s">
        <v>2819</v>
      </c>
      <c r="BP84" s="186" t="s">
        <v>2711</v>
      </c>
      <c r="BQ84" s="186" t="s">
        <v>2711</v>
      </c>
      <c r="BR84" s="186" t="s">
        <v>2819</v>
      </c>
      <c r="BS84" s="186" t="s">
        <v>2711</v>
      </c>
      <c r="BT84" s="186" t="s">
        <v>2711</v>
      </c>
      <c r="BU84" s="186" t="s">
        <v>2819</v>
      </c>
      <c r="BV84" s="186" t="s">
        <v>2711</v>
      </c>
      <c r="BW84" s="186" t="s">
        <v>2711</v>
      </c>
      <c r="BX84" s="186" t="s">
        <v>2819</v>
      </c>
      <c r="BY84" s="186" t="s">
        <v>2711</v>
      </c>
      <c r="BZ84" s="186" t="s">
        <v>2711</v>
      </c>
      <c r="CA84" s="186" t="s">
        <v>2819</v>
      </c>
      <c r="CB84" s="186" t="s">
        <v>2711</v>
      </c>
      <c r="CC84" s="186" t="s">
        <v>2711</v>
      </c>
      <c r="CD84" s="186" t="s">
        <v>2819</v>
      </c>
      <c r="CE84" s="186" t="s">
        <v>2711</v>
      </c>
      <c r="CF84" s="186" t="s">
        <v>2711</v>
      </c>
      <c r="CG84" s="186" t="s">
        <v>2819</v>
      </c>
      <c r="CH84" s="186" t="s">
        <v>2711</v>
      </c>
      <c r="CI84" s="186" t="s">
        <v>2711</v>
      </c>
      <c r="CJ84" s="186" t="s">
        <v>2819</v>
      </c>
      <c r="CK84" s="186" t="s">
        <v>2711</v>
      </c>
      <c r="CL84" s="186" t="s">
        <v>2711</v>
      </c>
      <c r="CM84" s="186" t="s">
        <v>2819</v>
      </c>
      <c r="CN84" s="186" t="s">
        <v>2711</v>
      </c>
      <c r="CO84" s="186" t="s">
        <v>2711</v>
      </c>
      <c r="CP84" s="186" t="s">
        <v>2819</v>
      </c>
      <c r="CQ84" s="186" t="s">
        <v>2711</v>
      </c>
      <c r="CR84" s="186" t="s">
        <v>2711</v>
      </c>
      <c r="CS84" s="186" t="s">
        <v>2819</v>
      </c>
      <c r="CT84" s="186" t="s">
        <v>2711</v>
      </c>
      <c r="CU84" s="186" t="s">
        <v>2711</v>
      </c>
      <c r="CV84" s="186" t="s">
        <v>2819</v>
      </c>
      <c r="CW84" s="186" t="s">
        <v>2711</v>
      </c>
      <c r="CX84" s="186" t="s">
        <v>2711</v>
      </c>
      <c r="CY84" s="186" t="s">
        <v>2819</v>
      </c>
      <c r="CZ84" s="186" t="s">
        <v>2711</v>
      </c>
      <c r="DA84" s="186" t="s">
        <v>2711</v>
      </c>
      <c r="DB84" s="186" t="s">
        <v>2819</v>
      </c>
      <c r="DC84" s="186" t="s">
        <v>2711</v>
      </c>
      <c r="DD84" s="186" t="s">
        <v>2711</v>
      </c>
      <c r="DE84" s="186" t="s">
        <v>2819</v>
      </c>
      <c r="DF84" s="186" t="s">
        <v>2711</v>
      </c>
      <c r="DG84" s="186" t="s">
        <v>2711</v>
      </c>
      <c r="DH84" s="186" t="s">
        <v>2819</v>
      </c>
      <c r="DI84" s="186" t="s">
        <v>2711</v>
      </c>
      <c r="DJ84" s="186" t="s">
        <v>2711</v>
      </c>
      <c r="DK84" s="186" t="s">
        <v>2819</v>
      </c>
      <c r="DL84" s="186" t="s">
        <v>2711</v>
      </c>
      <c r="DM84" s="186" t="s">
        <v>2711</v>
      </c>
      <c r="DN84" s="186" t="s">
        <v>2819</v>
      </c>
      <c r="DO84" s="186" t="s">
        <v>2711</v>
      </c>
      <c r="DP84" s="186" t="s">
        <v>2711</v>
      </c>
      <c r="DQ84" s="186" t="s">
        <v>2819</v>
      </c>
      <c r="DR84" s="186" t="s">
        <v>2711</v>
      </c>
      <c r="DS84" s="186" t="s">
        <v>2711</v>
      </c>
      <c r="DT84" s="186" t="s">
        <v>2819</v>
      </c>
      <c r="DU84" s="186" t="s">
        <v>2711</v>
      </c>
      <c r="DV84" s="186" t="s">
        <v>2711</v>
      </c>
      <c r="DW84" s="186" t="s">
        <v>2819</v>
      </c>
      <c r="DX84" s="186" t="s">
        <v>2711</v>
      </c>
      <c r="DY84" s="186" t="s">
        <v>2711</v>
      </c>
      <c r="DZ84" s="186" t="s">
        <v>2819</v>
      </c>
      <c r="EA84" s="186" t="s">
        <v>2711</v>
      </c>
      <c r="EB84" s="186" t="s">
        <v>2711</v>
      </c>
      <c r="EC84" s="186" t="s">
        <v>2819</v>
      </c>
      <c r="ED84" s="186" t="s">
        <v>2711</v>
      </c>
      <c r="EE84" s="186" t="s">
        <v>2711</v>
      </c>
      <c r="EF84" s="186" t="s">
        <v>2819</v>
      </c>
      <c r="EG84" s="186" t="s">
        <v>2711</v>
      </c>
      <c r="EH84" s="186" t="s">
        <v>2711</v>
      </c>
      <c r="EI84" s="186" t="s">
        <v>2819</v>
      </c>
      <c r="EJ84" s="186" t="s">
        <v>2711</v>
      </c>
      <c r="EK84" s="186" t="s">
        <v>2711</v>
      </c>
      <c r="EL84" s="186" t="s">
        <v>2819</v>
      </c>
      <c r="EM84" s="186" t="s">
        <v>2711</v>
      </c>
      <c r="EN84" s="186" t="s">
        <v>2711</v>
      </c>
      <c r="EO84" s="186" t="s">
        <v>2819</v>
      </c>
      <c r="EP84" s="186" t="s">
        <v>2711</v>
      </c>
      <c r="EQ84" s="186" t="s">
        <v>2711</v>
      </c>
      <c r="ER84" s="186" t="s">
        <v>2819</v>
      </c>
      <c r="ES84" s="186" t="s">
        <v>2711</v>
      </c>
      <c r="ET84" s="186" t="s">
        <v>2711</v>
      </c>
    </row>
    <row r="85" spans="1:150" x14ac:dyDescent="0.35">
      <c r="A85" s="1"/>
      <c r="B85" s="184" t="s">
        <v>3250</v>
      </c>
      <c r="C85" s="184" t="s">
        <v>124</v>
      </c>
      <c r="D85" s="184" t="s">
        <v>967</v>
      </c>
      <c r="E85" s="184" t="s">
        <v>3251</v>
      </c>
      <c r="F85" s="184" t="s">
        <v>3252</v>
      </c>
      <c r="G85" s="184" t="s">
        <v>2819</v>
      </c>
      <c r="H85" s="184" t="s">
        <v>2711</v>
      </c>
      <c r="I85" s="184" t="s">
        <v>2711</v>
      </c>
      <c r="J85" s="184" t="s">
        <v>2819</v>
      </c>
      <c r="K85" s="184" t="s">
        <v>2711</v>
      </c>
      <c r="L85" s="184" t="s">
        <v>2711</v>
      </c>
      <c r="M85" s="184" t="s">
        <v>2819</v>
      </c>
      <c r="N85" s="184" t="s">
        <v>2711</v>
      </c>
      <c r="O85" s="184" t="s">
        <v>2711</v>
      </c>
      <c r="P85" s="184" t="s">
        <v>2819</v>
      </c>
      <c r="Q85" s="184" t="s">
        <v>2711</v>
      </c>
      <c r="R85" s="184" t="s">
        <v>2711</v>
      </c>
      <c r="S85" s="184" t="s">
        <v>2819</v>
      </c>
      <c r="T85" s="184" t="s">
        <v>2711</v>
      </c>
      <c r="U85" s="184" t="s">
        <v>2711</v>
      </c>
      <c r="V85" s="184" t="s">
        <v>2819</v>
      </c>
      <c r="W85" s="184" t="s">
        <v>2711</v>
      </c>
      <c r="X85" s="184" t="s">
        <v>2711</v>
      </c>
      <c r="Y85" s="184" t="s">
        <v>2819</v>
      </c>
      <c r="Z85" s="184" t="s">
        <v>2711</v>
      </c>
      <c r="AA85" s="184" t="s">
        <v>2711</v>
      </c>
      <c r="AB85" s="184" t="s">
        <v>2819</v>
      </c>
      <c r="AC85" s="184" t="s">
        <v>2711</v>
      </c>
      <c r="AD85" s="184" t="s">
        <v>2711</v>
      </c>
      <c r="AE85" s="184" t="s">
        <v>2819</v>
      </c>
      <c r="AF85" s="184" t="s">
        <v>2711</v>
      </c>
      <c r="AG85" s="184" t="s">
        <v>2711</v>
      </c>
      <c r="AH85" s="184" t="s">
        <v>2819</v>
      </c>
      <c r="AI85" s="184" t="s">
        <v>2711</v>
      </c>
      <c r="AJ85" s="184" t="s">
        <v>2711</v>
      </c>
      <c r="AK85" s="184" t="s">
        <v>2819</v>
      </c>
      <c r="AL85" s="184" t="s">
        <v>2711</v>
      </c>
      <c r="AM85" s="184" t="s">
        <v>2711</v>
      </c>
      <c r="AN85" s="184" t="s">
        <v>2819</v>
      </c>
      <c r="AO85" s="184" t="s">
        <v>2711</v>
      </c>
      <c r="AP85" s="184" t="s">
        <v>2711</v>
      </c>
      <c r="AQ85" s="184" t="s">
        <v>2819</v>
      </c>
      <c r="AR85" s="184" t="s">
        <v>2711</v>
      </c>
      <c r="AS85" s="184" t="s">
        <v>2711</v>
      </c>
      <c r="AT85" s="184" t="s">
        <v>2819</v>
      </c>
      <c r="AU85" s="184" t="s">
        <v>2711</v>
      </c>
      <c r="AV85" s="184" t="s">
        <v>2711</v>
      </c>
      <c r="AW85" s="184" t="s">
        <v>2819</v>
      </c>
      <c r="AX85" s="184" t="s">
        <v>2711</v>
      </c>
      <c r="AY85" s="184" t="s">
        <v>2711</v>
      </c>
      <c r="AZ85" s="184" t="s">
        <v>2819</v>
      </c>
      <c r="BA85" s="184" t="s">
        <v>2711</v>
      </c>
      <c r="BB85" s="184" t="s">
        <v>2711</v>
      </c>
      <c r="BC85" s="184" t="s">
        <v>2819</v>
      </c>
      <c r="BD85" s="184" t="s">
        <v>2711</v>
      </c>
      <c r="BE85" s="184" t="s">
        <v>2711</v>
      </c>
      <c r="BF85" s="184" t="s">
        <v>2819</v>
      </c>
      <c r="BG85" s="184" t="s">
        <v>2711</v>
      </c>
      <c r="BH85" s="184" t="s">
        <v>2711</v>
      </c>
      <c r="BI85" s="184" t="s">
        <v>2819</v>
      </c>
      <c r="BJ85" s="184" t="s">
        <v>2711</v>
      </c>
      <c r="BK85" s="184" t="s">
        <v>2711</v>
      </c>
      <c r="BL85" s="184" t="s">
        <v>2819</v>
      </c>
      <c r="BM85" s="184" t="s">
        <v>2711</v>
      </c>
      <c r="BN85" s="184" t="s">
        <v>2711</v>
      </c>
      <c r="BO85" s="184" t="s">
        <v>2819</v>
      </c>
      <c r="BP85" s="184" t="s">
        <v>2711</v>
      </c>
      <c r="BQ85" s="184" t="s">
        <v>2711</v>
      </c>
      <c r="BR85" s="184" t="s">
        <v>2819</v>
      </c>
      <c r="BS85" s="184" t="s">
        <v>2711</v>
      </c>
      <c r="BT85" s="184" t="s">
        <v>2711</v>
      </c>
      <c r="BU85" s="184" t="s">
        <v>2819</v>
      </c>
      <c r="BV85" s="184" t="s">
        <v>2711</v>
      </c>
      <c r="BW85" s="184" t="s">
        <v>2711</v>
      </c>
      <c r="BX85" s="184" t="s">
        <v>2819</v>
      </c>
      <c r="BY85" s="184" t="s">
        <v>2711</v>
      </c>
      <c r="BZ85" s="184" t="s">
        <v>2711</v>
      </c>
      <c r="CA85" s="184" t="s">
        <v>2819</v>
      </c>
      <c r="CB85" s="184" t="s">
        <v>2711</v>
      </c>
      <c r="CC85" s="184" t="s">
        <v>2711</v>
      </c>
      <c r="CD85" s="184" t="s">
        <v>2819</v>
      </c>
      <c r="CE85" s="184" t="s">
        <v>2711</v>
      </c>
      <c r="CF85" s="184" t="s">
        <v>2711</v>
      </c>
      <c r="CG85" s="184" t="s">
        <v>2819</v>
      </c>
      <c r="CH85" s="184" t="s">
        <v>2711</v>
      </c>
      <c r="CI85" s="184" t="s">
        <v>2711</v>
      </c>
      <c r="CJ85" s="184" t="s">
        <v>2819</v>
      </c>
      <c r="CK85" s="184" t="s">
        <v>2711</v>
      </c>
      <c r="CL85" s="184" t="s">
        <v>2711</v>
      </c>
      <c r="CM85" s="184" t="s">
        <v>2819</v>
      </c>
      <c r="CN85" s="184" t="s">
        <v>2711</v>
      </c>
      <c r="CO85" s="184" t="s">
        <v>2711</v>
      </c>
      <c r="CP85" s="184" t="s">
        <v>2819</v>
      </c>
      <c r="CQ85" s="184" t="s">
        <v>2711</v>
      </c>
      <c r="CR85" s="184" t="s">
        <v>2711</v>
      </c>
      <c r="CS85" s="184" t="s">
        <v>2819</v>
      </c>
      <c r="CT85" s="184" t="s">
        <v>2711</v>
      </c>
      <c r="CU85" s="184" t="s">
        <v>2711</v>
      </c>
      <c r="CV85" s="184" t="s">
        <v>2819</v>
      </c>
      <c r="CW85" s="184" t="s">
        <v>2711</v>
      </c>
      <c r="CX85" s="184" t="s">
        <v>2711</v>
      </c>
      <c r="CY85" s="184" t="s">
        <v>2819</v>
      </c>
      <c r="CZ85" s="184" t="s">
        <v>2711</v>
      </c>
      <c r="DA85" s="184" t="s">
        <v>2711</v>
      </c>
      <c r="DB85" s="184" t="s">
        <v>2819</v>
      </c>
      <c r="DC85" s="184" t="s">
        <v>2711</v>
      </c>
      <c r="DD85" s="184" t="s">
        <v>2711</v>
      </c>
      <c r="DE85" s="184" t="s">
        <v>2819</v>
      </c>
      <c r="DF85" s="184" t="s">
        <v>2711</v>
      </c>
      <c r="DG85" s="184" t="s">
        <v>2711</v>
      </c>
      <c r="DH85" s="184" t="s">
        <v>2819</v>
      </c>
      <c r="DI85" s="184" t="s">
        <v>2711</v>
      </c>
      <c r="DJ85" s="184" t="s">
        <v>2711</v>
      </c>
      <c r="DK85" s="184" t="s">
        <v>2819</v>
      </c>
      <c r="DL85" s="184" t="s">
        <v>2711</v>
      </c>
      <c r="DM85" s="184" t="s">
        <v>2711</v>
      </c>
      <c r="DN85" s="184" t="s">
        <v>2819</v>
      </c>
      <c r="DO85" s="184" t="s">
        <v>2711</v>
      </c>
      <c r="DP85" s="184" t="s">
        <v>2711</v>
      </c>
      <c r="DQ85" s="184" t="s">
        <v>2819</v>
      </c>
      <c r="DR85" s="184" t="s">
        <v>2711</v>
      </c>
      <c r="DS85" s="184" t="s">
        <v>2711</v>
      </c>
      <c r="DT85" s="184" t="s">
        <v>2819</v>
      </c>
      <c r="DU85" s="184" t="s">
        <v>2711</v>
      </c>
      <c r="DV85" s="184" t="s">
        <v>2711</v>
      </c>
      <c r="DW85" s="184" t="s">
        <v>2819</v>
      </c>
      <c r="DX85" s="184" t="s">
        <v>2711</v>
      </c>
      <c r="DY85" s="184" t="s">
        <v>2711</v>
      </c>
      <c r="DZ85" s="184" t="s">
        <v>2819</v>
      </c>
      <c r="EA85" s="184" t="s">
        <v>2711</v>
      </c>
      <c r="EB85" s="184" t="s">
        <v>2711</v>
      </c>
      <c r="EC85" s="184" t="s">
        <v>2819</v>
      </c>
      <c r="ED85" s="184" t="s">
        <v>2711</v>
      </c>
      <c r="EE85" s="184" t="s">
        <v>2711</v>
      </c>
      <c r="EF85" s="184" t="s">
        <v>2819</v>
      </c>
      <c r="EG85" s="184" t="s">
        <v>2711</v>
      </c>
      <c r="EH85" s="184" t="s">
        <v>2711</v>
      </c>
      <c r="EI85" s="184" t="s">
        <v>2819</v>
      </c>
      <c r="EJ85" s="184" t="s">
        <v>2711</v>
      </c>
      <c r="EK85" s="184" t="s">
        <v>2711</v>
      </c>
      <c r="EL85" s="184" t="s">
        <v>2819</v>
      </c>
      <c r="EM85" s="184" t="s">
        <v>2711</v>
      </c>
      <c r="EN85" s="184" t="s">
        <v>2711</v>
      </c>
      <c r="EO85" s="184" t="s">
        <v>2819</v>
      </c>
      <c r="EP85" s="184" t="s">
        <v>2711</v>
      </c>
      <c r="EQ85" s="184" t="s">
        <v>2711</v>
      </c>
      <c r="ER85" s="184" t="s">
        <v>2819</v>
      </c>
      <c r="ES85" s="184" t="s">
        <v>2711</v>
      </c>
      <c r="ET85" s="184" t="s">
        <v>2711</v>
      </c>
    </row>
    <row r="86" spans="1:150" x14ac:dyDescent="0.35">
      <c r="A86" s="1"/>
      <c r="B86" s="185" t="s">
        <v>3253</v>
      </c>
      <c r="C86" s="185" t="s">
        <v>124</v>
      </c>
      <c r="D86" s="185" t="s">
        <v>967</v>
      </c>
      <c r="E86" s="185" t="s">
        <v>3254</v>
      </c>
      <c r="F86" s="185" t="s">
        <v>3255</v>
      </c>
      <c r="G86" s="186" t="s">
        <v>2819</v>
      </c>
      <c r="H86" s="186" t="s">
        <v>2711</v>
      </c>
      <c r="I86" s="186" t="s">
        <v>2711</v>
      </c>
      <c r="J86" s="186" t="s">
        <v>2819</v>
      </c>
      <c r="K86" s="186" t="s">
        <v>2711</v>
      </c>
      <c r="L86" s="186" t="s">
        <v>2711</v>
      </c>
      <c r="M86" s="186" t="s">
        <v>2819</v>
      </c>
      <c r="N86" s="186" t="s">
        <v>2711</v>
      </c>
      <c r="O86" s="186" t="s">
        <v>2711</v>
      </c>
      <c r="P86" s="186" t="s">
        <v>2819</v>
      </c>
      <c r="Q86" s="186" t="s">
        <v>2711</v>
      </c>
      <c r="R86" s="186" t="s">
        <v>2711</v>
      </c>
      <c r="S86" s="186" t="s">
        <v>2819</v>
      </c>
      <c r="T86" s="186" t="s">
        <v>2711</v>
      </c>
      <c r="U86" s="186" t="s">
        <v>2711</v>
      </c>
      <c r="V86" s="186" t="s">
        <v>2819</v>
      </c>
      <c r="W86" s="186" t="s">
        <v>2711</v>
      </c>
      <c r="X86" s="186" t="s">
        <v>2711</v>
      </c>
      <c r="Y86" s="186" t="s">
        <v>2819</v>
      </c>
      <c r="Z86" s="186" t="s">
        <v>2711</v>
      </c>
      <c r="AA86" s="186" t="s">
        <v>2711</v>
      </c>
      <c r="AB86" s="186" t="s">
        <v>2819</v>
      </c>
      <c r="AC86" s="186" t="s">
        <v>2711</v>
      </c>
      <c r="AD86" s="186" t="s">
        <v>2711</v>
      </c>
      <c r="AE86" s="186" t="s">
        <v>2819</v>
      </c>
      <c r="AF86" s="186" t="s">
        <v>2711</v>
      </c>
      <c r="AG86" s="186" t="s">
        <v>2711</v>
      </c>
      <c r="AH86" s="186" t="s">
        <v>2819</v>
      </c>
      <c r="AI86" s="186" t="s">
        <v>2711</v>
      </c>
      <c r="AJ86" s="186" t="s">
        <v>2711</v>
      </c>
      <c r="AK86" s="186" t="s">
        <v>2819</v>
      </c>
      <c r="AL86" s="186" t="s">
        <v>2711</v>
      </c>
      <c r="AM86" s="186" t="s">
        <v>2711</v>
      </c>
      <c r="AN86" s="186" t="s">
        <v>2819</v>
      </c>
      <c r="AO86" s="186" t="s">
        <v>2711</v>
      </c>
      <c r="AP86" s="186" t="s">
        <v>2711</v>
      </c>
      <c r="AQ86" s="186" t="s">
        <v>2819</v>
      </c>
      <c r="AR86" s="186" t="s">
        <v>2711</v>
      </c>
      <c r="AS86" s="186" t="s">
        <v>2711</v>
      </c>
      <c r="AT86" s="186" t="s">
        <v>2819</v>
      </c>
      <c r="AU86" s="186" t="s">
        <v>2711</v>
      </c>
      <c r="AV86" s="186" t="s">
        <v>2711</v>
      </c>
      <c r="AW86" s="186" t="s">
        <v>2819</v>
      </c>
      <c r="AX86" s="186" t="s">
        <v>2711</v>
      </c>
      <c r="AY86" s="186" t="s">
        <v>2711</v>
      </c>
      <c r="AZ86" s="186" t="s">
        <v>2819</v>
      </c>
      <c r="BA86" s="186" t="s">
        <v>2711</v>
      </c>
      <c r="BB86" s="186" t="s">
        <v>2711</v>
      </c>
      <c r="BC86" s="186" t="s">
        <v>2819</v>
      </c>
      <c r="BD86" s="186" t="s">
        <v>2711</v>
      </c>
      <c r="BE86" s="186" t="s">
        <v>2711</v>
      </c>
      <c r="BF86" s="186" t="s">
        <v>2819</v>
      </c>
      <c r="BG86" s="186" t="s">
        <v>2711</v>
      </c>
      <c r="BH86" s="186" t="s">
        <v>2711</v>
      </c>
      <c r="BI86" s="186" t="s">
        <v>2819</v>
      </c>
      <c r="BJ86" s="186" t="s">
        <v>2711</v>
      </c>
      <c r="BK86" s="186" t="s">
        <v>2711</v>
      </c>
      <c r="BL86" s="186" t="s">
        <v>2819</v>
      </c>
      <c r="BM86" s="186" t="s">
        <v>2711</v>
      </c>
      <c r="BN86" s="186" t="s">
        <v>2711</v>
      </c>
      <c r="BO86" s="186" t="s">
        <v>2819</v>
      </c>
      <c r="BP86" s="186" t="s">
        <v>2711</v>
      </c>
      <c r="BQ86" s="186" t="s">
        <v>2711</v>
      </c>
      <c r="BR86" s="186" t="s">
        <v>2819</v>
      </c>
      <c r="BS86" s="186" t="s">
        <v>2711</v>
      </c>
      <c r="BT86" s="186" t="s">
        <v>2711</v>
      </c>
      <c r="BU86" s="186" t="s">
        <v>2819</v>
      </c>
      <c r="BV86" s="186" t="s">
        <v>2711</v>
      </c>
      <c r="BW86" s="186" t="s">
        <v>2711</v>
      </c>
      <c r="BX86" s="186" t="s">
        <v>2819</v>
      </c>
      <c r="BY86" s="186" t="s">
        <v>2711</v>
      </c>
      <c r="BZ86" s="186" t="s">
        <v>2711</v>
      </c>
      <c r="CA86" s="186" t="s">
        <v>2819</v>
      </c>
      <c r="CB86" s="186" t="s">
        <v>2711</v>
      </c>
      <c r="CC86" s="186" t="s">
        <v>2711</v>
      </c>
      <c r="CD86" s="186" t="s">
        <v>2819</v>
      </c>
      <c r="CE86" s="186" t="s">
        <v>2711</v>
      </c>
      <c r="CF86" s="186" t="s">
        <v>2711</v>
      </c>
      <c r="CG86" s="186" t="s">
        <v>2819</v>
      </c>
      <c r="CH86" s="186" t="s">
        <v>2711</v>
      </c>
      <c r="CI86" s="186" t="s">
        <v>2711</v>
      </c>
      <c r="CJ86" s="186" t="s">
        <v>2819</v>
      </c>
      <c r="CK86" s="186" t="s">
        <v>2711</v>
      </c>
      <c r="CL86" s="186" t="s">
        <v>2711</v>
      </c>
      <c r="CM86" s="186" t="s">
        <v>2819</v>
      </c>
      <c r="CN86" s="186" t="s">
        <v>2711</v>
      </c>
      <c r="CO86" s="186" t="s">
        <v>2711</v>
      </c>
      <c r="CP86" s="186" t="s">
        <v>2819</v>
      </c>
      <c r="CQ86" s="186" t="s">
        <v>2711</v>
      </c>
      <c r="CR86" s="186" t="s">
        <v>2711</v>
      </c>
      <c r="CS86" s="186" t="s">
        <v>2819</v>
      </c>
      <c r="CT86" s="186" t="s">
        <v>2711</v>
      </c>
      <c r="CU86" s="186" t="s">
        <v>2711</v>
      </c>
      <c r="CV86" s="186" t="s">
        <v>2819</v>
      </c>
      <c r="CW86" s="186" t="s">
        <v>2711</v>
      </c>
      <c r="CX86" s="186" t="s">
        <v>2711</v>
      </c>
      <c r="CY86" s="186" t="s">
        <v>2819</v>
      </c>
      <c r="CZ86" s="186" t="s">
        <v>2711</v>
      </c>
      <c r="DA86" s="186" t="s">
        <v>2711</v>
      </c>
      <c r="DB86" s="186" t="s">
        <v>2819</v>
      </c>
      <c r="DC86" s="186" t="s">
        <v>2711</v>
      </c>
      <c r="DD86" s="186" t="s">
        <v>2711</v>
      </c>
      <c r="DE86" s="186" t="s">
        <v>2819</v>
      </c>
      <c r="DF86" s="186" t="s">
        <v>2711</v>
      </c>
      <c r="DG86" s="186" t="s">
        <v>2711</v>
      </c>
      <c r="DH86" s="186" t="s">
        <v>2819</v>
      </c>
      <c r="DI86" s="186" t="s">
        <v>2711</v>
      </c>
      <c r="DJ86" s="186" t="s">
        <v>2711</v>
      </c>
      <c r="DK86" s="186" t="s">
        <v>2819</v>
      </c>
      <c r="DL86" s="186" t="s">
        <v>2711</v>
      </c>
      <c r="DM86" s="186" t="s">
        <v>2711</v>
      </c>
      <c r="DN86" s="186" t="s">
        <v>2819</v>
      </c>
      <c r="DO86" s="186" t="s">
        <v>2711</v>
      </c>
      <c r="DP86" s="186" t="s">
        <v>2711</v>
      </c>
      <c r="DQ86" s="186" t="s">
        <v>2819</v>
      </c>
      <c r="DR86" s="186" t="s">
        <v>2711</v>
      </c>
      <c r="DS86" s="186" t="s">
        <v>2711</v>
      </c>
      <c r="DT86" s="186" t="s">
        <v>2819</v>
      </c>
      <c r="DU86" s="186" t="s">
        <v>2711</v>
      </c>
      <c r="DV86" s="186" t="s">
        <v>2711</v>
      </c>
      <c r="DW86" s="186" t="s">
        <v>2819</v>
      </c>
      <c r="DX86" s="186" t="s">
        <v>2711</v>
      </c>
      <c r="DY86" s="186" t="s">
        <v>2711</v>
      </c>
      <c r="DZ86" s="186" t="s">
        <v>2819</v>
      </c>
      <c r="EA86" s="186" t="s">
        <v>2711</v>
      </c>
      <c r="EB86" s="186" t="s">
        <v>2711</v>
      </c>
      <c r="EC86" s="186" t="s">
        <v>2819</v>
      </c>
      <c r="ED86" s="186" t="s">
        <v>2711</v>
      </c>
      <c r="EE86" s="186" t="s">
        <v>2711</v>
      </c>
      <c r="EF86" s="186" t="s">
        <v>2819</v>
      </c>
      <c r="EG86" s="186" t="s">
        <v>2711</v>
      </c>
      <c r="EH86" s="186" t="s">
        <v>2711</v>
      </c>
      <c r="EI86" s="186" t="s">
        <v>2819</v>
      </c>
      <c r="EJ86" s="186" t="s">
        <v>2711</v>
      </c>
      <c r="EK86" s="186" t="s">
        <v>2711</v>
      </c>
      <c r="EL86" s="186" t="s">
        <v>2819</v>
      </c>
      <c r="EM86" s="186" t="s">
        <v>2711</v>
      </c>
      <c r="EN86" s="186" t="s">
        <v>2711</v>
      </c>
      <c r="EO86" s="186" t="s">
        <v>2819</v>
      </c>
      <c r="EP86" s="186" t="s">
        <v>2711</v>
      </c>
      <c r="EQ86" s="186" t="s">
        <v>2711</v>
      </c>
      <c r="ER86" s="186" t="s">
        <v>2819</v>
      </c>
      <c r="ES86" s="186" t="s">
        <v>2711</v>
      </c>
      <c r="ET86" s="186" t="s">
        <v>2711</v>
      </c>
    </row>
    <row r="87" spans="1:150" x14ac:dyDescent="0.35">
      <c r="A87" s="1"/>
      <c r="B87" s="185" t="s">
        <v>3256</v>
      </c>
      <c r="C87" s="185" t="s">
        <v>124</v>
      </c>
      <c r="D87" s="185" t="s">
        <v>967</v>
      </c>
      <c r="E87" s="185" t="s">
        <v>3257</v>
      </c>
      <c r="F87" s="185" t="s">
        <v>3258</v>
      </c>
      <c r="G87" s="186" t="s">
        <v>2819</v>
      </c>
      <c r="H87" s="186" t="s">
        <v>2711</v>
      </c>
      <c r="I87" s="186" t="s">
        <v>2711</v>
      </c>
      <c r="J87" s="186" t="s">
        <v>2819</v>
      </c>
      <c r="K87" s="186" t="s">
        <v>2711</v>
      </c>
      <c r="L87" s="186" t="s">
        <v>2711</v>
      </c>
      <c r="M87" s="186" t="s">
        <v>2819</v>
      </c>
      <c r="N87" s="186" t="s">
        <v>2711</v>
      </c>
      <c r="O87" s="186" t="s">
        <v>2711</v>
      </c>
      <c r="P87" s="186" t="s">
        <v>2819</v>
      </c>
      <c r="Q87" s="186" t="s">
        <v>2711</v>
      </c>
      <c r="R87" s="186" t="s">
        <v>2711</v>
      </c>
      <c r="S87" s="186" t="s">
        <v>2819</v>
      </c>
      <c r="T87" s="186" t="s">
        <v>2711</v>
      </c>
      <c r="U87" s="186" t="s">
        <v>2711</v>
      </c>
      <c r="V87" s="186" t="s">
        <v>2819</v>
      </c>
      <c r="W87" s="186" t="s">
        <v>2711</v>
      </c>
      <c r="X87" s="186" t="s">
        <v>2711</v>
      </c>
      <c r="Y87" s="186" t="s">
        <v>2819</v>
      </c>
      <c r="Z87" s="186" t="s">
        <v>2711</v>
      </c>
      <c r="AA87" s="186" t="s">
        <v>2711</v>
      </c>
      <c r="AB87" s="186" t="s">
        <v>2819</v>
      </c>
      <c r="AC87" s="186" t="s">
        <v>2711</v>
      </c>
      <c r="AD87" s="186" t="s">
        <v>2711</v>
      </c>
      <c r="AE87" s="186" t="s">
        <v>2819</v>
      </c>
      <c r="AF87" s="186" t="s">
        <v>2711</v>
      </c>
      <c r="AG87" s="186" t="s">
        <v>2711</v>
      </c>
      <c r="AH87" s="186" t="s">
        <v>2819</v>
      </c>
      <c r="AI87" s="186" t="s">
        <v>2711</v>
      </c>
      <c r="AJ87" s="186" t="s">
        <v>2711</v>
      </c>
      <c r="AK87" s="186" t="s">
        <v>2819</v>
      </c>
      <c r="AL87" s="186" t="s">
        <v>2711</v>
      </c>
      <c r="AM87" s="186" t="s">
        <v>2711</v>
      </c>
      <c r="AN87" s="186" t="s">
        <v>2819</v>
      </c>
      <c r="AO87" s="186" t="s">
        <v>2711</v>
      </c>
      <c r="AP87" s="186" t="s">
        <v>2711</v>
      </c>
      <c r="AQ87" s="186" t="s">
        <v>2819</v>
      </c>
      <c r="AR87" s="186" t="s">
        <v>2711</v>
      </c>
      <c r="AS87" s="186" t="s">
        <v>2711</v>
      </c>
      <c r="AT87" s="186" t="s">
        <v>2819</v>
      </c>
      <c r="AU87" s="186" t="s">
        <v>2711</v>
      </c>
      <c r="AV87" s="186" t="s">
        <v>2711</v>
      </c>
      <c r="AW87" s="186" t="s">
        <v>2819</v>
      </c>
      <c r="AX87" s="186" t="s">
        <v>2711</v>
      </c>
      <c r="AY87" s="186" t="s">
        <v>2711</v>
      </c>
      <c r="AZ87" s="186" t="s">
        <v>2819</v>
      </c>
      <c r="BA87" s="186" t="s">
        <v>2711</v>
      </c>
      <c r="BB87" s="186" t="s">
        <v>2711</v>
      </c>
      <c r="BC87" s="186" t="s">
        <v>2819</v>
      </c>
      <c r="BD87" s="186" t="s">
        <v>2711</v>
      </c>
      <c r="BE87" s="186" t="s">
        <v>2711</v>
      </c>
      <c r="BF87" s="186" t="s">
        <v>2819</v>
      </c>
      <c r="BG87" s="186" t="s">
        <v>2711</v>
      </c>
      <c r="BH87" s="186" t="s">
        <v>2711</v>
      </c>
      <c r="BI87" s="186" t="s">
        <v>2819</v>
      </c>
      <c r="BJ87" s="186" t="s">
        <v>2711</v>
      </c>
      <c r="BK87" s="186" t="s">
        <v>2711</v>
      </c>
      <c r="BL87" s="186" t="s">
        <v>2819</v>
      </c>
      <c r="BM87" s="186" t="s">
        <v>2711</v>
      </c>
      <c r="BN87" s="186" t="s">
        <v>2711</v>
      </c>
      <c r="BO87" s="186" t="s">
        <v>2819</v>
      </c>
      <c r="BP87" s="186" t="s">
        <v>2711</v>
      </c>
      <c r="BQ87" s="186" t="s">
        <v>2711</v>
      </c>
      <c r="BR87" s="186" t="s">
        <v>2819</v>
      </c>
      <c r="BS87" s="186" t="s">
        <v>2711</v>
      </c>
      <c r="BT87" s="186" t="s">
        <v>2711</v>
      </c>
      <c r="BU87" s="186" t="s">
        <v>2819</v>
      </c>
      <c r="BV87" s="186" t="s">
        <v>2711</v>
      </c>
      <c r="BW87" s="186" t="s">
        <v>2711</v>
      </c>
      <c r="BX87" s="186" t="s">
        <v>2819</v>
      </c>
      <c r="BY87" s="186" t="s">
        <v>2711</v>
      </c>
      <c r="BZ87" s="186" t="s">
        <v>2711</v>
      </c>
      <c r="CA87" s="186" t="s">
        <v>2819</v>
      </c>
      <c r="CB87" s="186" t="s">
        <v>2711</v>
      </c>
      <c r="CC87" s="186" t="s">
        <v>2711</v>
      </c>
      <c r="CD87" s="186" t="s">
        <v>2819</v>
      </c>
      <c r="CE87" s="186" t="s">
        <v>2711</v>
      </c>
      <c r="CF87" s="186" t="s">
        <v>2711</v>
      </c>
      <c r="CG87" s="186" t="s">
        <v>2819</v>
      </c>
      <c r="CH87" s="186" t="s">
        <v>2711</v>
      </c>
      <c r="CI87" s="186" t="s">
        <v>2711</v>
      </c>
      <c r="CJ87" s="186" t="s">
        <v>2819</v>
      </c>
      <c r="CK87" s="186" t="s">
        <v>2711</v>
      </c>
      <c r="CL87" s="186" t="s">
        <v>2711</v>
      </c>
      <c r="CM87" s="186" t="s">
        <v>2819</v>
      </c>
      <c r="CN87" s="186" t="s">
        <v>2711</v>
      </c>
      <c r="CO87" s="186" t="s">
        <v>2711</v>
      </c>
      <c r="CP87" s="186" t="s">
        <v>2819</v>
      </c>
      <c r="CQ87" s="186" t="s">
        <v>2711</v>
      </c>
      <c r="CR87" s="186" t="s">
        <v>2711</v>
      </c>
      <c r="CS87" s="186" t="s">
        <v>2819</v>
      </c>
      <c r="CT87" s="186" t="s">
        <v>2711</v>
      </c>
      <c r="CU87" s="186" t="s">
        <v>2711</v>
      </c>
      <c r="CV87" s="186" t="s">
        <v>2819</v>
      </c>
      <c r="CW87" s="186" t="s">
        <v>2711</v>
      </c>
      <c r="CX87" s="186" t="s">
        <v>2711</v>
      </c>
      <c r="CY87" s="186" t="s">
        <v>2819</v>
      </c>
      <c r="CZ87" s="186" t="s">
        <v>2711</v>
      </c>
      <c r="DA87" s="186" t="s">
        <v>2711</v>
      </c>
      <c r="DB87" s="186" t="s">
        <v>2819</v>
      </c>
      <c r="DC87" s="186" t="s">
        <v>2711</v>
      </c>
      <c r="DD87" s="186" t="s">
        <v>2711</v>
      </c>
      <c r="DE87" s="186" t="s">
        <v>2819</v>
      </c>
      <c r="DF87" s="186" t="s">
        <v>2711</v>
      </c>
      <c r="DG87" s="186" t="s">
        <v>2711</v>
      </c>
      <c r="DH87" s="186" t="s">
        <v>2819</v>
      </c>
      <c r="DI87" s="186" t="s">
        <v>2711</v>
      </c>
      <c r="DJ87" s="186" t="s">
        <v>2711</v>
      </c>
      <c r="DK87" s="186" t="s">
        <v>2819</v>
      </c>
      <c r="DL87" s="186" t="s">
        <v>2711</v>
      </c>
      <c r="DM87" s="186" t="s">
        <v>2711</v>
      </c>
      <c r="DN87" s="186" t="s">
        <v>2819</v>
      </c>
      <c r="DO87" s="186" t="s">
        <v>2711</v>
      </c>
      <c r="DP87" s="186" t="s">
        <v>2711</v>
      </c>
      <c r="DQ87" s="186" t="s">
        <v>2819</v>
      </c>
      <c r="DR87" s="186" t="s">
        <v>2711</v>
      </c>
      <c r="DS87" s="186" t="s">
        <v>2711</v>
      </c>
      <c r="DT87" s="186" t="s">
        <v>2819</v>
      </c>
      <c r="DU87" s="186" t="s">
        <v>2711</v>
      </c>
      <c r="DV87" s="186" t="s">
        <v>2711</v>
      </c>
      <c r="DW87" s="186" t="s">
        <v>2819</v>
      </c>
      <c r="DX87" s="186" t="s">
        <v>2711</v>
      </c>
      <c r="DY87" s="186" t="s">
        <v>2711</v>
      </c>
      <c r="DZ87" s="186" t="s">
        <v>2819</v>
      </c>
      <c r="EA87" s="186" t="s">
        <v>2711</v>
      </c>
      <c r="EB87" s="186" t="s">
        <v>2711</v>
      </c>
      <c r="EC87" s="186" t="s">
        <v>2819</v>
      </c>
      <c r="ED87" s="186" t="s">
        <v>2711</v>
      </c>
      <c r="EE87" s="186" t="s">
        <v>2711</v>
      </c>
      <c r="EF87" s="186" t="s">
        <v>2819</v>
      </c>
      <c r="EG87" s="186" t="s">
        <v>2711</v>
      </c>
      <c r="EH87" s="186" t="s">
        <v>2711</v>
      </c>
      <c r="EI87" s="186" t="s">
        <v>2819</v>
      </c>
      <c r="EJ87" s="186" t="s">
        <v>2711</v>
      </c>
      <c r="EK87" s="186" t="s">
        <v>2711</v>
      </c>
      <c r="EL87" s="186" t="s">
        <v>2819</v>
      </c>
      <c r="EM87" s="186" t="s">
        <v>2711</v>
      </c>
      <c r="EN87" s="186" t="s">
        <v>2711</v>
      </c>
      <c r="EO87" s="186" t="s">
        <v>2819</v>
      </c>
      <c r="EP87" s="186" t="s">
        <v>2711</v>
      </c>
      <c r="EQ87" s="186" t="s">
        <v>2711</v>
      </c>
      <c r="ER87" s="186" t="s">
        <v>2819</v>
      </c>
      <c r="ES87" s="186" t="s">
        <v>2711</v>
      </c>
      <c r="ET87" s="186" t="s">
        <v>2711</v>
      </c>
    </row>
    <row r="88" spans="1:150" x14ac:dyDescent="0.35">
      <c r="A88" s="1"/>
      <c r="B88" s="237" t="s">
        <v>900</v>
      </c>
      <c r="C88" s="237" t="s">
        <v>904</v>
      </c>
      <c r="D88" s="237" t="s">
        <v>904</v>
      </c>
      <c r="E88" s="237" t="s">
        <v>904</v>
      </c>
      <c r="F88" s="237" t="s">
        <v>904</v>
      </c>
      <c r="G88" s="1" t="s">
        <v>904</v>
      </c>
      <c r="H88" s="187" t="s">
        <v>2711</v>
      </c>
      <c r="I88" s="187" t="s">
        <v>2711</v>
      </c>
      <c r="J88" s="1" t="s">
        <v>904</v>
      </c>
      <c r="K88" s="187" t="s">
        <v>2711</v>
      </c>
      <c r="L88" s="187" t="s">
        <v>2711</v>
      </c>
      <c r="M88" s="1" t="s">
        <v>904</v>
      </c>
      <c r="N88" s="187" t="s">
        <v>2711</v>
      </c>
      <c r="O88" s="187" t="s">
        <v>2711</v>
      </c>
      <c r="P88" s="1" t="s">
        <v>904</v>
      </c>
      <c r="Q88" s="187" t="s">
        <v>2711</v>
      </c>
      <c r="R88" s="187" t="s">
        <v>2711</v>
      </c>
      <c r="S88" s="1" t="s">
        <v>904</v>
      </c>
      <c r="T88" s="187" t="s">
        <v>2711</v>
      </c>
      <c r="U88" s="187" t="s">
        <v>2711</v>
      </c>
      <c r="V88" s="1" t="s">
        <v>904</v>
      </c>
      <c r="W88" s="187" t="s">
        <v>2711</v>
      </c>
      <c r="X88" s="187" t="s">
        <v>2711</v>
      </c>
      <c r="Y88" s="1" t="s">
        <v>904</v>
      </c>
      <c r="Z88" s="187" t="s">
        <v>2711</v>
      </c>
      <c r="AA88" s="187" t="s">
        <v>2711</v>
      </c>
      <c r="AB88" s="1" t="s">
        <v>904</v>
      </c>
      <c r="AC88" s="187" t="s">
        <v>2711</v>
      </c>
      <c r="AD88" s="187" t="s">
        <v>2711</v>
      </c>
      <c r="AE88" s="1" t="s">
        <v>904</v>
      </c>
      <c r="AF88" s="187" t="s">
        <v>2711</v>
      </c>
      <c r="AG88" s="187" t="s">
        <v>2711</v>
      </c>
      <c r="AH88" s="1" t="s">
        <v>904</v>
      </c>
      <c r="AI88" s="187" t="s">
        <v>2711</v>
      </c>
      <c r="AJ88" s="187" t="s">
        <v>2711</v>
      </c>
      <c r="AK88" s="1" t="s">
        <v>904</v>
      </c>
      <c r="AL88" s="187" t="s">
        <v>2711</v>
      </c>
      <c r="AM88" s="187" t="s">
        <v>2711</v>
      </c>
      <c r="AN88" s="1" t="s">
        <v>904</v>
      </c>
      <c r="AO88" s="187" t="s">
        <v>2711</v>
      </c>
      <c r="AP88" s="187" t="s">
        <v>2711</v>
      </c>
      <c r="AQ88" s="1" t="s">
        <v>904</v>
      </c>
      <c r="AR88" s="187" t="s">
        <v>2711</v>
      </c>
      <c r="AS88" s="187" t="s">
        <v>2711</v>
      </c>
      <c r="AT88" s="1" t="s">
        <v>904</v>
      </c>
      <c r="AU88" s="187" t="s">
        <v>2711</v>
      </c>
      <c r="AV88" s="187" t="s">
        <v>2711</v>
      </c>
      <c r="AW88" s="1" t="s">
        <v>904</v>
      </c>
      <c r="AX88" s="187" t="s">
        <v>2711</v>
      </c>
      <c r="AY88" s="187" t="s">
        <v>2711</v>
      </c>
      <c r="AZ88" s="1" t="s">
        <v>904</v>
      </c>
      <c r="BA88" s="187" t="s">
        <v>2711</v>
      </c>
      <c r="BB88" s="187" t="s">
        <v>2711</v>
      </c>
      <c r="BC88" s="1" t="s">
        <v>904</v>
      </c>
      <c r="BD88" s="187" t="s">
        <v>2711</v>
      </c>
      <c r="BE88" s="187" t="s">
        <v>2711</v>
      </c>
      <c r="BF88" s="1" t="s">
        <v>904</v>
      </c>
      <c r="BG88" s="187" t="s">
        <v>2711</v>
      </c>
      <c r="BH88" s="187" t="s">
        <v>2711</v>
      </c>
      <c r="BI88" s="1" t="s">
        <v>904</v>
      </c>
      <c r="BJ88" s="187" t="s">
        <v>2711</v>
      </c>
      <c r="BK88" s="187" t="s">
        <v>2711</v>
      </c>
      <c r="BL88" s="1" t="s">
        <v>904</v>
      </c>
      <c r="BM88" s="187" t="s">
        <v>2711</v>
      </c>
      <c r="BN88" s="187" t="s">
        <v>2711</v>
      </c>
      <c r="BO88" s="1" t="s">
        <v>904</v>
      </c>
      <c r="BP88" s="187" t="s">
        <v>2711</v>
      </c>
      <c r="BQ88" s="187" t="s">
        <v>2711</v>
      </c>
      <c r="BR88" s="1" t="s">
        <v>904</v>
      </c>
      <c r="BS88" s="187" t="s">
        <v>2711</v>
      </c>
      <c r="BT88" s="187" t="s">
        <v>2711</v>
      </c>
      <c r="BU88" s="1" t="s">
        <v>904</v>
      </c>
      <c r="BV88" s="187" t="s">
        <v>2711</v>
      </c>
      <c r="BW88" s="187" t="s">
        <v>2711</v>
      </c>
      <c r="BX88" s="1" t="s">
        <v>904</v>
      </c>
      <c r="BY88" s="187" t="s">
        <v>2711</v>
      </c>
      <c r="BZ88" s="187" t="s">
        <v>2711</v>
      </c>
      <c r="CA88" s="1" t="s">
        <v>904</v>
      </c>
      <c r="CB88" s="187" t="s">
        <v>2711</v>
      </c>
      <c r="CC88" s="187" t="s">
        <v>2711</v>
      </c>
      <c r="CD88" s="1" t="s">
        <v>904</v>
      </c>
      <c r="CE88" s="187" t="s">
        <v>2711</v>
      </c>
      <c r="CF88" s="187" t="s">
        <v>2711</v>
      </c>
      <c r="CG88" s="1" t="s">
        <v>904</v>
      </c>
      <c r="CH88" s="187" t="s">
        <v>2711</v>
      </c>
      <c r="CI88" s="187" t="s">
        <v>2711</v>
      </c>
      <c r="CJ88" s="1" t="s">
        <v>904</v>
      </c>
      <c r="CK88" s="187" t="s">
        <v>2711</v>
      </c>
      <c r="CL88" s="187" t="s">
        <v>2711</v>
      </c>
      <c r="CM88" s="1" t="s">
        <v>904</v>
      </c>
      <c r="CN88" s="187" t="s">
        <v>2711</v>
      </c>
      <c r="CO88" s="187" t="s">
        <v>2711</v>
      </c>
      <c r="CP88" s="1" t="s">
        <v>904</v>
      </c>
      <c r="CQ88" s="187" t="s">
        <v>2711</v>
      </c>
      <c r="CR88" s="187" t="s">
        <v>2711</v>
      </c>
      <c r="CS88" s="1" t="s">
        <v>904</v>
      </c>
      <c r="CT88" s="187" t="s">
        <v>2711</v>
      </c>
      <c r="CU88" s="187" t="s">
        <v>2711</v>
      </c>
      <c r="CV88" s="1" t="s">
        <v>904</v>
      </c>
      <c r="CW88" s="187" t="s">
        <v>2711</v>
      </c>
      <c r="CX88" s="187" t="s">
        <v>2711</v>
      </c>
      <c r="CY88" s="1" t="s">
        <v>904</v>
      </c>
      <c r="CZ88" s="187" t="s">
        <v>2711</v>
      </c>
      <c r="DA88" s="187" t="s">
        <v>2711</v>
      </c>
      <c r="DB88" s="1" t="s">
        <v>904</v>
      </c>
      <c r="DC88" s="187" t="s">
        <v>2711</v>
      </c>
      <c r="DD88" s="187" t="s">
        <v>2711</v>
      </c>
      <c r="DE88" s="1" t="s">
        <v>904</v>
      </c>
      <c r="DF88" s="187" t="s">
        <v>2711</v>
      </c>
      <c r="DG88" s="187" t="s">
        <v>2711</v>
      </c>
      <c r="DH88" s="1" t="s">
        <v>904</v>
      </c>
      <c r="DI88" s="187" t="s">
        <v>2711</v>
      </c>
      <c r="DJ88" s="187" t="s">
        <v>2711</v>
      </c>
      <c r="DK88" s="1" t="s">
        <v>904</v>
      </c>
      <c r="DL88" s="188" t="s">
        <v>2840</v>
      </c>
      <c r="DM88" s="188" t="s">
        <v>3259</v>
      </c>
      <c r="DN88" s="1" t="s">
        <v>904</v>
      </c>
      <c r="DO88" s="188" t="s">
        <v>2840</v>
      </c>
      <c r="DP88" s="188" t="s">
        <v>3260</v>
      </c>
      <c r="DQ88" s="1" t="s">
        <v>904</v>
      </c>
      <c r="DR88" s="188" t="s">
        <v>2857</v>
      </c>
      <c r="DS88" s="188" t="s">
        <v>3261</v>
      </c>
      <c r="DT88" s="1" t="s">
        <v>904</v>
      </c>
      <c r="DU88" s="188" t="s">
        <v>2857</v>
      </c>
      <c r="DV88" s="188" t="s">
        <v>3261</v>
      </c>
      <c r="DW88" s="1" t="s">
        <v>904</v>
      </c>
      <c r="DX88" s="188" t="s">
        <v>2857</v>
      </c>
      <c r="DY88" s="188" t="s">
        <v>3261</v>
      </c>
      <c r="DZ88" s="1" t="s">
        <v>904</v>
      </c>
      <c r="EA88" s="188" t="s">
        <v>2857</v>
      </c>
      <c r="EB88" s="188" t="s">
        <v>2867</v>
      </c>
      <c r="EC88" s="1" t="s">
        <v>904</v>
      </c>
      <c r="ED88" s="188" t="s">
        <v>2857</v>
      </c>
      <c r="EE88" s="188" t="s">
        <v>3261</v>
      </c>
      <c r="EF88" s="1" t="s">
        <v>904</v>
      </c>
      <c r="EG88" s="188" t="s">
        <v>2857</v>
      </c>
      <c r="EH88" s="188" t="s">
        <v>2867</v>
      </c>
      <c r="EI88" s="1" t="s">
        <v>904</v>
      </c>
      <c r="EJ88" s="188" t="s">
        <v>2820</v>
      </c>
      <c r="EK88" s="188" t="s">
        <v>2870</v>
      </c>
      <c r="EL88" s="1" t="s">
        <v>904</v>
      </c>
      <c r="EM88" s="188" t="s">
        <v>2820</v>
      </c>
      <c r="EN88" s="188" t="s">
        <v>2870</v>
      </c>
      <c r="EO88" s="1" t="s">
        <v>904</v>
      </c>
      <c r="EP88" s="188" t="s">
        <v>2820</v>
      </c>
      <c r="EQ88" s="188" t="s">
        <v>2870</v>
      </c>
      <c r="ER88" s="1" t="s">
        <v>904</v>
      </c>
      <c r="ES88" s="188" t="s">
        <v>2820</v>
      </c>
      <c r="ET88" s="188" t="s">
        <v>2870</v>
      </c>
    </row>
    <row r="89" spans="1:150" x14ac:dyDescent="0.35">
      <c r="A89" s="1"/>
      <c r="B89" s="238" t="s">
        <v>3262</v>
      </c>
      <c r="C89" s="238" t="s">
        <v>904</v>
      </c>
      <c r="D89" s="238" t="s">
        <v>904</v>
      </c>
      <c r="E89" s="238" t="s">
        <v>904</v>
      </c>
      <c r="F89" s="238" t="s">
        <v>904</v>
      </c>
      <c r="G89" s="189"/>
      <c r="H89" s="189" t="s">
        <v>904</v>
      </c>
      <c r="I89" s="189" t="s">
        <v>904</v>
      </c>
      <c r="J89" s="189"/>
      <c r="K89" s="189" t="s">
        <v>904</v>
      </c>
      <c r="L89" s="189" t="s">
        <v>904</v>
      </c>
      <c r="M89" s="189"/>
      <c r="N89" s="189" t="s">
        <v>904</v>
      </c>
      <c r="O89" s="189" t="s">
        <v>904</v>
      </c>
      <c r="P89" s="189"/>
      <c r="Q89" s="189" t="s">
        <v>904</v>
      </c>
      <c r="R89" s="189" t="s">
        <v>904</v>
      </c>
      <c r="S89" s="189"/>
      <c r="T89" s="189" t="s">
        <v>904</v>
      </c>
      <c r="U89" s="189" t="s">
        <v>904</v>
      </c>
      <c r="V89" s="189"/>
      <c r="W89" s="189" t="s">
        <v>904</v>
      </c>
      <c r="X89" s="189" t="s">
        <v>904</v>
      </c>
      <c r="Y89" s="189"/>
      <c r="Z89" s="189" t="s">
        <v>904</v>
      </c>
      <c r="AA89" s="189" t="s">
        <v>904</v>
      </c>
      <c r="AB89" s="189"/>
      <c r="AC89" s="189" t="s">
        <v>904</v>
      </c>
      <c r="AD89" s="189" t="s">
        <v>904</v>
      </c>
      <c r="AE89" s="189"/>
      <c r="AF89" s="189" t="s">
        <v>904</v>
      </c>
      <c r="AG89" s="189" t="s">
        <v>904</v>
      </c>
      <c r="AH89" s="189"/>
      <c r="AI89" s="189" t="s">
        <v>904</v>
      </c>
      <c r="AJ89" s="189" t="s">
        <v>904</v>
      </c>
      <c r="AK89" s="189"/>
      <c r="AL89" s="189" t="s">
        <v>904</v>
      </c>
      <c r="AM89" s="189" t="s">
        <v>904</v>
      </c>
      <c r="AN89" s="189"/>
      <c r="AO89" s="189" t="s">
        <v>904</v>
      </c>
      <c r="AP89" s="189" t="s">
        <v>904</v>
      </c>
      <c r="AQ89" s="189"/>
      <c r="AR89" s="189" t="s">
        <v>904</v>
      </c>
      <c r="AS89" s="189" t="s">
        <v>904</v>
      </c>
      <c r="AT89" s="189"/>
      <c r="AU89" s="189" t="s">
        <v>904</v>
      </c>
      <c r="AV89" s="189" t="s">
        <v>904</v>
      </c>
      <c r="AW89" s="189"/>
      <c r="AX89" s="189" t="s">
        <v>904</v>
      </c>
      <c r="AY89" s="189" t="s">
        <v>904</v>
      </c>
      <c r="AZ89" s="189"/>
      <c r="BA89" s="189" t="s">
        <v>904</v>
      </c>
      <c r="BB89" s="189" t="s">
        <v>904</v>
      </c>
      <c r="BC89" s="189"/>
      <c r="BD89" s="189" t="s">
        <v>904</v>
      </c>
      <c r="BE89" s="189" t="s">
        <v>904</v>
      </c>
      <c r="BF89" s="189"/>
      <c r="BG89" s="189" t="s">
        <v>904</v>
      </c>
      <c r="BH89" s="189" t="s">
        <v>904</v>
      </c>
      <c r="BI89" s="189"/>
      <c r="BJ89" s="189" t="s">
        <v>904</v>
      </c>
      <c r="BK89" s="189" t="s">
        <v>904</v>
      </c>
      <c r="BL89" s="189"/>
      <c r="BM89" s="189" t="s">
        <v>904</v>
      </c>
      <c r="BN89" s="189" t="s">
        <v>904</v>
      </c>
      <c r="BO89" s="189"/>
      <c r="BP89" s="189" t="s">
        <v>904</v>
      </c>
      <c r="BQ89" s="189" t="s">
        <v>904</v>
      </c>
      <c r="BR89" s="189"/>
      <c r="BS89" s="189" t="s">
        <v>904</v>
      </c>
      <c r="BT89" s="189" t="s">
        <v>904</v>
      </c>
      <c r="BU89" s="189"/>
      <c r="BV89" s="189" t="s">
        <v>904</v>
      </c>
      <c r="BW89" s="189" t="s">
        <v>904</v>
      </c>
      <c r="BX89" s="189"/>
      <c r="BY89" s="189" t="s">
        <v>904</v>
      </c>
      <c r="BZ89" s="189" t="s">
        <v>904</v>
      </c>
      <c r="CA89" s="189"/>
      <c r="CB89" s="189" t="s">
        <v>904</v>
      </c>
      <c r="CC89" s="189" t="s">
        <v>904</v>
      </c>
      <c r="CD89" s="189"/>
      <c r="CE89" s="189" t="s">
        <v>904</v>
      </c>
      <c r="CF89" s="189" t="s">
        <v>904</v>
      </c>
      <c r="CG89" s="189"/>
      <c r="CH89" s="189" t="s">
        <v>904</v>
      </c>
      <c r="CI89" s="189" t="s">
        <v>904</v>
      </c>
      <c r="CJ89" s="189"/>
      <c r="CK89" s="189" t="s">
        <v>904</v>
      </c>
      <c r="CL89" s="189" t="s">
        <v>904</v>
      </c>
      <c r="CM89" s="189"/>
      <c r="CN89" s="189" t="s">
        <v>904</v>
      </c>
      <c r="CO89" s="189" t="s">
        <v>904</v>
      </c>
      <c r="CP89" s="189"/>
      <c r="CQ89" s="189" t="s">
        <v>904</v>
      </c>
      <c r="CR89" s="189" t="s">
        <v>904</v>
      </c>
      <c r="CS89" s="189"/>
      <c r="CT89" s="189" t="s">
        <v>904</v>
      </c>
      <c r="CU89" s="189" t="s">
        <v>904</v>
      </c>
      <c r="CV89" s="189"/>
      <c r="CW89" s="189" t="s">
        <v>904</v>
      </c>
      <c r="CX89" s="189" t="s">
        <v>904</v>
      </c>
      <c r="CY89" s="189"/>
      <c r="CZ89" s="189" t="s">
        <v>904</v>
      </c>
      <c r="DA89" s="189" t="s">
        <v>904</v>
      </c>
      <c r="DB89" s="189"/>
      <c r="DC89" s="189" t="s">
        <v>904</v>
      </c>
      <c r="DD89" s="189" t="s">
        <v>904</v>
      </c>
      <c r="DE89" s="189"/>
      <c r="DF89" s="189" t="s">
        <v>904</v>
      </c>
      <c r="DG89" s="189" t="s">
        <v>904</v>
      </c>
      <c r="DH89" s="189"/>
      <c r="DI89" s="189" t="s">
        <v>904</v>
      </c>
      <c r="DJ89" s="189" t="s">
        <v>904</v>
      </c>
      <c r="DK89" s="189"/>
      <c r="DL89" s="189" t="s">
        <v>904</v>
      </c>
      <c r="DM89" s="189" t="s">
        <v>904</v>
      </c>
      <c r="DN89" s="189"/>
      <c r="DO89" s="189" t="s">
        <v>904</v>
      </c>
      <c r="DP89" s="189" t="s">
        <v>904</v>
      </c>
      <c r="DQ89" s="189"/>
      <c r="DR89" s="189" t="s">
        <v>904</v>
      </c>
      <c r="DS89" s="189" t="s">
        <v>904</v>
      </c>
      <c r="DT89" s="189"/>
      <c r="DU89" s="189" t="s">
        <v>904</v>
      </c>
      <c r="DV89" s="189" t="s">
        <v>904</v>
      </c>
      <c r="DW89" s="189"/>
      <c r="DX89" s="189" t="s">
        <v>904</v>
      </c>
      <c r="DY89" s="189" t="s">
        <v>904</v>
      </c>
      <c r="DZ89" s="189"/>
      <c r="EA89" s="189" t="s">
        <v>904</v>
      </c>
      <c r="EB89" s="189" t="s">
        <v>904</v>
      </c>
      <c r="EC89" s="189"/>
      <c r="ED89" s="189" t="s">
        <v>904</v>
      </c>
      <c r="EE89" s="189" t="s">
        <v>904</v>
      </c>
      <c r="EF89" s="189"/>
      <c r="EG89" s="189" t="s">
        <v>904</v>
      </c>
      <c r="EH89" s="189" t="s">
        <v>904</v>
      </c>
      <c r="EI89" s="189"/>
      <c r="EJ89" s="189" t="s">
        <v>904</v>
      </c>
      <c r="EK89" s="189" t="s">
        <v>904</v>
      </c>
      <c r="EL89" s="189"/>
      <c r="EM89" s="189" t="s">
        <v>904</v>
      </c>
      <c r="EN89" s="189" t="s">
        <v>904</v>
      </c>
      <c r="EO89" s="189"/>
      <c r="EP89" s="189" t="s">
        <v>904</v>
      </c>
      <c r="EQ89" s="189" t="s">
        <v>904</v>
      </c>
      <c r="ER89" s="189"/>
      <c r="ES89" s="189" t="s">
        <v>904</v>
      </c>
      <c r="ET89" s="189" t="s">
        <v>904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5" t="s">
        <v>0</v>
      </c>
      <c r="C3" s="196"/>
      <c r="D3" s="196"/>
      <c r="E3" s="196"/>
      <c r="F3" s="198"/>
      <c r="G3" s="198"/>
    </row>
    <row r="4" spans="1:7" ht="0" hidden="1" customHeight="1" x14ac:dyDescent="0.35">
      <c r="A4" s="1"/>
      <c r="B4" s="1"/>
      <c r="C4" s="1"/>
      <c r="D4" s="1"/>
      <c r="E4" s="1"/>
    </row>
    <row r="5" spans="1:7" ht="23" x14ac:dyDescent="0.5">
      <c r="A5" s="1"/>
      <c r="B5" s="22" t="s">
        <v>3263</v>
      </c>
      <c r="C5" s="1"/>
      <c r="D5" s="1"/>
      <c r="E5" s="1"/>
    </row>
    <row r="6" spans="1:7" x14ac:dyDescent="0.35">
      <c r="A6" s="1"/>
      <c r="B6" s="239" t="s">
        <v>26</v>
      </c>
      <c r="C6" s="239"/>
      <c r="D6" s="239" t="s">
        <v>1972</v>
      </c>
      <c r="E6" s="239"/>
    </row>
    <row r="7" spans="1:7" ht="36" customHeight="1" x14ac:dyDescent="0.35">
      <c r="A7" s="1"/>
      <c r="B7" s="191" t="s">
        <v>45</v>
      </c>
      <c r="C7" s="191" t="s">
        <v>529</v>
      </c>
      <c r="D7" s="190" t="s">
        <v>3264</v>
      </c>
      <c r="E7" s="190" t="s">
        <v>3265</v>
      </c>
    </row>
    <row r="8" spans="1:7" x14ac:dyDescent="0.35">
      <c r="A8" s="1"/>
      <c r="B8" s="192" t="s">
        <v>49</v>
      </c>
      <c r="C8" s="192" t="s">
        <v>749</v>
      </c>
      <c r="D8" s="193">
        <v>0</v>
      </c>
      <c r="E8" s="194">
        <v>0</v>
      </c>
    </row>
    <row r="9" spans="1:7" x14ac:dyDescent="0.35">
      <c r="A9" s="1"/>
      <c r="B9" s="192" t="s">
        <v>49</v>
      </c>
      <c r="C9" s="192" t="s">
        <v>750</v>
      </c>
      <c r="D9" s="193">
        <v>0</v>
      </c>
      <c r="E9" s="194">
        <v>0</v>
      </c>
    </row>
    <row r="10" spans="1:7" x14ac:dyDescent="0.35">
      <c r="A10" s="1"/>
      <c r="B10" s="192" t="s">
        <v>49</v>
      </c>
      <c r="C10" s="192" t="s">
        <v>751</v>
      </c>
      <c r="D10" s="193">
        <v>0</v>
      </c>
      <c r="E10" s="194">
        <v>0</v>
      </c>
    </row>
    <row r="11" spans="1:7" x14ac:dyDescent="0.35">
      <c r="A11" s="1"/>
      <c r="B11" s="192" t="s">
        <v>49</v>
      </c>
      <c r="C11" s="192" t="s">
        <v>752</v>
      </c>
      <c r="D11" s="193">
        <v>0</v>
      </c>
      <c r="E11" s="194">
        <v>0</v>
      </c>
    </row>
    <row r="12" spans="1:7" x14ac:dyDescent="0.35">
      <c r="A12" s="1"/>
      <c r="B12" s="192" t="s">
        <v>49</v>
      </c>
      <c r="C12" s="192" t="s">
        <v>753</v>
      </c>
      <c r="D12" s="193">
        <v>0</v>
      </c>
      <c r="E12" s="194">
        <v>0</v>
      </c>
    </row>
    <row r="13" spans="1:7" x14ac:dyDescent="0.35">
      <c r="A13" s="1"/>
      <c r="B13" s="192" t="s">
        <v>49</v>
      </c>
      <c r="C13" s="192" t="s">
        <v>754</v>
      </c>
      <c r="D13" s="193">
        <v>0</v>
      </c>
      <c r="E13" s="194">
        <v>0</v>
      </c>
    </row>
    <row r="14" spans="1:7" x14ac:dyDescent="0.35">
      <c r="A14" s="1"/>
      <c r="B14" s="192" t="s">
        <v>49</v>
      </c>
      <c r="C14" s="192" t="s">
        <v>755</v>
      </c>
      <c r="D14" s="193">
        <v>0</v>
      </c>
      <c r="E14" s="194">
        <v>0</v>
      </c>
    </row>
    <row r="15" spans="1:7" x14ac:dyDescent="0.35">
      <c r="A15" s="1"/>
      <c r="B15" s="192" t="s">
        <v>49</v>
      </c>
      <c r="C15" s="192" t="s">
        <v>756</v>
      </c>
      <c r="D15" s="193">
        <v>0</v>
      </c>
      <c r="E15" s="194">
        <v>0</v>
      </c>
    </row>
    <row r="16" spans="1:7" x14ac:dyDescent="0.35">
      <c r="A16" s="1"/>
      <c r="B16" s="192" t="s">
        <v>49</v>
      </c>
      <c r="C16" s="192" t="s">
        <v>757</v>
      </c>
      <c r="D16" s="193">
        <v>0</v>
      </c>
      <c r="E16" s="194">
        <v>0</v>
      </c>
    </row>
    <row r="17" spans="1:5" x14ac:dyDescent="0.35">
      <c r="A17" s="1"/>
      <c r="B17" s="192" t="s">
        <v>49</v>
      </c>
      <c r="C17" s="192" t="s">
        <v>758</v>
      </c>
      <c r="D17" s="193">
        <v>0</v>
      </c>
      <c r="E17" s="194">
        <v>0</v>
      </c>
    </row>
    <row r="18" spans="1:5" x14ac:dyDescent="0.35">
      <c r="A18" s="1"/>
      <c r="B18" s="192" t="s">
        <v>49</v>
      </c>
      <c r="C18" s="192" t="s">
        <v>759</v>
      </c>
      <c r="D18" s="193">
        <v>0</v>
      </c>
      <c r="E18" s="194">
        <v>0</v>
      </c>
    </row>
    <row r="19" spans="1:5" x14ac:dyDescent="0.35">
      <c r="A19" s="1"/>
      <c r="B19" s="192" t="s">
        <v>49</v>
      </c>
      <c r="C19" s="192" t="s">
        <v>760</v>
      </c>
      <c r="D19" s="193">
        <v>0</v>
      </c>
      <c r="E19" s="194">
        <v>0</v>
      </c>
    </row>
    <row r="20" spans="1:5" x14ac:dyDescent="0.35">
      <c r="A20" s="1"/>
      <c r="B20" s="192" t="s">
        <v>49</v>
      </c>
      <c r="C20" s="192" t="s">
        <v>761</v>
      </c>
      <c r="D20" s="193">
        <v>0</v>
      </c>
      <c r="E20" s="194">
        <v>0</v>
      </c>
    </row>
    <row r="21" spans="1:5" x14ac:dyDescent="0.35">
      <c r="A21" s="1"/>
      <c r="B21" s="192" t="s">
        <v>49</v>
      </c>
      <c r="C21" s="192" t="s">
        <v>762</v>
      </c>
      <c r="D21" s="193">
        <v>0</v>
      </c>
      <c r="E21" s="194">
        <v>0</v>
      </c>
    </row>
    <row r="22" spans="1:5" x14ac:dyDescent="0.35">
      <c r="A22" s="1"/>
      <c r="B22" s="192" t="s">
        <v>49</v>
      </c>
      <c r="C22" s="192" t="s">
        <v>763</v>
      </c>
      <c r="D22" s="193">
        <v>0</v>
      </c>
      <c r="E22" s="194">
        <v>0</v>
      </c>
    </row>
    <row r="23" spans="1:5" x14ac:dyDescent="0.35">
      <c r="A23" s="1"/>
      <c r="B23" s="192" t="s">
        <v>49</v>
      </c>
      <c r="C23" s="192" t="s">
        <v>764</v>
      </c>
      <c r="D23" s="193">
        <v>0</v>
      </c>
      <c r="E23" s="194">
        <v>0</v>
      </c>
    </row>
    <row r="24" spans="1:5" x14ac:dyDescent="0.35">
      <c r="A24" s="1"/>
      <c r="B24" s="192" t="s">
        <v>49</v>
      </c>
      <c r="C24" s="192" t="s">
        <v>765</v>
      </c>
      <c r="D24" s="193">
        <v>0</v>
      </c>
      <c r="E24" s="194">
        <v>0</v>
      </c>
    </row>
    <row r="25" spans="1:5" x14ac:dyDescent="0.35">
      <c r="A25" s="1"/>
      <c r="B25" s="192" t="s">
        <v>49</v>
      </c>
      <c r="C25" s="192" t="s">
        <v>766</v>
      </c>
      <c r="D25" s="193">
        <v>0</v>
      </c>
      <c r="E25" s="194">
        <v>0</v>
      </c>
    </row>
    <row r="26" spans="1:5" x14ac:dyDescent="0.35">
      <c r="A26" s="1"/>
      <c r="B26" s="192" t="s">
        <v>49</v>
      </c>
      <c r="C26" s="192" t="s">
        <v>767</v>
      </c>
      <c r="D26" s="193">
        <v>0</v>
      </c>
      <c r="E26" s="194">
        <v>0</v>
      </c>
    </row>
    <row r="27" spans="1:5" x14ac:dyDescent="0.35">
      <c r="A27" s="1"/>
      <c r="B27" s="192" t="s">
        <v>49</v>
      </c>
      <c r="C27" s="192" t="s">
        <v>768</v>
      </c>
      <c r="D27" s="193">
        <v>0</v>
      </c>
      <c r="E27" s="194">
        <v>0</v>
      </c>
    </row>
    <row r="28" spans="1:5" x14ac:dyDescent="0.35">
      <c r="A28" s="1"/>
      <c r="B28" s="192" t="s">
        <v>49</v>
      </c>
      <c r="C28" s="192" t="s">
        <v>769</v>
      </c>
      <c r="D28" s="193">
        <v>0</v>
      </c>
      <c r="E28" s="194">
        <v>0</v>
      </c>
    </row>
    <row r="29" spans="1:5" x14ac:dyDescent="0.35">
      <c r="A29" s="1"/>
      <c r="B29" s="192" t="s">
        <v>49</v>
      </c>
      <c r="C29" s="192" t="s">
        <v>770</v>
      </c>
      <c r="D29" s="193">
        <v>0</v>
      </c>
      <c r="E29" s="194">
        <v>0</v>
      </c>
    </row>
    <row r="30" spans="1:5" x14ac:dyDescent="0.35">
      <c r="A30" s="1"/>
      <c r="B30" s="192" t="s">
        <v>49</v>
      </c>
      <c r="C30" s="192" t="s">
        <v>771</v>
      </c>
      <c r="D30" s="193">
        <v>0</v>
      </c>
      <c r="E30" s="194">
        <v>0</v>
      </c>
    </row>
    <row r="31" spans="1:5" x14ac:dyDescent="0.35">
      <c r="A31" s="1"/>
      <c r="B31" s="192" t="s">
        <v>49</v>
      </c>
      <c r="C31" s="192" t="s">
        <v>772</v>
      </c>
      <c r="D31" s="193">
        <v>0</v>
      </c>
      <c r="E31" s="194">
        <v>0</v>
      </c>
    </row>
    <row r="32" spans="1:5" x14ac:dyDescent="0.35">
      <c r="A32" s="1"/>
      <c r="B32" s="192" t="s">
        <v>49</v>
      </c>
      <c r="C32" s="192" t="s">
        <v>773</v>
      </c>
      <c r="D32" s="193">
        <v>0</v>
      </c>
      <c r="E32" s="194">
        <v>0</v>
      </c>
    </row>
    <row r="33" spans="1:5" x14ac:dyDescent="0.35">
      <c r="A33" s="1"/>
      <c r="B33" s="192" t="s">
        <v>49</v>
      </c>
      <c r="C33" s="192" t="s">
        <v>774</v>
      </c>
      <c r="D33" s="193">
        <v>0</v>
      </c>
      <c r="E33" s="194">
        <v>0</v>
      </c>
    </row>
    <row r="34" spans="1:5" x14ac:dyDescent="0.35">
      <c r="A34" s="1"/>
      <c r="B34" s="192" t="s">
        <v>49</v>
      </c>
      <c r="C34" s="192" t="s">
        <v>775</v>
      </c>
      <c r="D34" s="193">
        <v>0</v>
      </c>
      <c r="E34" s="194">
        <v>0</v>
      </c>
    </row>
    <row r="35" spans="1:5" x14ac:dyDescent="0.35">
      <c r="A35" s="1"/>
      <c r="B35" s="192" t="s">
        <v>49</v>
      </c>
      <c r="C35" s="192" t="s">
        <v>776</v>
      </c>
      <c r="D35" s="193">
        <v>0</v>
      </c>
      <c r="E35" s="194">
        <v>0</v>
      </c>
    </row>
    <row r="36" spans="1:5" x14ac:dyDescent="0.35">
      <c r="A36" s="1"/>
      <c r="B36" s="192" t="s">
        <v>49</v>
      </c>
      <c r="C36" s="192" t="s">
        <v>777</v>
      </c>
      <c r="D36" s="193">
        <v>0</v>
      </c>
      <c r="E36" s="194">
        <v>0</v>
      </c>
    </row>
    <row r="37" spans="1:5" x14ac:dyDescent="0.35">
      <c r="A37" s="1"/>
      <c r="B37" s="192" t="s">
        <v>49</v>
      </c>
      <c r="C37" s="192" t="s">
        <v>778</v>
      </c>
      <c r="D37" s="193">
        <v>0</v>
      </c>
      <c r="E37" s="194">
        <v>0</v>
      </c>
    </row>
    <row r="38" spans="1:5" x14ac:dyDescent="0.35">
      <c r="A38" s="1"/>
      <c r="B38" s="192" t="s">
        <v>49</v>
      </c>
      <c r="C38" s="192" t="s">
        <v>779</v>
      </c>
      <c r="D38" s="193">
        <v>0</v>
      </c>
      <c r="E38" s="194">
        <v>0</v>
      </c>
    </row>
    <row r="39" spans="1:5" x14ac:dyDescent="0.35">
      <c r="A39" s="1"/>
      <c r="B39" s="192" t="s">
        <v>49</v>
      </c>
      <c r="C39" s="192" t="s">
        <v>780</v>
      </c>
      <c r="D39" s="193">
        <v>0</v>
      </c>
      <c r="E39" s="194">
        <v>0</v>
      </c>
    </row>
    <row r="40" spans="1:5" x14ac:dyDescent="0.35">
      <c r="A40" s="1"/>
      <c r="B40" s="192" t="s">
        <v>49</v>
      </c>
      <c r="C40" s="192" t="s">
        <v>781</v>
      </c>
      <c r="D40" s="193">
        <v>0</v>
      </c>
      <c r="E40" s="194">
        <v>0</v>
      </c>
    </row>
    <row r="41" spans="1:5" x14ac:dyDescent="0.35">
      <c r="A41" s="1"/>
      <c r="B41" s="192" t="s">
        <v>49</v>
      </c>
      <c r="C41" s="192" t="s">
        <v>782</v>
      </c>
      <c r="D41" s="193">
        <v>0</v>
      </c>
      <c r="E41" s="194">
        <v>0</v>
      </c>
    </row>
    <row r="42" spans="1:5" x14ac:dyDescent="0.35">
      <c r="A42" s="1"/>
      <c r="B42" s="192" t="s">
        <v>49</v>
      </c>
      <c r="C42" s="192" t="s">
        <v>783</v>
      </c>
      <c r="D42" s="193">
        <v>0</v>
      </c>
      <c r="E42" s="194">
        <v>0</v>
      </c>
    </row>
    <row r="43" spans="1:5" x14ac:dyDescent="0.35">
      <c r="A43" s="1"/>
      <c r="B43" s="192" t="s">
        <v>49</v>
      </c>
      <c r="C43" s="192" t="s">
        <v>784</v>
      </c>
      <c r="D43" s="193">
        <v>0</v>
      </c>
      <c r="E43" s="194">
        <v>0</v>
      </c>
    </row>
    <row r="44" spans="1:5" x14ac:dyDescent="0.35">
      <c r="A44" s="1"/>
      <c r="B44" s="192" t="s">
        <v>49</v>
      </c>
      <c r="C44" s="192" t="s">
        <v>785</v>
      </c>
      <c r="D44" s="193">
        <v>0</v>
      </c>
      <c r="E44" s="194">
        <v>0</v>
      </c>
    </row>
    <row r="45" spans="1:5" x14ac:dyDescent="0.35">
      <c r="A45" s="1"/>
      <c r="B45" s="192" t="s">
        <v>49</v>
      </c>
      <c r="C45" s="192" t="s">
        <v>786</v>
      </c>
      <c r="D45" s="193">
        <v>0</v>
      </c>
      <c r="E45" s="194">
        <v>0</v>
      </c>
    </row>
    <row r="46" spans="1:5" x14ac:dyDescent="0.35">
      <c r="A46" s="1"/>
      <c r="B46" s="192" t="s">
        <v>49</v>
      </c>
      <c r="C46" s="192" t="s">
        <v>787</v>
      </c>
      <c r="D46" s="193">
        <v>0</v>
      </c>
      <c r="E46" s="194">
        <v>0</v>
      </c>
    </row>
    <row r="47" spans="1:5" x14ac:dyDescent="0.35">
      <c r="A47" s="1"/>
      <c r="B47" s="192" t="s">
        <v>49</v>
      </c>
      <c r="C47" s="192" t="s">
        <v>788</v>
      </c>
      <c r="D47" s="193">
        <v>0</v>
      </c>
      <c r="E47" s="194">
        <v>0</v>
      </c>
    </row>
    <row r="48" spans="1:5" x14ac:dyDescent="0.35">
      <c r="A48" s="1"/>
      <c r="B48" s="192" t="s">
        <v>49</v>
      </c>
      <c r="C48" s="192" t="s">
        <v>789</v>
      </c>
      <c r="D48" s="193">
        <v>0</v>
      </c>
      <c r="E48" s="194">
        <v>0</v>
      </c>
    </row>
    <row r="49" spans="1:5" x14ac:dyDescent="0.35">
      <c r="A49" s="1"/>
      <c r="B49" s="192" t="s">
        <v>49</v>
      </c>
      <c r="C49" s="192" t="s">
        <v>790</v>
      </c>
      <c r="D49" s="193">
        <v>0</v>
      </c>
      <c r="E49" s="194">
        <v>0</v>
      </c>
    </row>
    <row r="50" spans="1:5" x14ac:dyDescent="0.35">
      <c r="A50" s="1"/>
      <c r="B50" s="192" t="s">
        <v>49</v>
      </c>
      <c r="C50" s="192" t="s">
        <v>791</v>
      </c>
      <c r="D50" s="193">
        <v>0</v>
      </c>
      <c r="E50" s="194">
        <v>0</v>
      </c>
    </row>
    <row r="51" spans="1:5" x14ac:dyDescent="0.35">
      <c r="A51" s="1"/>
      <c r="B51" s="192" t="s">
        <v>49</v>
      </c>
      <c r="C51" s="192" t="s">
        <v>792</v>
      </c>
      <c r="D51" s="193">
        <v>0</v>
      </c>
      <c r="E51" s="194">
        <v>0</v>
      </c>
    </row>
    <row r="52" spans="1:5" x14ac:dyDescent="0.35">
      <c r="A52" s="1"/>
      <c r="B52" s="192" t="s">
        <v>49</v>
      </c>
      <c r="C52" s="192" t="s">
        <v>793</v>
      </c>
      <c r="D52" s="193">
        <v>0</v>
      </c>
      <c r="E52" s="194">
        <v>0</v>
      </c>
    </row>
    <row r="53" spans="1:5" x14ac:dyDescent="0.35">
      <c r="A53" s="1"/>
      <c r="B53" s="192" t="s">
        <v>49</v>
      </c>
      <c r="C53" s="192" t="s">
        <v>794</v>
      </c>
      <c r="D53" s="193">
        <v>0</v>
      </c>
      <c r="E53" s="194">
        <v>0</v>
      </c>
    </row>
    <row r="54" spans="1:5" x14ac:dyDescent="0.35">
      <c r="A54" s="1"/>
      <c r="B54" s="192" t="s">
        <v>49</v>
      </c>
      <c r="C54" s="192" t="s">
        <v>795</v>
      </c>
      <c r="D54" s="193">
        <v>0</v>
      </c>
      <c r="E54" s="194">
        <v>0</v>
      </c>
    </row>
    <row r="55" spans="1:5" x14ac:dyDescent="0.35">
      <c r="A55" s="1"/>
      <c r="B55" s="192" t="s">
        <v>49</v>
      </c>
      <c r="C55" s="192" t="s">
        <v>50</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5" sqref="C15"/>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5" t="s">
        <v>0</v>
      </c>
      <c r="C3" s="196"/>
      <c r="D3" s="198"/>
      <c r="E3" s="198"/>
      <c r="F3" s="198"/>
      <c r="G3" s="198"/>
    </row>
    <row r="4" spans="1:7" ht="0" hidden="1" customHeight="1" x14ac:dyDescent="0.35">
      <c r="A4" s="1"/>
      <c r="B4" s="1"/>
      <c r="C4" s="1"/>
    </row>
    <row r="5" spans="1:7" ht="30" customHeight="1" x14ac:dyDescent="0.4">
      <c r="A5" s="1"/>
      <c r="B5" s="2" t="s">
        <v>904</v>
      </c>
      <c r="C5" s="1"/>
    </row>
    <row r="6" spans="1:7" ht="35" customHeight="1" x14ac:dyDescent="0.35">
      <c r="A6" s="1"/>
      <c r="B6" s="3" t="s">
        <v>3266</v>
      </c>
      <c r="C6" s="3" t="s">
        <v>3267</v>
      </c>
    </row>
    <row r="7" spans="1:7" ht="32" customHeight="1" x14ac:dyDescent="0.35">
      <c r="B7" s="86">
        <v>1</v>
      </c>
      <c r="C7" s="6" t="s">
        <v>3276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B7" sqref="B7:C8"/>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5" t="s">
        <v>0</v>
      </c>
      <c r="C3" s="196"/>
      <c r="D3" s="198"/>
      <c r="E3" s="198"/>
      <c r="F3" s="198"/>
      <c r="G3" s="198"/>
    </row>
    <row r="4" spans="1:7" ht="0" hidden="1" customHeight="1" x14ac:dyDescent="0.35">
      <c r="A4" s="1"/>
      <c r="B4" s="1"/>
      <c r="C4" s="1"/>
    </row>
    <row r="5" spans="1:7" ht="30" customHeight="1" x14ac:dyDescent="0.4">
      <c r="A5" s="1"/>
      <c r="B5" s="2" t="s">
        <v>904</v>
      </c>
      <c r="C5" s="1"/>
    </row>
    <row r="6" spans="1:7" ht="35" customHeight="1" x14ac:dyDescent="0.35">
      <c r="A6" s="1"/>
      <c r="B6" s="3" t="s">
        <v>3266</v>
      </c>
      <c r="C6" s="3" t="s">
        <v>3268</v>
      </c>
    </row>
    <row r="7" spans="1:7" ht="45" customHeight="1" x14ac:dyDescent="0.35">
      <c r="A7" s="1"/>
      <c r="B7" s="86">
        <v>1</v>
      </c>
      <c r="C7" s="6" t="s">
        <v>3275</v>
      </c>
    </row>
    <row r="8" spans="1:7" ht="33.5" customHeight="1" x14ac:dyDescent="0.35">
      <c r="B8" s="86">
        <v>2</v>
      </c>
      <c r="C8" s="6" t="s">
        <v>3269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2025-10-30T15:00:20Z</dcterms:created>
  <dcterms:modified xsi:type="dcterms:W3CDTF">2025-10-30T15:15:59Z</dcterms:modified>
</cp:coreProperties>
</file>